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1840" windowHeight="13140" tabRatio="702" activeTab="4"/>
  </bookViews>
  <sheets>
    <sheet name="№ 1-ИП ТС" sheetId="6" r:id="rId1"/>
    <sheet name="№ 2-ИП ТС" sheetId="22" r:id="rId2"/>
    <sheet name="№3-ИП ТС" sheetId="27" r:id="rId3"/>
    <sheet name="N 4-ИП ТС" sheetId="29" r:id="rId4"/>
    <sheet name="№ 5-ИП ТС" sheetId="2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\a">#REF!</definedName>
    <definedName name="\m">#REF!</definedName>
    <definedName name="\n">#REF!</definedName>
    <definedName name="\o">#REF!</definedName>
    <definedName name="____________________________mni7">#N/A</definedName>
    <definedName name="____________________________qer6">#N/A</definedName>
    <definedName name="____________________________t7">#N/A</definedName>
    <definedName name="____________________________yu9">#N/A</definedName>
    <definedName name="___________________________mni7">[1]!___________________________mni7</definedName>
    <definedName name="___________________________qer6">[1]!___________________________qer6</definedName>
    <definedName name="___________________________t7">[1]!___________________________t7</definedName>
    <definedName name="___________________________yu9">[1]!___________________________yu9</definedName>
    <definedName name="__________________________mni7">[1]!__________________________mni7</definedName>
    <definedName name="__________________________qer6">[1]!__________________________qer6</definedName>
    <definedName name="__________________________t7">[1]!__________________________t7</definedName>
    <definedName name="__________________________yu9">[1]!__________________________yu9</definedName>
    <definedName name="________________________mni7">#N/A</definedName>
    <definedName name="________________________qer6">#N/A</definedName>
    <definedName name="________________________t7">#N/A</definedName>
    <definedName name="________________________yu9">#N/A</definedName>
    <definedName name="_______________________mni7">#N/A</definedName>
    <definedName name="_______________________qer6">#N/A</definedName>
    <definedName name="_______________________t7">#N/A</definedName>
    <definedName name="_______________________yu9">#N/A</definedName>
    <definedName name="______________________mni7">#N/A</definedName>
    <definedName name="______________________qer6">#N/A</definedName>
    <definedName name="______________________t7">#N/A</definedName>
    <definedName name="______________________yu9">#N/A</definedName>
    <definedName name="_____________________mni7">#N/A</definedName>
    <definedName name="_____________________qer6">#N/A</definedName>
    <definedName name="_____________________t7">#N/A</definedName>
    <definedName name="_____________________yu9">#N/A</definedName>
    <definedName name="____________________mni7">#N/A</definedName>
    <definedName name="____________________qer6">#N/A</definedName>
    <definedName name="____________________t7">#N/A</definedName>
    <definedName name="____________________yu9">#N/A</definedName>
    <definedName name="___________________mni7">#N/A</definedName>
    <definedName name="___________________qer6">#N/A</definedName>
    <definedName name="___________________t7">#N/A</definedName>
    <definedName name="___________________yu9">#N/A</definedName>
    <definedName name="__________________mni7">#N/A</definedName>
    <definedName name="__________________PDG085">#REF!</definedName>
    <definedName name="__________________qer6">#N/A</definedName>
    <definedName name="__________________SP1">[2]FES!#REF!</definedName>
    <definedName name="__________________SP10">[2]FES!#REF!</definedName>
    <definedName name="__________________SP11">[2]FES!#REF!</definedName>
    <definedName name="__________________SP12">[2]FES!#REF!</definedName>
    <definedName name="__________________SP13">[2]FES!#REF!</definedName>
    <definedName name="__________________SP14">[2]FES!#REF!</definedName>
    <definedName name="__________________SP15">[2]FES!#REF!</definedName>
    <definedName name="__________________SP16">[2]FES!#REF!</definedName>
    <definedName name="__________________SP17">[2]FES!#REF!</definedName>
    <definedName name="__________________SP18">[2]FES!#REF!</definedName>
    <definedName name="__________________SP19">[2]FES!#REF!</definedName>
    <definedName name="__________________SP2">[2]FES!#REF!</definedName>
    <definedName name="__________________SP20">[2]FES!#REF!</definedName>
    <definedName name="__________________SP3">[2]FES!#REF!</definedName>
    <definedName name="__________________SP4">[2]FES!#REF!</definedName>
    <definedName name="__________________SP5">[2]FES!#REF!</definedName>
    <definedName name="__________________SP7">[2]FES!#REF!</definedName>
    <definedName name="__________________SP8">[2]FES!#REF!</definedName>
    <definedName name="__________________SP9">[2]FES!#REF!</definedName>
    <definedName name="__________________t7">#N/A</definedName>
    <definedName name="__________________yu9">#N/A</definedName>
    <definedName name="_________________mni7">#N/A</definedName>
    <definedName name="_________________PDG085">#REF!</definedName>
    <definedName name="_________________qer6">#N/A</definedName>
    <definedName name="_________________SP1">[2]FES!#REF!</definedName>
    <definedName name="_________________SP10">[2]FES!#REF!</definedName>
    <definedName name="_________________SP11">[2]FES!#REF!</definedName>
    <definedName name="_________________SP12">[2]FES!#REF!</definedName>
    <definedName name="_________________SP13">[2]FES!#REF!</definedName>
    <definedName name="_________________SP14">[2]FES!#REF!</definedName>
    <definedName name="_________________SP15">[2]FES!#REF!</definedName>
    <definedName name="_________________SP16">[2]FES!#REF!</definedName>
    <definedName name="_________________SP17">[2]FES!#REF!</definedName>
    <definedName name="_________________SP18">[2]FES!#REF!</definedName>
    <definedName name="_________________SP19">[2]FES!#REF!</definedName>
    <definedName name="_________________SP2">[2]FES!#REF!</definedName>
    <definedName name="_________________SP20">[2]FES!#REF!</definedName>
    <definedName name="_________________SP3">[2]FES!#REF!</definedName>
    <definedName name="_________________SP4">[2]FES!#REF!</definedName>
    <definedName name="_________________SP5">[2]FES!#REF!</definedName>
    <definedName name="_________________SP7">[2]FES!#REF!</definedName>
    <definedName name="_________________SP8">[2]FES!#REF!</definedName>
    <definedName name="_________________SP9">[2]FES!#REF!</definedName>
    <definedName name="_________________t7">#N/A</definedName>
    <definedName name="_________________yu9">#N/A</definedName>
    <definedName name="________________mni7">#N/A</definedName>
    <definedName name="________________Num2">#REF!</definedName>
    <definedName name="________________PDG085">#REF!</definedName>
    <definedName name="________________qer6">#N/A</definedName>
    <definedName name="________________SP1">[3]FES!#REF!</definedName>
    <definedName name="________________SP10">[3]FES!#REF!</definedName>
    <definedName name="________________SP11">[3]FES!#REF!</definedName>
    <definedName name="________________SP12">[3]FES!#REF!</definedName>
    <definedName name="________________SP13">[3]FES!#REF!</definedName>
    <definedName name="________________SP14">[3]FES!#REF!</definedName>
    <definedName name="________________SP15">[3]FES!#REF!</definedName>
    <definedName name="________________SP16">[3]FES!#REF!</definedName>
    <definedName name="________________SP17">[3]FES!#REF!</definedName>
    <definedName name="________________SP18">[3]FES!#REF!</definedName>
    <definedName name="________________SP19">[3]FES!#REF!</definedName>
    <definedName name="________________SP2">[3]FES!#REF!</definedName>
    <definedName name="________________SP20">[3]FES!#REF!</definedName>
    <definedName name="________________SP3">[3]FES!#REF!</definedName>
    <definedName name="________________SP4">[3]FES!#REF!</definedName>
    <definedName name="________________SP5">[3]FES!#REF!</definedName>
    <definedName name="________________SP7">[3]FES!#REF!</definedName>
    <definedName name="________________SP8">[3]FES!#REF!</definedName>
    <definedName name="________________SP9">[3]FES!#REF!</definedName>
    <definedName name="________________t7">#N/A</definedName>
    <definedName name="________________yu9">#N/A</definedName>
    <definedName name="_______________mni7">#N/A</definedName>
    <definedName name="_______________Num2">#REF!</definedName>
    <definedName name="_______________PDG085">#REF!</definedName>
    <definedName name="_______________qer6">#N/A</definedName>
    <definedName name="_______________SP1">[2]FES!#REF!</definedName>
    <definedName name="_______________SP10">[2]FES!#REF!</definedName>
    <definedName name="_______________SP11">[2]FES!#REF!</definedName>
    <definedName name="_______________SP12">[2]FES!#REF!</definedName>
    <definedName name="_______________SP13">[2]FES!#REF!</definedName>
    <definedName name="_______________SP14">[2]FES!#REF!</definedName>
    <definedName name="_______________SP15">[2]FES!#REF!</definedName>
    <definedName name="_______________SP16">[2]FES!#REF!</definedName>
    <definedName name="_______________SP17">[2]FES!#REF!</definedName>
    <definedName name="_______________SP18">[2]FES!#REF!</definedName>
    <definedName name="_______________SP19">[2]FES!#REF!</definedName>
    <definedName name="_______________SP2">[2]FES!#REF!</definedName>
    <definedName name="_______________SP20">[2]FES!#REF!</definedName>
    <definedName name="_______________SP3">[2]FES!#REF!</definedName>
    <definedName name="_______________SP4">[2]FES!#REF!</definedName>
    <definedName name="_______________SP5">[2]FES!#REF!</definedName>
    <definedName name="_______________SP7">[2]FES!#REF!</definedName>
    <definedName name="_______________SP8">[2]FES!#REF!</definedName>
    <definedName name="_______________SP9">[2]FES!#REF!</definedName>
    <definedName name="_______________t7">#N/A</definedName>
    <definedName name="_______________yu9">#N/A</definedName>
    <definedName name="______________mni7">#N/A</definedName>
    <definedName name="______________Num2">#REF!</definedName>
    <definedName name="______________qer6">#N/A</definedName>
    <definedName name="______________t7">#N/A</definedName>
    <definedName name="______________yu9">#N/A</definedName>
    <definedName name="_____________mni7">#N/A</definedName>
    <definedName name="_____________Num2">#REF!</definedName>
    <definedName name="_____________PDG085">#REF!</definedName>
    <definedName name="_____________qer6">#N/A</definedName>
    <definedName name="_____________SP1">[2]FES!#REF!</definedName>
    <definedName name="_____________SP10">[2]FES!#REF!</definedName>
    <definedName name="_____________SP11">[2]FES!#REF!</definedName>
    <definedName name="_____________SP12">[2]FES!#REF!</definedName>
    <definedName name="_____________SP13">[2]FES!#REF!</definedName>
    <definedName name="_____________SP14">[2]FES!#REF!</definedName>
    <definedName name="_____________SP15">[2]FES!#REF!</definedName>
    <definedName name="_____________SP16">[2]FES!#REF!</definedName>
    <definedName name="_____________SP17">[2]FES!#REF!</definedName>
    <definedName name="_____________SP18">[2]FES!#REF!</definedName>
    <definedName name="_____________SP19">[2]FES!#REF!</definedName>
    <definedName name="_____________SP2">[2]FES!#REF!</definedName>
    <definedName name="_____________SP20">[2]FES!#REF!</definedName>
    <definedName name="_____________SP3">[2]FES!#REF!</definedName>
    <definedName name="_____________SP4">[2]FES!#REF!</definedName>
    <definedName name="_____________SP5">[2]FES!#REF!</definedName>
    <definedName name="_____________SP7">[2]FES!#REF!</definedName>
    <definedName name="_____________SP8">[2]FES!#REF!</definedName>
    <definedName name="_____________SP9">[2]FES!#REF!</definedName>
    <definedName name="_____________t7">#N/A</definedName>
    <definedName name="_____________yu9">#N/A</definedName>
    <definedName name="____________mni7">#N/A</definedName>
    <definedName name="____________Num2">#REF!</definedName>
    <definedName name="____________PDG085">#REF!</definedName>
    <definedName name="____________qer6">#N/A</definedName>
    <definedName name="____________SP1">[3]FES!#REF!</definedName>
    <definedName name="____________SP10">[3]FES!#REF!</definedName>
    <definedName name="____________SP11">[3]FES!#REF!</definedName>
    <definedName name="____________SP12">[3]FES!#REF!</definedName>
    <definedName name="____________SP13">[3]FES!#REF!</definedName>
    <definedName name="____________SP14">[3]FES!#REF!</definedName>
    <definedName name="____________SP15">[3]FES!#REF!</definedName>
    <definedName name="____________SP16">[3]FES!#REF!</definedName>
    <definedName name="____________SP17">[3]FES!#REF!</definedName>
    <definedName name="____________SP18">[3]FES!#REF!</definedName>
    <definedName name="____________SP19">[3]FES!#REF!</definedName>
    <definedName name="____________SP2">[3]FES!#REF!</definedName>
    <definedName name="____________SP20">[3]FES!#REF!</definedName>
    <definedName name="____________SP3">[3]FES!#REF!</definedName>
    <definedName name="____________SP4">[3]FES!#REF!</definedName>
    <definedName name="____________SP5">[3]FES!#REF!</definedName>
    <definedName name="____________SP7">[3]FES!#REF!</definedName>
    <definedName name="____________SP8">[3]FES!#REF!</definedName>
    <definedName name="____________SP9">[3]FES!#REF!</definedName>
    <definedName name="____________t7">#N/A</definedName>
    <definedName name="____________yu9">#N/A</definedName>
    <definedName name="___________mni7">#N/A</definedName>
    <definedName name="___________Num2">#REF!</definedName>
    <definedName name="___________PDG085">#REF!</definedName>
    <definedName name="___________qer6">#N/A</definedName>
    <definedName name="___________SP1">[3]FES!#REF!</definedName>
    <definedName name="___________SP10">[3]FES!#REF!</definedName>
    <definedName name="___________SP11">[3]FES!#REF!</definedName>
    <definedName name="___________SP12">[3]FES!#REF!</definedName>
    <definedName name="___________SP13">[3]FES!#REF!</definedName>
    <definedName name="___________SP14">[3]FES!#REF!</definedName>
    <definedName name="___________SP15">[3]FES!#REF!</definedName>
    <definedName name="___________SP16">[3]FES!#REF!</definedName>
    <definedName name="___________SP17">[3]FES!#REF!</definedName>
    <definedName name="___________SP18">[3]FES!#REF!</definedName>
    <definedName name="___________SP19">[3]FES!#REF!</definedName>
    <definedName name="___________SP2">[3]FES!#REF!</definedName>
    <definedName name="___________SP20">[3]FES!#REF!</definedName>
    <definedName name="___________SP3">[3]FES!#REF!</definedName>
    <definedName name="___________SP4">[3]FES!#REF!</definedName>
    <definedName name="___________SP5">[3]FES!#REF!</definedName>
    <definedName name="___________SP7">[3]FES!#REF!</definedName>
    <definedName name="___________SP8">[3]FES!#REF!</definedName>
    <definedName name="___________SP9">[3]FES!#REF!</definedName>
    <definedName name="___________t7">#N/A</definedName>
    <definedName name="___________yu9">#N/A</definedName>
    <definedName name="__________mni7">#N/A</definedName>
    <definedName name="__________Num2">#REF!</definedName>
    <definedName name="__________PDG085">#REF!</definedName>
    <definedName name="__________qer6">#N/A</definedName>
    <definedName name="__________SP1">[2]FES!#REF!</definedName>
    <definedName name="__________SP10">[2]FES!#REF!</definedName>
    <definedName name="__________SP11">[2]FES!#REF!</definedName>
    <definedName name="__________SP12">[2]FES!#REF!</definedName>
    <definedName name="__________SP13">[2]FES!#REF!</definedName>
    <definedName name="__________SP14">[2]FES!#REF!</definedName>
    <definedName name="__________SP15">[2]FES!#REF!</definedName>
    <definedName name="__________SP16">[2]FES!#REF!</definedName>
    <definedName name="__________SP17">[2]FES!#REF!</definedName>
    <definedName name="__________SP18">[2]FES!#REF!</definedName>
    <definedName name="__________SP19">[2]FES!#REF!</definedName>
    <definedName name="__________SP2">[2]FES!#REF!</definedName>
    <definedName name="__________SP20">[2]FES!#REF!</definedName>
    <definedName name="__________SP3">[2]FES!#REF!</definedName>
    <definedName name="__________SP4">[2]FES!#REF!</definedName>
    <definedName name="__________SP5">[2]FES!#REF!</definedName>
    <definedName name="__________SP7">[2]FES!#REF!</definedName>
    <definedName name="__________SP8">[2]FES!#REF!</definedName>
    <definedName name="__________SP9">[2]FES!#REF!</definedName>
    <definedName name="__________t7">#N/A</definedName>
    <definedName name="__________yu9">#N/A</definedName>
    <definedName name="_________mni7">#N/A</definedName>
    <definedName name="_________Num2">#REF!</definedName>
    <definedName name="_________PDG085">#REF!</definedName>
    <definedName name="_________qer6">#N/A</definedName>
    <definedName name="_________SP1">[3]FES!#REF!</definedName>
    <definedName name="_________SP10">[3]FES!#REF!</definedName>
    <definedName name="_________SP11">[3]FES!#REF!</definedName>
    <definedName name="_________SP12">[3]FES!#REF!</definedName>
    <definedName name="_________SP13">[3]FES!#REF!</definedName>
    <definedName name="_________SP14">[3]FES!#REF!</definedName>
    <definedName name="_________SP15">[3]FES!#REF!</definedName>
    <definedName name="_________SP16">[3]FES!#REF!</definedName>
    <definedName name="_________SP17">[3]FES!#REF!</definedName>
    <definedName name="_________SP18">[3]FES!#REF!</definedName>
    <definedName name="_________SP19">[3]FES!#REF!</definedName>
    <definedName name="_________SP2">[3]FES!#REF!</definedName>
    <definedName name="_________SP20">[3]FES!#REF!</definedName>
    <definedName name="_________SP3">[3]FES!#REF!</definedName>
    <definedName name="_________SP4">[3]FES!#REF!</definedName>
    <definedName name="_________SP5">[3]FES!#REF!</definedName>
    <definedName name="_________SP7">[3]FES!#REF!</definedName>
    <definedName name="_________SP8">[3]FES!#REF!</definedName>
    <definedName name="_________SP9">[3]FES!#REF!</definedName>
    <definedName name="_________t7">#N/A</definedName>
    <definedName name="_________yu9">#N/A</definedName>
    <definedName name="________mni7">#N/A</definedName>
    <definedName name="________Num2">#REF!</definedName>
    <definedName name="________PDG085">#REF!</definedName>
    <definedName name="________qer6">#N/A</definedName>
    <definedName name="________SP1">[3]FES!#REF!</definedName>
    <definedName name="________SP10">[3]FES!#REF!</definedName>
    <definedName name="________SP11">[3]FES!#REF!</definedName>
    <definedName name="________SP12">[3]FES!#REF!</definedName>
    <definedName name="________SP13">[3]FES!#REF!</definedName>
    <definedName name="________SP14">[3]FES!#REF!</definedName>
    <definedName name="________SP15">[3]FES!#REF!</definedName>
    <definedName name="________SP16">[3]FES!#REF!</definedName>
    <definedName name="________SP17">[3]FES!#REF!</definedName>
    <definedName name="________SP18">[3]FES!#REF!</definedName>
    <definedName name="________SP19">[3]FES!#REF!</definedName>
    <definedName name="________SP2">[3]FES!#REF!</definedName>
    <definedName name="________SP20">[3]FES!#REF!</definedName>
    <definedName name="________SP3">[3]FES!#REF!</definedName>
    <definedName name="________SP4">[3]FES!#REF!</definedName>
    <definedName name="________SP5">[3]FES!#REF!</definedName>
    <definedName name="________SP7">[3]FES!#REF!</definedName>
    <definedName name="________SP8">[3]FES!#REF!</definedName>
    <definedName name="________SP9">[3]FES!#REF!</definedName>
    <definedName name="________t7">#N/A</definedName>
    <definedName name="________yu9">#N/A</definedName>
    <definedName name="_______mni7">#N/A</definedName>
    <definedName name="_______Num2">#REF!</definedName>
    <definedName name="_______PDG085">#REF!</definedName>
    <definedName name="_______qer6">#N/A</definedName>
    <definedName name="_______SP1">[3]FES!#REF!</definedName>
    <definedName name="_______SP10">[3]FES!#REF!</definedName>
    <definedName name="_______SP11">[3]FES!#REF!</definedName>
    <definedName name="_______SP12">[3]FES!#REF!</definedName>
    <definedName name="_______SP13">[3]FES!#REF!</definedName>
    <definedName name="_______SP14">[3]FES!#REF!</definedName>
    <definedName name="_______SP15">[3]FES!#REF!</definedName>
    <definedName name="_______SP16">[3]FES!#REF!</definedName>
    <definedName name="_______SP17">[3]FES!#REF!</definedName>
    <definedName name="_______SP18">[3]FES!#REF!</definedName>
    <definedName name="_______SP19">[3]FES!#REF!</definedName>
    <definedName name="_______SP2">[3]FES!#REF!</definedName>
    <definedName name="_______SP20">[3]FES!#REF!</definedName>
    <definedName name="_______SP3">[3]FES!#REF!</definedName>
    <definedName name="_______SP4">[3]FES!#REF!</definedName>
    <definedName name="_______SP5">[3]FES!#REF!</definedName>
    <definedName name="_______SP7">[3]FES!#REF!</definedName>
    <definedName name="_______SP8">[3]FES!#REF!</definedName>
    <definedName name="_______SP9">[3]FES!#REF!</definedName>
    <definedName name="_______t7">#N/A</definedName>
    <definedName name="_______yu9">#N/A</definedName>
    <definedName name="______mni7">#N/A</definedName>
    <definedName name="______Num2">#REF!</definedName>
    <definedName name="______PDG085">#REF!</definedName>
    <definedName name="______qer6">#N/A</definedName>
    <definedName name="______SP1">[3]FES!#REF!</definedName>
    <definedName name="______SP10">[3]FES!#REF!</definedName>
    <definedName name="______SP11">[3]FES!#REF!</definedName>
    <definedName name="______SP12">[3]FES!#REF!</definedName>
    <definedName name="______SP13">[3]FES!#REF!</definedName>
    <definedName name="______SP14">[3]FES!#REF!</definedName>
    <definedName name="______SP15">[3]FES!#REF!</definedName>
    <definedName name="______SP16">[3]FES!#REF!</definedName>
    <definedName name="______SP17">[3]FES!#REF!</definedName>
    <definedName name="______SP18">[3]FES!#REF!</definedName>
    <definedName name="______SP19">[3]FES!#REF!</definedName>
    <definedName name="______SP2">[3]FES!#REF!</definedName>
    <definedName name="______SP20">[3]FES!#REF!</definedName>
    <definedName name="______SP3">[3]FES!#REF!</definedName>
    <definedName name="______SP4">[3]FES!#REF!</definedName>
    <definedName name="______SP5">[3]FES!#REF!</definedName>
    <definedName name="______SP7">[3]FES!#REF!</definedName>
    <definedName name="______SP8">[3]FES!#REF!</definedName>
    <definedName name="______SP9">[3]FES!#REF!</definedName>
    <definedName name="______t7">#N/A</definedName>
    <definedName name="______yu9">#N/A</definedName>
    <definedName name="_____mni7">#N/A</definedName>
    <definedName name="_____Num2">#REF!</definedName>
    <definedName name="_____PDG085">#REF!</definedName>
    <definedName name="_____qer6">#N/A</definedName>
    <definedName name="_____SP1">[3]FES!#REF!</definedName>
    <definedName name="_____SP10">[3]FES!#REF!</definedName>
    <definedName name="_____SP11">[3]FES!#REF!</definedName>
    <definedName name="_____SP12">[3]FES!#REF!</definedName>
    <definedName name="_____SP13">[3]FES!#REF!</definedName>
    <definedName name="_____SP14">[3]FES!#REF!</definedName>
    <definedName name="_____SP15">[3]FES!#REF!</definedName>
    <definedName name="_____SP16">[3]FES!#REF!</definedName>
    <definedName name="_____SP17">[3]FES!#REF!</definedName>
    <definedName name="_____SP18">[3]FES!#REF!</definedName>
    <definedName name="_____SP19">[3]FES!#REF!</definedName>
    <definedName name="_____SP2">[3]FES!#REF!</definedName>
    <definedName name="_____SP20">[3]FES!#REF!</definedName>
    <definedName name="_____SP3">[3]FES!#REF!</definedName>
    <definedName name="_____SP4">[3]FES!#REF!</definedName>
    <definedName name="_____SP5">[3]FES!#REF!</definedName>
    <definedName name="_____SP7">[3]FES!#REF!</definedName>
    <definedName name="_____SP8">[3]FES!#REF!</definedName>
    <definedName name="_____SP9">[3]FES!#REF!</definedName>
    <definedName name="_____t7">#N/A</definedName>
    <definedName name="_____yu9">#N/A</definedName>
    <definedName name="____mni7">#N/A</definedName>
    <definedName name="____Num2">#REF!</definedName>
    <definedName name="____PDG085">#REF!</definedName>
    <definedName name="____qer6">#N/A</definedName>
    <definedName name="____SP1">[3]FES!#REF!</definedName>
    <definedName name="____SP10">[3]FES!#REF!</definedName>
    <definedName name="____SP11">[3]FES!#REF!</definedName>
    <definedName name="____SP12">[3]FES!#REF!</definedName>
    <definedName name="____SP13">[3]FES!#REF!</definedName>
    <definedName name="____SP14">[3]FES!#REF!</definedName>
    <definedName name="____SP15">[3]FES!#REF!</definedName>
    <definedName name="____SP16">[3]FES!#REF!</definedName>
    <definedName name="____SP17">[3]FES!#REF!</definedName>
    <definedName name="____SP18">[3]FES!#REF!</definedName>
    <definedName name="____SP19">[3]FES!#REF!</definedName>
    <definedName name="____SP2">[3]FES!#REF!</definedName>
    <definedName name="____SP20">[3]FES!#REF!</definedName>
    <definedName name="____SP3">[3]FES!#REF!</definedName>
    <definedName name="____SP4">[3]FES!#REF!</definedName>
    <definedName name="____SP5">[3]FES!#REF!</definedName>
    <definedName name="____SP7">[3]FES!#REF!</definedName>
    <definedName name="____SP8">[3]FES!#REF!</definedName>
    <definedName name="____SP9">[3]FES!#REF!</definedName>
    <definedName name="____t7">#N/A</definedName>
    <definedName name="____yu9">#N/A</definedName>
    <definedName name="___mni7">#N/A</definedName>
    <definedName name="___Num2">#REF!</definedName>
    <definedName name="___PDG085">#REF!</definedName>
    <definedName name="___qer6">#N/A</definedName>
    <definedName name="___SP1">[3]FES!#REF!</definedName>
    <definedName name="___SP10">[3]FES!#REF!</definedName>
    <definedName name="___SP11">[3]FES!#REF!</definedName>
    <definedName name="___SP12">[3]FES!#REF!</definedName>
    <definedName name="___SP13">[3]FES!#REF!</definedName>
    <definedName name="___SP14">[3]FES!#REF!</definedName>
    <definedName name="___SP15">[3]FES!#REF!</definedName>
    <definedName name="___SP16">[3]FES!#REF!</definedName>
    <definedName name="___SP17">[3]FES!#REF!</definedName>
    <definedName name="___SP18">[3]FES!#REF!</definedName>
    <definedName name="___SP19">[3]FES!#REF!</definedName>
    <definedName name="___SP2">[3]FES!#REF!</definedName>
    <definedName name="___SP20">[3]FES!#REF!</definedName>
    <definedName name="___SP3">[3]FES!#REF!</definedName>
    <definedName name="___SP4">[3]FES!#REF!</definedName>
    <definedName name="___SP5">[3]FES!#REF!</definedName>
    <definedName name="___SP7">[3]FES!#REF!</definedName>
    <definedName name="___SP8">[3]FES!#REF!</definedName>
    <definedName name="___SP9">[3]FES!#REF!</definedName>
    <definedName name="___t7">#N/A</definedName>
    <definedName name="___yu9">#N/A</definedName>
    <definedName name="__mni7">#N/A</definedName>
    <definedName name="__Num2">#REF!</definedName>
    <definedName name="__PDG085">#REF!</definedName>
    <definedName name="__qer6">#N/A</definedName>
    <definedName name="__SP1">[3]FES!#REF!</definedName>
    <definedName name="__SP10">[3]FES!#REF!</definedName>
    <definedName name="__SP11">[3]FES!#REF!</definedName>
    <definedName name="__SP12">[3]FES!#REF!</definedName>
    <definedName name="__SP13">[3]FES!#REF!</definedName>
    <definedName name="__SP14">[3]FES!#REF!</definedName>
    <definedName name="__SP15">[3]FES!#REF!</definedName>
    <definedName name="__SP16">[3]FES!#REF!</definedName>
    <definedName name="__SP17">[3]FES!#REF!</definedName>
    <definedName name="__SP18">[3]FES!#REF!</definedName>
    <definedName name="__SP19">[3]FES!#REF!</definedName>
    <definedName name="__SP2">[3]FES!#REF!</definedName>
    <definedName name="__SP20">[3]FES!#REF!</definedName>
    <definedName name="__SP3">[3]FES!#REF!</definedName>
    <definedName name="__SP4">[3]FES!#REF!</definedName>
    <definedName name="__SP5">[3]FES!#REF!</definedName>
    <definedName name="__SP7">[3]FES!#REF!</definedName>
    <definedName name="__SP8">[3]FES!#REF!</definedName>
    <definedName name="__SP9">[3]FES!#REF!</definedName>
    <definedName name="__t7">#N/A</definedName>
    <definedName name="__yu9">#N/A</definedName>
    <definedName name="_a">#REF!</definedName>
    <definedName name="_kaa1">[0]!_kaa1</definedName>
    <definedName name="_m">#REF!</definedName>
    <definedName name="_mni7">#N/A</definedName>
    <definedName name="_n">#REF!</definedName>
    <definedName name="_Num2">#REF!</definedName>
    <definedName name="_o">#REF!</definedName>
    <definedName name="_PDG085">#REF!</definedName>
    <definedName name="_peo1">[4]!_xlbgnm.peo1</definedName>
    <definedName name="_qer6">#N/A</definedName>
    <definedName name="_SP1">[5]FES!#REF!</definedName>
    <definedName name="_SP10">[5]FES!#REF!</definedName>
    <definedName name="_SP11">[5]FES!#REF!</definedName>
    <definedName name="_SP12">[5]FES!#REF!</definedName>
    <definedName name="_SP13">[5]FES!#REF!</definedName>
    <definedName name="_SP14">[5]FES!#REF!</definedName>
    <definedName name="_SP15">[5]FES!#REF!</definedName>
    <definedName name="_SP16">[5]FES!#REF!</definedName>
    <definedName name="_SP17">[5]FES!#REF!</definedName>
    <definedName name="_SP18">[5]FES!#REF!</definedName>
    <definedName name="_SP19">[5]FES!#REF!</definedName>
    <definedName name="_SP2">[5]FES!#REF!</definedName>
    <definedName name="_SP20">[5]FES!#REF!</definedName>
    <definedName name="_SP3">[5]FES!#REF!</definedName>
    <definedName name="_SP4">[5]FES!#REF!</definedName>
    <definedName name="_SP5">[5]FES!#REF!</definedName>
    <definedName name="_SP7">[5]FES!#REF!</definedName>
    <definedName name="_SP8">[5]FES!#REF!</definedName>
    <definedName name="_SP9">[5]FES!#REF!</definedName>
    <definedName name="_t7">#N/A</definedName>
    <definedName name="_uaa1" hidden="1">{0,0,0,0;0,0,0,0;0,0,TRUE,0}</definedName>
    <definedName name="_wrn1" hidden="1">{#N/A,#N/A,TRUE,"Лист1";#N/A,#N/A,TRUE,"Лист2";#N/A,#N/A,TRUE,"Лист3"}</definedName>
    <definedName name="_yu9">#N/A</definedName>
    <definedName name="a">#N/A</definedName>
    <definedName name="aaa">[4]!aaa</definedName>
    <definedName name="aaaaaaaa1">[4]!aaaaaaaa1</definedName>
    <definedName name="ad">#N/A</definedName>
    <definedName name="add_02">[6]Титульный!#REF!</definedName>
    <definedName name="add_102_1">#REF!</definedName>
    <definedName name="add_102_2">#REF!</definedName>
    <definedName name="add_102_4">#REF!</definedName>
    <definedName name="add_102_6">#REF!</definedName>
    <definedName name="ae">#N/A</definedName>
    <definedName name="AES">#REF!</definedName>
    <definedName name="ajhvf1_140_3">[7]Форма1!$D$16</definedName>
    <definedName name="ALL_FILES">[8]Файлы!$B$1</definedName>
    <definedName name="anna">[0]!anna</definedName>
    <definedName name="anscount">1</definedName>
    <definedName name="AOE">#REF!</definedName>
    <definedName name="APR">#REF!</definedName>
    <definedName name="ary">#N/A</definedName>
    <definedName name="as">#N/A</definedName>
    <definedName name="asdad">#N/A</definedName>
    <definedName name="asgf">#REF!</definedName>
    <definedName name="AUG">#REF!</definedName>
    <definedName name="average_cost_1">#REF!</definedName>
    <definedName name="average_cost_2">#REF!</definedName>
    <definedName name="average_cost_3">#REF!</definedName>
    <definedName name="b">#N/A</definedName>
    <definedName name="b23e1">[4]!b23e1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base_operation_list">[9]TEHSHEET!$K$2:$K$7</definedName>
    <definedName name="BDIFF">#REF!</definedName>
    <definedName name="bnk">#N/A</definedName>
    <definedName name="bnm">#N/A</definedName>
    <definedName name="BoilList">[10]Лист!$A$270</definedName>
    <definedName name="butxt">#REF!</definedName>
    <definedName name="butxt_02">#REF!</definedName>
    <definedName name="butxt_03">#REF!</definedName>
    <definedName name="bvn">#N/A</definedName>
    <definedName name="c_peri_0">#REF!</definedName>
    <definedName name="c_peri_1">#REF!</definedName>
    <definedName name="c_peri_2">#REF!</definedName>
    <definedName name="C_STAT">[11]TEHSHEET!$P$5:$Q$5</definedName>
    <definedName name="c_yperi_0">#REF!</definedName>
    <definedName name="c_yperi_1">#REF!</definedName>
    <definedName name="c_yperi_2">#REF!</definedName>
    <definedName name="calc">#REF!</definedName>
    <definedName name="CALC_IDENTIFIER">[12]TECHSHEET!$E$20</definedName>
    <definedName name="cccc">#N/A</definedName>
    <definedName name="check_bc_2">#REF!</definedName>
    <definedName name="ClDate">#REF!</definedName>
    <definedName name="COMPANY">[11]TEHSHEET!$O$5</definedName>
    <definedName name="CompName">#REF!</definedName>
    <definedName name="CompNameE">#REF!</definedName>
    <definedName name="CompOt">[4]!CompOt</definedName>
    <definedName name="CompOt1">[4]!CompOt1</definedName>
    <definedName name="CompRas">[4]!CompRas</definedName>
    <definedName name="CompRas2">[4]!CompRas2</definedName>
    <definedName name="contacts">#REF!,#REF!,#REF!,#REF!</definedName>
    <definedName name="Contents">#REF!</definedName>
    <definedName name="CUR_VER">[13]Заголовок!$B$21</definedName>
    <definedName name="CURRENT_PRD">#REF!</definedName>
    <definedName name="cvb">#N/A</definedName>
    <definedName name="cvg">#N/A</definedName>
    <definedName name="DaNet">[14]TEHSHEET!#REF!</definedName>
    <definedName name="DATA">#REF!</definedName>
    <definedName name="data_1">[15]Основной_лист!$A$9:$A$15,[15]Основной_лист!$H$9:$H$34</definedName>
    <definedName name="DATE">#REF!</definedName>
    <definedName name="day">#REF!</definedName>
    <definedName name="day_02">#REF!</definedName>
    <definedName name="day_03">#REF!</definedName>
    <definedName name="ddd">[4]!ddd</definedName>
    <definedName name="DEC">#REF!</definedName>
    <definedName name="deed1" hidden="1">{#N/A,#N/A,TRUE,"Лист1";#N/A,#N/A,TRUE,"Лист2";#N/A,#N/A,TRUE,"Лист3"}</definedName>
    <definedName name="Det_141">'[16]5'!#REF!</definedName>
    <definedName name="df">#N/A</definedName>
    <definedName name="dfg">#N/A</definedName>
    <definedName name="dfgh">#N/A</definedName>
    <definedName name="dfy">#N/A</definedName>
    <definedName name="dghj">#N/A</definedName>
    <definedName name="diametr_list">[9]TEHSHEET!$Z$2:$Z$22</definedName>
    <definedName name="DLVYB_KOT">[17]Производственные!$B$7:$B$30</definedName>
    <definedName name="DOC">#REF!</definedName>
    <definedName name="Down_range">#REF!</definedName>
    <definedName name="e">[4]!_xlbgnm.k1</definedName>
    <definedName name="ee">#N/A</definedName>
    <definedName name="eee">[0]!eee</definedName>
    <definedName name="er" hidden="1">{#VALUE!,#N/A,TRUE,0;#N/A,#N/A,TRUE,0;#N/A,#N/A,TRUE,0}</definedName>
    <definedName name="ert">#N/A</definedName>
    <definedName name="erty">#N/A</definedName>
    <definedName name="ESO_ET">#REF!</definedName>
    <definedName name="ESO_PROT">#N/A</definedName>
    <definedName name="ESOcom">#REF!</definedName>
    <definedName name="etr">#N/A</definedName>
    <definedName name="ew">[4]!ew</definedName>
    <definedName name="ewaa1">[0]!ewaa1</definedName>
    <definedName name="Excel_BuiltIn_Print_Area_1">#REF!</definedName>
    <definedName name="Excel_BuiltIn_Print_Area_10">#REF!</definedName>
    <definedName name="Excel_BuiltIn_Print_Area_11">#REF!</definedName>
    <definedName name="Excel_BuiltIn_Print_Area_12">#REF!</definedName>
    <definedName name="Excel_BuiltIn_Print_Area_13">#REF!</definedName>
    <definedName name="Excel_BuiltIn_Print_Area_14">#REF!</definedName>
    <definedName name="Excel_BuiltIn_Print_Area_15">#REF!</definedName>
    <definedName name="Excel_BuiltIn_Print_Area_16">#REF!</definedName>
    <definedName name="Excel_BuiltIn_Print_Area_18">#REF!</definedName>
    <definedName name="Excel_BuiltIn_Print_Area_19">#REF!</definedName>
    <definedName name="Excel_BuiltIn_Print_Area_2">#REF!</definedName>
    <definedName name="Excel_BuiltIn_Print_Area_2_1">#REF!</definedName>
    <definedName name="Excel_BuiltIn_Print_Area_20">#REF!</definedName>
    <definedName name="Excel_BuiltIn_Print_Area_21">#REF!</definedName>
    <definedName name="Excel_BuiltIn_Print_Area_22">#REF!</definedName>
    <definedName name="Excel_BuiltIn_Print_Area_23">#REF!</definedName>
    <definedName name="Excel_BuiltIn_Print_Area_24">#REF!</definedName>
    <definedName name="Excel_BuiltIn_Print_Area_3">#REF!</definedName>
    <definedName name="Excel_BuiltIn_Print_Area_3_1">#REF!</definedName>
    <definedName name="Excel_BuiltIn_Print_Area_4">#REF!</definedName>
    <definedName name="Excel_BuiltIn_Print_Area_4_1">#REF!</definedName>
    <definedName name="Excel_BuiltIn_Print_Area_5">#REF!</definedName>
    <definedName name="Excel_BuiltIn_Print_Area_6">#REF!</definedName>
    <definedName name="Excel_BuiltIn_Print_Area_7">#REF!</definedName>
    <definedName name="Excel_BuiltIn_Print_Area_8">#REF!</definedName>
    <definedName name="Excel_BuiltIn_Print_Titles">#REF!</definedName>
    <definedName name="Excel_BuiltIn_Print_Titles_1">#REF!</definedName>
    <definedName name="expert0">'[18]0'!#REF!</definedName>
    <definedName name="expert0.1">'[18]0.3'!#REF!</definedName>
    <definedName name="expert1">'[18]1'!#REF!</definedName>
    <definedName name="expert10">#REF!</definedName>
    <definedName name="expert11">#REF!</definedName>
    <definedName name="expert12">#REF!</definedName>
    <definedName name="expert13">#REF!</definedName>
    <definedName name="expert14">#REF!</definedName>
    <definedName name="expert15">#REF!</definedName>
    <definedName name="expert16">#REF!</definedName>
    <definedName name="expert17">#REF!</definedName>
    <definedName name="expert18">#REF!</definedName>
    <definedName name="expert19">#REF!</definedName>
    <definedName name="expert2">'[18]2.1'!#REF!</definedName>
    <definedName name="expert20">#REF!</definedName>
    <definedName name="expert21">#REF!</definedName>
    <definedName name="expert22">#REF!</definedName>
    <definedName name="expert23">#REF!</definedName>
    <definedName name="expert24">#REF!</definedName>
    <definedName name="expert25">#REF!</definedName>
    <definedName name="expert26">#REF!</definedName>
    <definedName name="expert27">#REF!</definedName>
    <definedName name="expert28">#REF!</definedName>
    <definedName name="expert29">#REF!</definedName>
    <definedName name="expert30">#REF!</definedName>
    <definedName name="expert5">#REF!</definedName>
    <definedName name="expert6">#REF!</definedName>
    <definedName name="expert7">#REF!</definedName>
    <definedName name="expert8">#REF!</definedName>
    <definedName name="expert9">#REF!</definedName>
    <definedName name="ExRost06y0">'[18]0'!#REF!</definedName>
    <definedName name="ExRost06y0.1">'[18]0.3'!#REF!</definedName>
    <definedName name="ExRost06y1">'[18]1'!#REF!</definedName>
    <definedName name="ExRost06y10">#REF!</definedName>
    <definedName name="ExRost06y11">#REF!</definedName>
    <definedName name="ExRost06y12">#REF!</definedName>
    <definedName name="ExRost06y13">#REF!</definedName>
    <definedName name="ExRost06y14">#REF!</definedName>
    <definedName name="ExRost06y15">#REF!</definedName>
    <definedName name="ExRost06y16">#REF!</definedName>
    <definedName name="ExRost06y17">#REF!</definedName>
    <definedName name="ExRost06y18">#REF!</definedName>
    <definedName name="ExRost06y19">#REF!</definedName>
    <definedName name="ExRost06y20">#REF!</definedName>
    <definedName name="ExRost06y21">#REF!</definedName>
    <definedName name="ExRost06y22">#REF!</definedName>
    <definedName name="ExRost06y23">#REF!</definedName>
    <definedName name="ExRost06y24">#REF!</definedName>
    <definedName name="ExRost06y25">#REF!</definedName>
    <definedName name="ExRost06y26">#REF!</definedName>
    <definedName name="ExRost06y27">#REF!</definedName>
    <definedName name="ExRost06y28">#REF!</definedName>
    <definedName name="ExRost06y29">#REF!</definedName>
    <definedName name="ExRost06y5">#REF!</definedName>
    <definedName name="ExRost06y6">#REF!</definedName>
    <definedName name="ExRost06y7">#REF!</definedName>
    <definedName name="ExRost06y8">#REF!</definedName>
    <definedName name="ExRost06y9">#REF!</definedName>
    <definedName name="F_ST_ET">[11]FUELSHEET!$M$3:$M$168</definedName>
    <definedName name="F10_FST_IND_MAX">#REF!</definedName>
    <definedName name="F10_FST_MAX_OPT">#REF!</definedName>
    <definedName name="F10_FST_MAX_OPT_1">#REF!</definedName>
    <definedName name="F10_FST_MAX_ROZN">#REF!</definedName>
    <definedName name="F10_FST_MAX_ROZN_1">#REF!</definedName>
    <definedName name="F10_FST_OPT">[11]Топливо2010ФСТ!$G$3:$M$168</definedName>
    <definedName name="F10_FST_OPT_1">[11]Топливо2010ФСТ!$H$3:$L$168</definedName>
    <definedName name="F10_FST_OPT_2">[11]Топливо2010ФСТ!#REF!</definedName>
    <definedName name="F10_FST_OPT_3">[11]Топливо2010ФСТ!#REF!</definedName>
    <definedName name="F10_FST_ROZN">[11]Топливо2010ФСТ!$M$3:$Q$168</definedName>
    <definedName name="F10_FST_ROZN_1">[11]Топливо2010ФСТ!$N$3:$P$168</definedName>
    <definedName name="F10_FST_ROZN_2">[11]Топливо2010ФСТ!#REF!</definedName>
    <definedName name="F10_MAX_OPT">[11]Топливо2010макс!$G$3:$M$168</definedName>
    <definedName name="F10_MAX_OPT_1">[11]Топливо2010макс!$H$3:$L$168</definedName>
    <definedName name="F10_MAX_OPT_2">[11]Топливо2010макс!#REF!</definedName>
    <definedName name="F10_MAX_OPT_3">[11]Топливо2010макс!#REF!</definedName>
    <definedName name="F10_MAX_ROZN">[11]Топливо2010макс!$M$3:$Q$168</definedName>
    <definedName name="F10_MAX_ROZN_1">[11]Топливо2010макс!$N$3:$P$168</definedName>
    <definedName name="F10_MAX_ROZN_2">[11]Топливо2010макс!#REF!</definedName>
    <definedName name="F10_MIN_OPT">#REF!</definedName>
    <definedName name="F10_MIN_OPT_1">#REF!</definedName>
    <definedName name="F10_MIN_OPT_2">#REF!</definedName>
    <definedName name="F10_MIN_OPT_3">#REF!</definedName>
    <definedName name="F10_MIN_ROZN">#REF!</definedName>
    <definedName name="F10_MIN_ROZN_1">#REF!</definedName>
    <definedName name="F10_MIN_ROZN_2">#REF!</definedName>
    <definedName name="F10_SCOPE">#REF!</definedName>
    <definedName name="F9_OPT">[11]Топливо2009!$G$3:$M$168</definedName>
    <definedName name="F9_OPT_1">[11]Топливо2009!$H$3:$L$168</definedName>
    <definedName name="F9_OPT_2">[11]Топливо2009!#REF!</definedName>
    <definedName name="F9_OPT_3">[11]Топливо2009!#REF!</definedName>
    <definedName name="F9_ROZN">[11]Топливо2009!$M$3:$Q$168</definedName>
    <definedName name="F9_ROZN_1">[11]Топливо2009!$N$3:$P$168</definedName>
    <definedName name="F9_ROZN_2">[11]Топливо2009!#REF!</definedName>
    <definedName name="F9_SC_1">[14]Топливо2009!#REF!</definedName>
    <definedName name="F9_SC_2">[14]Топливо2009!#REF!</definedName>
    <definedName name="F9_SC_3">[14]Топливо2009!#REF!</definedName>
    <definedName name="F9_SC_4">[14]Топливо2009!#REF!</definedName>
    <definedName name="F9_SC_5">[14]Топливо2009!#REF!</definedName>
    <definedName name="F9_SC_6">[14]Топливо2009!#REF!</definedName>
    <definedName name="F9_SCOPE">#REF!</definedName>
    <definedName name="FEB">#REF!</definedName>
    <definedName name="ff">#N/A</definedName>
    <definedName name="fff">[4]!fff</definedName>
    <definedName name="fg">[4]!fg</definedName>
    <definedName name="fgaa1">[0]!fgaa1</definedName>
    <definedName name="fgh">#N/A</definedName>
    <definedName name="fghj">#N/A</definedName>
    <definedName name="fh">#N/A</definedName>
    <definedName name="fhjdghj">#N/A</definedName>
    <definedName name="fil">[17]Титул!$C$17</definedName>
    <definedName name="fil_flag">#REF!</definedName>
    <definedName name="FIL_REU">#REF!</definedName>
    <definedName name="flag_request_CST">[19]СЦТ!$H$1:$Q$1</definedName>
    <definedName name="ForeignUnit">#REF!</definedName>
    <definedName name="Format">#REF!</definedName>
    <definedName name="FP">'[20]фин. позиция'!$A$2:$A$597</definedName>
    <definedName name="FST_IND_F_IND">#REF!</definedName>
    <definedName name="FST_IND_F_MAX">#REF!</definedName>
    <definedName name="FST_IND_MAX">#REF!</definedName>
    <definedName name="FST_IND_T_MAX">#REF!</definedName>
    <definedName name="FUEL">#REF!</definedName>
    <definedName name="FUEL_ET">[11]FUELSHEET!$G$3:$I$168</definedName>
    <definedName name="FUELLIST">[11]FUELSHEET!$Q$4:$Q$15</definedName>
    <definedName name="FullVolume">#REF!</definedName>
    <definedName name="g">#N/A</definedName>
    <definedName name="GES">#REF!</definedName>
    <definedName name="GES_DATA">#REF!</definedName>
    <definedName name="GES_LIST">#REF!</definedName>
    <definedName name="GES3_DATA">#REF!</definedName>
    <definedName name="ggg" hidden="1">{#VALUE!,#N/A,TRUE,0;#N/A,#N/A,TRUE,0;#N/A,#N/A,TRUE,0}</definedName>
    <definedName name="gh">#N/A</definedName>
    <definedName name="ghf">#N/A</definedName>
    <definedName name="ghj">#N/A</definedName>
    <definedName name="ghjk">#N/A</definedName>
    <definedName name="gjk">#N/A</definedName>
    <definedName name="glbuh_fio">#REF!</definedName>
    <definedName name="glbuh_fio_02">#REF!</definedName>
    <definedName name="glbuh_fio_03">#REF!</definedName>
    <definedName name="god">#REF!</definedName>
    <definedName name="GRES">#REF!</definedName>
    <definedName name="GRES_DATA">#REF!</definedName>
    <definedName name="GRES_LIST">#REF!</definedName>
    <definedName name="GRO">[17]ГАЗ!$D$4:$D$189</definedName>
    <definedName name="group">#REF!</definedName>
    <definedName name="gtty">#N/A</definedName>
    <definedName name="h">#N/A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Period">#REF!</definedName>
    <definedName name="H?Table">#REF!</definedName>
    <definedName name="H?Title">#REF!</definedName>
    <definedName name="header">#REF!</definedName>
    <definedName name="header_02">#REF!</definedName>
    <definedName name="header_03">#REF!</definedName>
    <definedName name="hgj">#N/A</definedName>
    <definedName name="hhh">[4]!hhh</definedName>
    <definedName name="hide_pr">#REF!,#REF!</definedName>
    <definedName name="hj">#N/A</definedName>
    <definedName name="hjk">#N/A</definedName>
    <definedName name="hk">#N/A</definedName>
    <definedName name="hn">#N/A</definedName>
    <definedName name="IND_ET_SCOPE">#REF!</definedName>
    <definedName name="inn">#REF!</definedName>
    <definedName name="inn_02">#REF!</definedName>
    <definedName name="inn_03">#REF!</definedName>
    <definedName name="iu">#N/A</definedName>
    <definedName name="j">#N/A</definedName>
    <definedName name="JAN">#REF!</definedName>
    <definedName name="jbjb">#N/A</definedName>
    <definedName name="jjj">[4]!jjj</definedName>
    <definedName name="jk">#N/A</definedName>
    <definedName name="jkl">#N/A</definedName>
    <definedName name="juhyiyh">#N/A</definedName>
    <definedName name="JUL">#REF!</definedName>
    <definedName name="JUN">#REF!</definedName>
    <definedName name="k">[4]!k</definedName>
    <definedName name="KARTA">[21]KARTA!$A$1:$AJ$1211</definedName>
    <definedName name="kind_of_activity">[22]TEHSHEET!$A$2:$A$7</definedName>
    <definedName name="kj">#N/A</definedName>
    <definedName name="kjm">#N/A</definedName>
    <definedName name="kkk">[4]!kkk</definedName>
    <definedName name="Kot">[23]Справочники!$A$4:$A$45</definedName>
    <definedName name="KotList">[10]Лист!$A$260</definedName>
    <definedName name="kpp">#REF!</definedName>
    <definedName name="l">#N/A</definedName>
    <definedName name="L15?Data">'[24]9'!$D$10:$P$16,'[24]9'!$L$18:$P$18,'[24]9'!$L$20:$P$20,'[24]9'!$D$22:$P$22,'[24]9'!$D$24:$P$27,'[24]9'!#REF!,'[24]9'!$D$30:$P$30,'[24]9'!$L$33:$P$33,'[24]9'!$L$35:$P$35,'[24]9'!#REF!,'[24]9'!#REF!,'[24]9'!$D$8:$P$8</definedName>
    <definedName name="LANGUAGE">#REF!</definedName>
    <definedName name="LastUpdateDate_MO">#REF!</definedName>
    <definedName name="LastUpdateDate_ReestrOrg">#REF!</definedName>
    <definedName name="list_of_SCT">[22]TEHSHEET!$T$2:$T$4</definedName>
    <definedName name="list_of_TS">[22]TEHSHEET!$V$2</definedName>
    <definedName name="lk">#N/A</definedName>
    <definedName name="lll">[4]!lll</definedName>
    <definedName name="ln">#N/A</definedName>
    <definedName name="LOAD1">#REF!</definedName>
    <definedName name="LOAD2">#REF!</definedName>
    <definedName name="LOAD3">#REF!</definedName>
    <definedName name="LOAD4">#REF!</definedName>
    <definedName name="LOAD5">#REF!</definedName>
    <definedName name="LOAD6">#REF!</definedName>
    <definedName name="LOAD7">#REF!</definedName>
    <definedName name="LOAD8">#REF!</definedName>
    <definedName name="logical">[9]TEHSHEET!$H$2:$H$3</definedName>
    <definedName name="Main_Table">#REF!</definedName>
    <definedName name="MAR">#REF!</definedName>
    <definedName name="material_list">[9]TEHSHEET!$Y$2:$Y$10</definedName>
    <definedName name="MAY">#REF!</definedName>
    <definedName name="mcurr">#REF!</definedName>
    <definedName name="mfvydc">#N/A</definedName>
    <definedName name="mghj">#N/A</definedName>
    <definedName name="MIN_Greg">#REF!</definedName>
    <definedName name="mkik">{#N/A,#N/A,TRUE,"Лист1";#N/A,#N/A,TRUE,"Лист2";#N/A,#N/A,TRUE,"Лист3"}</definedName>
    <definedName name="MO">#REF!</definedName>
    <definedName name="MO_LIST_10">[8]REESTR_MO!$B$43:$B$49</definedName>
    <definedName name="MO_LIST_11">[8]REESTR_MO!$B$50:$B$55</definedName>
    <definedName name="MO_LIST_13">[8]REESTR_MO!$B$62:$B$68</definedName>
    <definedName name="MO_LIST_20">[8]REESTR_MO!$B$110:$B$117</definedName>
    <definedName name="MO_LIST_21">[8]REESTR_MO!$B$118:$B$123</definedName>
    <definedName name="MO_LIST_5">[8]REESTR_MO!$B$20</definedName>
    <definedName name="MO_LIST_9">[8]REESTR_MO!$B$28:$B$42</definedName>
    <definedName name="MONTH">#REF!</definedName>
    <definedName name="month_02">#REF!</definedName>
    <definedName name="month_03">#REF!</definedName>
    <definedName name="mr">#REF!</definedName>
    <definedName name="MR_LIST">#REF!</definedName>
    <definedName name="MUNRAION">#REF!</definedName>
    <definedName name="n">#N/A</definedName>
    <definedName name="nalog">#REF!</definedName>
    <definedName name="nalog_index">#REF!</definedName>
    <definedName name="name_org">[25]Заголовок!$B$4</definedName>
    <definedName name="nds">#REF!</definedName>
    <definedName name="nds_value">#REF!</definedName>
    <definedName name="NewSourceFile">#REF!</definedName>
    <definedName name="nm">#N/A</definedName>
    <definedName name="nn">#N/A</definedName>
    <definedName name="NOM">#REF!</definedName>
    <definedName name="NOV">#REF!</definedName>
    <definedName name="NSRF">#REF!</definedName>
    <definedName name="Num">#REF!</definedName>
    <definedName name="Numbers">#REF!</definedName>
    <definedName name="o_peri_1">#REF!</definedName>
    <definedName name="o_peri_2">#REF!</definedName>
    <definedName name="o_yperi_1">#REF!</definedName>
    <definedName name="o_yperi_2">#REF!</definedName>
    <definedName name="obl">[17]Титул!$C$16</definedName>
    <definedName name="oblClient">[26]Переменные!#REF!</definedName>
    <definedName name="OCT">#REF!</definedName>
    <definedName name="okfs">#REF!</definedName>
    <definedName name="okfs_02">#REF!</definedName>
    <definedName name="okfs_03">#REF!</definedName>
    <definedName name="okopf">#REF!</definedName>
    <definedName name="okopf_02">#REF!</definedName>
    <definedName name="okopf_03">#REF!</definedName>
    <definedName name="okpo">#REF!</definedName>
    <definedName name="okpo_02">#REF!</definedName>
    <definedName name="okpo_03">#REF!</definedName>
    <definedName name="OKTMO">#REF!</definedName>
    <definedName name="okvd">#REF!</definedName>
    <definedName name="okvd_02">#REF!</definedName>
    <definedName name="okvd_03">#REF!</definedName>
    <definedName name="OpDate">#REF!</definedName>
    <definedName name="opfs">#REF!</definedName>
    <definedName name="opfs_02">#REF!</definedName>
    <definedName name="opfs_03">#REF!</definedName>
    <definedName name="opi">#N/A</definedName>
    <definedName name="ORE">#REF!</definedName>
    <definedName name="org">#REF!</definedName>
    <definedName name="Org_list">#REF!</definedName>
    <definedName name="Org_name">[23]Заголовок!$B$4</definedName>
    <definedName name="OTH_DATA">#REF!</definedName>
    <definedName name="OTH_LIST">#REF!</definedName>
    <definedName name="P1_dip">[27]FST5!$G$167:$G$172,[27]FST5!$G$174:$G$175,[27]FST5!$G$177:$G$180,[27]FST5!$G$182,[27]FST5!$G$184:$G$188,[27]FST5!$G$190,[27]FST5!$G$192:$G$194</definedName>
    <definedName name="P1_eso">[27]FST5!$G$167:$G$172,[27]FST5!$G$174:$G$175,[27]FST5!$G$177:$G$180,[27]FST5!$G$182,[27]FST5!$G$184:$G$188,[27]FST5!$G$190,[27]FST5!$G$192:$G$194</definedName>
    <definedName name="P1_ESO_PROT">#REF!,#REF!,#REF!,#REF!,#REF!,#REF!,#REF!,#REF!</definedName>
    <definedName name="P1_net">[27]FST5!$G$118:$G$123,[27]FST5!$G$125:$G$126,[27]FST5!$G$128:$G$131,[27]FST5!$G$133,[27]FST5!$G$135:$G$139,[27]FST5!$G$141,[27]FST5!$G$143:$G$145</definedName>
    <definedName name="P1_PROT_0">'[28]0'!$G$100,'[28]0'!$G$83:$G$84,'[28]0'!$G$75,'[28]0'!$G$70,'[28]0'!$G$65,'[28]0'!$G$58:$G$63,'[28]0'!$G$55,'[28]0'!$G$51,'[28]0'!$G$42:$G$47,'[28]0'!$G$28:$G$40,'[28]0'!$G$24:$G$26</definedName>
    <definedName name="P1_PROT_1">#REF!,#REF!,#REF!,#REF!,#REF!,#REF!,#REF!,#REF!,#REF!</definedName>
    <definedName name="P1_PROT_2">#REF!,#REF!,#REF!,#REF!,#REF!,#REF!,#REF!,#REF!,#REF!</definedName>
    <definedName name="P1_PROT_21">#REF!,#REF!,#REF!,#REF!,#REF!,#REF!,#REF!,#REF!,#REF!</definedName>
    <definedName name="P1_PROT_22">#REF!,#REF!,#REF!,#REF!,#REF!,#REF!,#REF!</definedName>
    <definedName name="P1_PROT_23">#REF!,#REF!,#REF!,#REF!,#REF!,#REF!,#REF!,#REF!</definedName>
    <definedName name="P1_PROT_4">#REF!,#REF!,#REF!,#REF!,#REF!,#REF!,#REF!,#REF!,#REF!</definedName>
    <definedName name="P1_PROT_6">#REF!,#REF!,#REF!,#REF!,#REF!,#REF!,#REF!</definedName>
    <definedName name="P1_PROT_E3">#REF!,#REF!,#REF!,#REF!,#REF!,#REF!,#REF!</definedName>
    <definedName name="P1_PROT_I1">#REF!,#REF!,#REF!,#REF!,#REF!,#REF!,#REF!,#REF!,#REF!</definedName>
    <definedName name="P1_PROT_I2">#REF!,#REF!,#REF!,#REF!</definedName>
    <definedName name="P1_PROT_I3">#REF!,#REF!,#REF!,#REF!,#REF!</definedName>
    <definedName name="P1_PROT_M2">#REF!,#REF!,#REF!,#REF!,#REF!,#REF!,#REF!</definedName>
    <definedName name="P1_PROT_M3">#REF!,#REF!,#REF!,#REF!,#REF!,#REF!,#REF!</definedName>
    <definedName name="P1_SBT_PROT">#REF!,#REF!,#REF!,#REF!,#REF!,#REF!,#REF!</definedName>
    <definedName name="P1_SCOPE_16_PRT">'[29]16'!$E$15:$I$16,'[29]16'!$E$18:$I$20,'[29]16'!$E$23:$I$23,'[29]16'!$E$26:$I$26,'[29]16'!$E$29:$I$29,'[29]16'!$E$32:$I$32,'[29]16'!$E$35:$I$35,'[29]16'!$B$34,'[29]16'!$B$37</definedName>
    <definedName name="P1_SCOPE_17_PRT">'[29]17'!$E$13:$H$21,'[29]17'!$J$9:$J$11,'[29]17'!$J$13:$J$21,'[29]17'!$E$24:$H$26,'[29]17'!$E$28:$H$36,'[29]17'!$J$24:$M$26,'[29]17'!$J$28:$M$36,'[29]17'!$E$39:$H$41</definedName>
    <definedName name="P1_SCOPE_22">#REF!,#REF!,#REF!,#REF!,#REF!,#REF!,#REF!,#REF!</definedName>
    <definedName name="P1_SCOPE_4_PRT">'[29]4'!$F$23:$I$23,'[29]4'!$F$25:$I$25,'[29]4'!$F$27:$I$31,'[29]4'!$K$14:$N$20,'[29]4'!$K$23:$N$23,'[29]4'!$K$25:$N$25,'[29]4'!$K$27:$N$31,'[29]4'!$P$14:$S$20,'[29]4'!$P$23:$S$23</definedName>
    <definedName name="P1_SCOPE_5_PRT">'[29]5'!$F$23:$I$23,'[29]5'!$F$25:$I$25,'[29]5'!$F$27:$I$31,'[29]5'!$K$14:$N$21,'[29]5'!$K$23:$N$23,'[29]5'!$K$25:$N$25,'[29]5'!$K$27:$N$31,'[29]5'!$P$14:$S$21,'[29]5'!$P$23:$S$23</definedName>
    <definedName name="P1_SCOPE_CHK2">#REF!,#REF!,#REF!,#REF!,#REF!,#REF!,#REF!,#REF!</definedName>
    <definedName name="P1_SCOPE_CHK2.1">#REF!,#REF!,#REF!,#REF!,#REF!,#REF!,#REF!</definedName>
    <definedName name="P1_SCOPE_CHK2.2">#REF!,#REF!,#REF!,#REF!,#REF!,#REF!,#REF!</definedName>
    <definedName name="P1_SCOPE_CHK2.3">#REF!,#REF!,#REF!,#REF!,#REF!,#REF!,#REF!</definedName>
    <definedName name="P1_SCOPE_F1_PRT">'[29]Ф-1 (для АО-энерго)'!$D$74:$E$84,'[29]Ф-1 (для АО-энерго)'!$D$71:$E$72,'[29]Ф-1 (для АО-энерго)'!$D$66:$E$69,'[29]Ф-1 (для АО-энерго)'!$D$61:$E$64</definedName>
    <definedName name="P1_SCOPE_F2_PRT">'[29]Ф-2 (для АО-энерго)'!$G$56,'[29]Ф-2 (для АО-энерго)'!$E$55:$E$56,'[29]Ф-2 (для АО-энерго)'!$F$55:$G$55,'[29]Ф-2 (для АО-энерго)'!$D$55</definedName>
    <definedName name="P1_SCOPE_FLOAD">#REF!,#REF!,#REF!,#REF!,#REF!,#REF!</definedName>
    <definedName name="P1_SCOPE_FRML">#REF!,#REF!,#REF!,#REF!,#REF!,#REF!</definedName>
    <definedName name="P1_SCOPE_LOAD1">#REF!,#REF!,#REF!,#REF!</definedName>
    <definedName name="P1_SCOPE_LOAD2">#REF!,#REF!,#REF!,#REF!</definedName>
    <definedName name="P1_SCOPE_PER_PRT">[29]перекрестка!$H$15:$H$19,[29]перекрестка!$H$21:$H$25,[29]перекрестка!$J$14:$J$25,[29]перекрестка!$K$15:$K$19,[29]перекрестка!$K$21:$K$25</definedName>
    <definedName name="P1_SCOPE_SV_LD">#REF!,#REF!,#REF!,#REF!,#REF!,#REF!,#REF!</definedName>
    <definedName name="P1_SCOPE_SV_LD1">[29]свод!$E$70:$M$79,[29]свод!$E$81:$M$81,[29]свод!$E$83:$M$88,[29]свод!$E$90:$M$90,[29]свод!$E$92:$M$96,[29]свод!$E$98:$M$98,[29]свод!$E$101:$M$102</definedName>
    <definedName name="P1_SCOPE_SV_PRT">[29]свод!$E$23:$H$26,[29]свод!$E$28:$I$29,[29]свод!$E$32:$I$36,[29]свод!$E$38:$I$40,[29]свод!$E$42:$I$53,[29]свод!$E$55:$I$56,[29]свод!$E$58:$I$63</definedName>
    <definedName name="P1_SET_PROT">#REF!,#REF!,#REF!,#REF!,#REF!,#REF!,#REF!</definedName>
    <definedName name="P1_SET_PRT">#REF!,#REF!,#REF!,#REF!,#REF!,#REF!,#REF!</definedName>
    <definedName name="P1_T0?Data">'[28]0'!$D$67:$G$68,'[28]0'!$D$91:$G$107,'[28]0'!#REF!,'[28]0'!#REF!,'[28]0'!#REF!,'[28]0'!#REF!,'[28]0'!$D$65:$G$65,'[28]0'!$D$70:$G$70</definedName>
    <definedName name="P1_T0?unit?ТРУБ">'[28]0'!$D$105:$G$106,'[28]0'!#REF!,'[28]0'!$D$91:$G$95,'[28]0'!$D$65:$G$65,'[28]0'!$D$70:$G$70,'[28]0'!$D$57:$G$63,'[28]0'!$D$14:$G$55,'[28]0'!$D$72:$G$75,'[28]0'!$D$77:$G$80</definedName>
    <definedName name="P1_T0_Protect">'[28]0'!$D$29:$G$29,'[28]0'!$D$39:$G$39,'[28]0'!#REF!,'[28]0'!#REF!,'[28]0'!$D$51:$G$51,'[28]0'!#REF!,'[28]0'!#REF!,'[28]0'!$D$55:$G$55,'[28]0'!$D$62:$G$62,'[28]0'!$D$65:$G$65</definedName>
    <definedName name="P1_T0_Protection">'[18]0'!$D$29:$G$29,'[18]0'!$D$39:$G$39,'[18]0'!$D$51:$G$51,'[18]0'!$D$55:$G$55,'[18]0'!$D$62:$G$62,'[18]0'!$D$65:$G$65,'[18]0'!$D$75:$G$75,'[18]0'!$D$83:$G$84,'[18]0'!#REF!,'[18]0'!#REF!</definedName>
    <definedName name="P1_T1_Protect">'[30]1'!$E$10:$L$31,'[30]1'!$G$33:$L$33,'[30]1'!$E$34:$L$53,'[30]1'!$G$55:$L$55,'[30]1'!$E$56:$L$75,'[30]1'!$G$77:$L$77,'[30]1'!$E$78:$L$87,'[30]1'!$E$89:$L$93,'[30]1'!$G$95:$L$95</definedName>
    <definedName name="P1_T10?Data">'[24]10'!$D$17:$S$19,'[24]10'!$D$21:$S$23,'[24]10'!$D$25:$S$27,'[24]10'!$D$29:$S$31,'[24]10'!$D$33:$S$33,'[24]10'!$D$36:$S$39,'[24]10'!$D$42:$S$44,'[24]10'!$D$46:$S$48,'[24]10'!$D$50:$S$52,'[24]10'!$D$54:$S$56,'[24]10'!$D$58:$S$60</definedName>
    <definedName name="P1_T11?Data">'[24]11'!$F$13:$Q$15,'[24]11'!$F$17:$Q$19,'[24]11'!$F$21:$Q$23,'[24]11'!$F$25:$Q$27,'[24]11'!$F$29:$Q$31,'[24]11'!$F$33:$Q$33,'[24]11'!$F$36:$Q$39,'[24]11'!$F$41:$H$41,'[24]11'!$N$41:$Q$41,'[24]11'!$F$42:$Q$45,'[24]11'!$F$48:$Q$48</definedName>
    <definedName name="P1_T12?Data">'[24]12'!$H$13:$J$13,'[24]12'!$C$15:$J$16,'[24]12'!$C$17:$E$17,'[24]12'!$H$17:$J$17,'[24]12'!$C$19:$J$21,'[24]12'!$C$23:$E$23,'[24]12'!$H$23:$J$23,'[24]12'!$C$25:$J$27,'[24]12'!$H$29:$J$29,'[24]12'!$C$31:$E$31,'[24]12'!$H$31:$J$31</definedName>
    <definedName name="P1_T12?L3.1.x">#REF!,#REF!,#REF!,#REF!,#REF!,#REF!,#REF!,#REF!</definedName>
    <definedName name="P1_T12?L3.x">#REF!,#REF!,#REF!,#REF!,#REF!,#REF!,#REF!,#REF!</definedName>
    <definedName name="P1_T12?unit?ГА">#REF!,#REF!,#REF!,#REF!,#REF!,#REF!,#REF!,#REF!</definedName>
    <definedName name="P1_T12?unit?ТРУБ">#REF!,#REF!,#REF!,#REF!,#REF!,#REF!,#REF!,#REF!</definedName>
    <definedName name="P1_T13?unit?РУБ.ТМКБ">#REF!,#REF!,#REF!,#REF!,#REF!,#REF!,#REF!,#REF!</definedName>
    <definedName name="P1_T13?unit?ТМКБ">#REF!,#REF!,#REF!,#REF!,#REF!,#REF!,#REF!,#REF!</definedName>
    <definedName name="P1_T13?unit?ТРУБ">#REF!,#REF!,#REF!,#REF!,#REF!,#REF!,#REF!,#REF!</definedName>
    <definedName name="P1_T14?unit?ПРЦ">'[31]14'!$E$12:$I$12,'[31]14'!$E$9:$I$9,'[31]14'!$E$15:$I$15,'[31]14'!$J$6:$M$17</definedName>
    <definedName name="P1_T14?unit?ТРУБ">'[31]14'!$E$10:$I$11,'[31]14'!$E$7:$I$8,'[31]14'!$E$13:$I$14,'[31]14'!$E$17:$I$17</definedName>
    <definedName name="P1_T16?Data">'[31]16'!$E$25:$M$25,'[31]16'!$E$6:$M$6,'[31]16'!$E$10:$M$11,'[31]16'!$E$13:$M$13,'[31]16'!$E$17:$M$18,'[31]16'!$E$20:$M$20,'[31]16'!$E$22:$M$22,'[31]16'!#REF!,'[31]16'!#REF!,'[31]16'!$A$6</definedName>
    <definedName name="P1_T16?item_ext?ЧЕЛ">#REF!,#REF!,#REF!,#REF!,#REF!,#REF!,#REF!,#REF!</definedName>
    <definedName name="P1_T16?unit?ТРУБ">#REF!,#REF!,#REF!,#REF!,#REF!,#REF!,#REF!,#REF!</definedName>
    <definedName name="P1_T16?unit?ЧЕЛ">#REF!,#REF!,#REF!,#REF!,#REF!,#REF!,#REF!</definedName>
    <definedName name="P1_T17.1_Protect">#REF!,#REF!,#REF!,#REF!,#REF!,#REF!,#REF!,#REF!</definedName>
    <definedName name="P1_T18.1?axis?ПРД?БАЗ">'[24]18.1'!$V$8:$V$50,'[24]18.1'!$T$8:$T$50,'[24]18.1'!$R$8:$R$50,'[24]18.1'!$P$8:$P$50,'[24]18.1'!$N$8:$N$50,'[24]18.1'!$L$8:$L$50,'[24]18.1'!$J$8:$J$50,'[24]18.1'!$H$8:$H$50</definedName>
    <definedName name="P1_T18.1?axis?ПРД?РЕГ">'[24]18.1'!$W$8:$W$50,'[24]18.1'!$U$8:$U$50,'[24]18.1'!$S$8:$S$50,'[24]18.1'!$Q$8:$Q$50,'[24]18.1'!$O$8:$O$50,'[24]18.1'!$M$8:$M$50,'[24]18.1'!$K$8:$K$50,'[24]18.1'!$I$8:$I$50</definedName>
    <definedName name="P1_T18.1?Data">'[24]18.1'!$F$37:$Y$42,'[24]18.1'!$C$44:$D$44,'[24]18.1'!$F$44:$Y$44,'[24]18.1'!$C$46:$D$48,'[24]18.1'!$F$46:$Y$48,'[24]18.1'!$C$50:$D$50,'[24]18.1'!$F$50:$Y$50,'[24]18.1'!$C$8:$D$13,'[24]18.1'!$F$8:$Y$13,'[24]18.1'!$C$15:$D$20</definedName>
    <definedName name="P1_T18?Data">'[31]18'!$D$8:$L$10,'[31]18'!$D$12:$L$12,'[31]18'!$D$14:$L$16,'[31]18'!$D$18:$L$18,'[31]18'!$D$20:$L$22,'[31]18'!$D$24:$L$24,'[31]18'!$D$26:$L$28,'[31]18'!$D$30:$L$30,'[31]18'!$D$32:$L$34,'[31]18'!$D$36:$L$36,'[31]18'!$D$38:$L$40</definedName>
    <definedName name="P1_T19.1.1?Data">'[24]19.1.1'!$F$48:$AQ$52,'[24]19.1.1'!$C$54:$D$55,'[24]19.1.1'!$F$54:$AQ$55,'[24]19.1.1'!$C$57:$D$57,'[24]19.1.1'!$F$57:$AQ$57,'[24]19.1.1'!$C$9:$D$14,'[24]19.1.1'!$F$9:$AQ$14,'[24]19.1.1'!$C$16:$D$21,'[24]19.1.1'!$F$16:$AQ$21</definedName>
    <definedName name="P1_T19.1.2?Data">'[24]19.1.2'!$F$48:$M$52,'[24]19.1.2'!$C$54:$D$55,'[24]19.1.2'!$F$54:$M$55,'[24]19.1.2'!$C$57:$D$57,'[24]19.1.2'!$F$57:$M$57,'[24]19.1.2'!$C$9:$D$14,'[24]19.1.2'!$F$9:$M$14,'[24]19.1.2'!$C$16:$D$21,'[24]19.1.2'!$F$16:$M$21</definedName>
    <definedName name="P1_T19.2?Data">'[24]19.2'!$C$37:$F$37,'[24]19.2'!$H$37:$W$37,'[24]19.2'!$C$39:$F$40,'[24]19.2'!$H$39:$W$40,'[24]19.2'!$C$42:$F$47,'[24]19.2'!$H$42:$W$47,'[24]19.2'!$C$10:$F$10,'[24]19.2'!$H$10:$W$10,'[24]19.2'!$C$49:$F$49,'[24]19.2'!$H$49:$W$49</definedName>
    <definedName name="P1_T19?Data">'[31]19'!$E$13:$M$14,'[31]19'!$E$18:$M$18,'[31]19'!#REF!,'[31]19'!$E$8:$M$9,'[31]19'!$E$21:$M$21,'[31]19'!$A$6,'[31]19'!$A$8:$A$9,'[31]19'!$A$11,'[31]19'!$A$13:$A$14</definedName>
    <definedName name="P1_T2.1?Data">'[24]2.1'!$C$17:$D$17,'[24]2.1'!$C$19:$D$22,'[24]2.1'!$C$24:$D$34,'[24]2.1'!$C$36:$D$42,'[24]2.1'!$C$44:$D$44,'[24]2.1'!$C$46:$D$49,'[24]2.1'!$C$72:$D$72,'[24]2.1'!$C$6:$D$7,'[24]2.1'!$C$51:$D$54,'[24]2.1'!$C$56:$D$62,'[24]2.1'!$C$64:$D$64</definedName>
    <definedName name="P1_T2.1?Protection">'[32]2008 (Min)'!$G$34:$N$35,'[32]2008 (Min)'!$Q$34:$U$35,'[32]2008 (Min)'!$X$34:$Y$35,'[32]2008 (Min)'!$G$38:$N$38,'[32]2008 (Min)'!$Q$38:$U$38,'[32]2008 (Min)'!$X$38:$Y$38</definedName>
    <definedName name="P1_T2.2?Data">#REF!,#REF!,#REF!,#REF!,#REF!,#REF!,#REF!,#REF!</definedName>
    <definedName name="P1_T2.2?Protection">'[32]2008 (Max)'!$Q$8:$U$9,'[32]2008 (Max)'!$X$8:$Y$9,'[32]2008 (Max)'!$G$11:$N$12,'[32]2008 (Max)'!$Q$11:$U$12,'[32]2008 (Max)'!$X$11:$Y$12,'[32]2008 (Max)'!$G$14:$N$15,'[32]2008 (Max)'!$Q$14:$U$15,'[32]2008 (Max)'!$X$14:$Y$15</definedName>
    <definedName name="P1_T2.2?unit?РУБ.ТНТ">#REF!,#REF!,#REF!,#REF!,#REF!,#REF!,#REF!</definedName>
    <definedName name="P1_T2.2_DiapProt">'[32]2008 (Max)'!$G$44:$N$44,'[32]2008 (Max)'!$G$47:$N$47,'[32]2008 (Max)'!$Q$44:$U$44,'[32]2008 (Max)'!$Q$47:$U$47,'[32]2008 (Max)'!$X$44:$Y$44,'[32]2008 (Max)'!$X$47:$Y$47</definedName>
    <definedName name="P1_T2.2_Protect">#REF!,#REF!,#REF!,#REF!,#REF!,#REF!,#REF!,#REF!</definedName>
    <definedName name="P1_T2?Data">'[28]2.1'!#REF!,'[28]2.1'!$G$43:$AK$50,'[28]2.1'!#REF!,'[28]2.1'!$G$52:$AK$52,'[28]2.1'!#REF!,'[28]2.1'!$G$54:$AK$58,'[28]2.1'!#REF!,'[28]2.1'!$G$59:$AK$66,'[28]2.1'!#REF!</definedName>
    <definedName name="P1_T2?Protection">'[32]2007'!$X$47:$Y$47,'[32]2007'!$Q$8:$U$9,'[32]2007'!$X$8:$Y$9,'[32]2007'!$G$11:$N$12,'[32]2007'!$Q$11:$U$12,'[32]2007'!$X$11:$Y$12,'[32]2007'!$G$14:$N$15,'[32]2007'!$Q$14:$U$15</definedName>
    <definedName name="P1_T2_2_Protect">#REF!,#REF!,#REF!,#REF!,#REF!,#REF!,#REF!,#REF!</definedName>
    <definedName name="P1_T2_DiapProt">'[32]2007'!$X$44:$Y$44,'[32]2007'!$Q$47:$U$47,'[32]2007'!$X$47:$Y$47,'[32]2007'!$Q$8:$U$9,'[32]2007'!$X$8:$Y$9,'[32]2007'!$G$11:$N$12,'[32]2007'!$Q$11:$U$12,'[32]2007'!$X$11:$Y$12</definedName>
    <definedName name="P1_T21.1?axis?ПРД?БАЗ">'[24]21.1'!$V$8:$V$37,'[24]21.1'!$T$8:$T$37,'[24]21.1'!$R$8:$R$37,'[24]21.1'!$P$8:$P$37,'[24]21.1'!$N$8:$N$37,'[24]21.1'!$L$8:$L$37,'[24]21.1'!$J$8:$J$37,'[24]21.1'!$H$8:$H$37</definedName>
    <definedName name="P1_T21.1?axis?ПРД?РЕГ">'[24]21.1'!$W$8:$W$37,'[24]21.1'!$G$8:$G$37,'[24]21.1'!$I$8:$I$37,'[24]21.1'!$K$8:$K$37,'[24]21.1'!$M$8:$M$37,'[24]21.1'!$O$8:$O$37,'[24]21.1'!$Q$8:$Q$37,'[24]21.1'!$S$8:$S$37</definedName>
    <definedName name="P1_T21.1?Data">'[24]21.1'!$C$8:$D$8,'[24]21.1'!$F$10:$Y$11,'[24]21.1'!$C$10:$D$11,'[24]21.1'!$F$13:$Y$16,'[24]21.1'!$C$13:$D$16,'[24]21.1'!$F$18:$Y$20,'[24]21.1'!$C$18:$D$20,'[24]21.1'!$F$22:$Y$24,'[24]21.1'!$C$22:$D$24,'[24]21.1'!$F$26:$Y$27</definedName>
    <definedName name="P1_T21.2.1?Data">'[24]21.2.1'!$C$9:$D$9,'[24]21.2.1'!$F$11:$AQ$12,'[24]21.2.1'!$C$11:$D$12,'[24]21.2.1'!$F$14:$AQ$17,'[24]21.2.1'!$C$14:$D$17,'[24]21.2.1'!$F$19:$AQ$21,'[24]21.2.1'!$C$19:$D$21,'[24]21.2.1'!$F$23:$AQ$25,'[24]21.2.1'!$C$23:$D$25</definedName>
    <definedName name="P1_T21.2.2?Data">'[24]21.2.2'!$C$9:$D$9,'[24]21.2.2'!$F$11:$AQ$12,'[24]21.2.2'!$C$11:$D$12,'[24]21.2.2'!$F$14:$AQ$17,'[24]21.2.2'!$C$14:$D$17,'[24]21.2.2'!$F$19:$AQ$21,'[24]21.2.2'!$C$19:$D$21,'[24]21.2.2'!$F$23:$AQ$25,'[24]21.2.2'!$C$23:$D$25</definedName>
    <definedName name="P1_T21.4?Data">'[24]21.4'!$C$11:$D$11,'[24]21.4'!$F$13:$AQ$14,'[24]21.4'!$C$13:$D$14,'[24]21.4'!$F$16:$AQ$19,'[24]21.4'!$C$16:$D$19,'[24]21.4'!$F$21:$AQ$23,'[24]21.4'!$C$21:$D$23,'[24]21.4'!$F$25:$AQ$27,'[24]21.4'!$C$25:$D$27,'[24]21.4'!$F$29:$AQ$30</definedName>
    <definedName name="P1_T22?Data">'[31]22'!$E$16:$M$16,'[31]22'!#REF!,'[31]22'!$E$6:$M$6,'[31]22'!$E$13:$M$14,'[31]22'!$E$18:$M$18,'[31]22'!#REF!,'[31]22'!$E$8:$M$9,'[31]22'!$E$21:$M$21,'[31]22'!$A$6,'[31]22'!$A$8:$A$9,'[31]22'!$A$11,'[31]22'!$A$13:$A$14,'[31]22'!$A$16</definedName>
    <definedName name="P1_T25?Data">'[31]25'!$G$17:$O$17,'[31]25'!$G$22:$O$22,'[31]25'!#REF!,'[31]25'!$G$7:$O$7,'[31]25'!$G$14:$O$15,'[31]25'!$G$19:$O$20,'[31]25'!$G$24:$O$24,'[31]25'!#REF!,'[31]25'!$G$9:$O$10,'[31]25'!$G$26:$O$27,'[31]25'!$G$29:$O$34</definedName>
    <definedName name="P1_T27?L3.1">'[24]27'!$BB$12:$BF$12,'[24]27'!$BH$12:$BL$12,'[24]27'!$BN$12:$BR$12,'[24]27'!$BT$12:$BX$12,'[24]27'!$CA$12:$CE$12,'[24]27'!$CG$12:$CK$12,'[24]27'!$CM$12:$CQ$12,'[24]27'!$E$12:$I$12,'[24]27'!$L$12:$P$12,'[24]27'!$R$12:$V$12</definedName>
    <definedName name="P1_T27?L3.2">'[24]27'!$R$13:$V$13,'[24]27'!$L$13:$P$13,'[24]27'!$E$13:$I$13,'[24]27'!$CM$13:$CQ$13,'[24]27'!$CG$13:$CK$13,'[24]27'!$CA$13:$CE$13,'[24]27'!$BT$13:$BX$13,'[24]27'!$BN$13:$BR$13,'[24]27'!$BH$13:$BL$13,'[24]27'!$BB$13:$BF$13</definedName>
    <definedName name="P1_T27?L4">'[24]27'!$BU$15:$BX$15,'[24]27'!$BZ$15:$CF$15,'[24]27'!$CH$15:$CL$15,'[24]27'!$CN$15:$CR$15,'[24]27'!$CT$15:$CX$15,'[24]27'!$CZ$15:$DC$15,'[24]27'!$D$15,'[24]27'!$F$15:$I$15,'[24]27'!$K$15,'[24]27'!$M$15:$Q$15,'[24]27'!$S$15:$W$15</definedName>
    <definedName name="P1_T27?L4.1">'[24]27'!$BC$16:$BF$16,'[24]27'!$BI$16:$BL$16,'[24]27'!$BO$16:$BR$16,'[24]27'!$BU$16:$BX$16,'[24]27'!$CB$16:$CE$16,'[24]27'!$CH$16:$CK$16,'[24]27'!$CN$16:$CQ$16,'[24]27'!$CT$16:$CW$16,'[24]27'!$CZ$16:$DC$16,'[24]27'!$M$16:$P$16</definedName>
    <definedName name="P1_T27?L4.1.1">'[24]27'!$BO$17:$BR$17,'[24]27'!$BI$17:$BL$17,'[24]27'!$BC$17:$BF$17,'[24]27'!$AW$17:$AZ$17,'[24]27'!$AQ$17:$AT$17,'[24]27'!$AK$17:$AN$17,'[24]27'!$AE$17:$AH$17,'[24]27'!$Y$17:$AB$17,'[24]27'!$S$17:$V$17,'[24]27'!$M$17:$P$17</definedName>
    <definedName name="P1_T27?L4.1.1.1">'[24]27'!$CB$18:$CE$18,'[24]27'!$CH$18:$CK$18,'[24]27'!$CN$18:$CQ$18,'[24]27'!$CT$18:$CW$18,'[24]27'!$CZ$18:$DC$18,'[24]27'!$F$18:$I$18,'[24]27'!$M$18:$P$18,'[24]27'!$S$18:$V$18,'[24]27'!$Y$18:$AB$18,'[24]27'!$AE$18:$AH$18</definedName>
    <definedName name="P1_T27?L4.1.2">'[24]27'!$AE$19:$AH$19,'[24]27'!$Y$19:$AB$19,'[24]27'!$S$19:$V$19,'[24]27'!$M$19:$P$19,'[24]27'!$F$19:$I$19,'[24]27'!$CZ$19:$DC$19,'[24]27'!$CT$19:$CW$19,'[24]27'!$CN$19:$CQ$19,'[24]27'!$CH$19:$CK$19,'[24]27'!$CB$19:$CE$19</definedName>
    <definedName name="P1_T27?L4.2">'[24]27'!$S$21:$V$21,'[24]27'!$Y$21:$AB$21,'[24]27'!$AE$21:$AH$21,'[24]27'!$AK$21:$AN$21,'[24]27'!$AQ$21:$AT$21,'[24]27'!$AW$21:$AZ$21,'[24]27'!$BC$21:$BF$21,'[24]27'!$BI$21:$BL$21,'[24]27'!$BO$21:$BR$21,'[24]27'!$BU$21:$BX$21</definedName>
    <definedName name="P1_T28.3?unit?РУБ.ГКАЛ">'[24]28.3'!$E$17:$S$17,'[24]28.3'!$E$21:$S$23,'[24]28.3'!$E$25:$S$25,'[24]28.3'!$E$42:$S$42,'[24]28.3'!$E$44:$S$44,'[24]28.3'!$E$46:$S$48,'[24]28.3'!$E$50:$S$50,'[24]28.3'!$E$67:$S$67,'[24]28.3'!$E$69:$S$69,'[24]28.3'!$E$71:$S$73</definedName>
    <definedName name="P1_T29?item_ext?1СТ">'[24]29'!$G$92:$X$92,'[24]29'!$G$12:$X$12,'[24]29'!$G$18:$X$18,'[24]29'!$G$24:$X$24,'[24]29'!$G$30:$X$30,'[24]29'!$G$36:$X$36,'[24]29'!$G$42:$X$42,'[24]29'!$G$48:$X$48,'[24]29'!$G$54:$X$54,'[24]29'!$G$60:$X$60,'[24]29'!$G$66:$X$66</definedName>
    <definedName name="P1_T29?item_ext?2СТ.М">'[24]29'!$G$14:$X$14,'[24]29'!$G$20:$X$20,'[24]29'!$G$26:$X$26,'[24]29'!$G$32:$X$32,'[24]29'!$G$38:$X$38,'[24]29'!$G$44:$X$44,'[24]29'!$G$50:$X$50,'[24]29'!$G$56:$X$56,'[24]29'!$G$62:$X$62,'[24]29'!$G$68:$X$68,'[24]29'!$G$74:$X$74</definedName>
    <definedName name="P1_T29?item_ext?2СТ.Э">'[24]29'!$G$15:$X$15,'[24]29'!$G$21:$X$21,'[24]29'!$G$27:$X$27,'[24]29'!$G$33:$X$33,'[24]29'!$G$39:$X$39,'[24]29'!$G$45:$X$45,'[24]29'!$G$51:$X$51,'[24]29'!$G$57:$X$57,'[24]29'!$G$63:$X$63,'[24]29'!$G$69:$X$69,'[24]29'!$G$75:$X$75</definedName>
    <definedName name="P1_T29?L10">'[24]29'!$M$78:$X$78,'[24]29'!$M$89:$X$89,'[24]29'!$M$92:$X$92,'[24]29'!$M$12:$X$12,'[24]29'!$M$18:$X$18,'[24]29'!$M$24:$X$24,'[24]29'!$M$30:$X$30,'[24]29'!$M$36:$X$36,'[24]29'!$M$42:$X$42,'[24]29'!$M$48:$X$48,'[24]29'!$M$54:$X$54</definedName>
    <definedName name="P1_T29?L4">'[24]29'!$G$24,'[24]29'!$G$26:$G$27,'[24]29'!$G$30,'[24]29'!$G$32:$G$33,'[24]29'!$G$36,'[24]29'!$G$38:$G$39,'[24]29'!$G$42,'[24]29'!$G$44:$G$45,'[24]29'!$G$48,'[24]29'!$G$50:$G$51,'[24]29'!$G$54,'[24]29'!$G$56:$G$57,'[24]29'!$G$60,'[24]29'!$G$62:$G$63</definedName>
    <definedName name="P1_T29?L5">'[24]29'!$H$48,'[24]29'!$H$51,'[24]29'!$H$54,'[24]29'!$H$57,'[24]29'!$H$60,'[24]29'!$H$63,'[24]29'!$H$66,'[24]29'!$H$69,'[24]29'!$H$72,'[24]29'!$H$75,'[24]29'!$H$78,'[24]29'!$H$86,'[24]29'!$H$89,'[24]29'!$H$92,'[24]29'!$H$100,'[24]29'!$H$12,'[24]29'!$H$15,'[24]29'!$H$18</definedName>
    <definedName name="P1_T29?L6">'[24]29'!$I$72:$L$72,'[24]29'!$I$74:$L$75,'[24]29'!$I$78:$L$83,'[24]29'!$I$85:$L$86,'[24]29'!$I$89:$L$89,'[24]29'!$I$92:$L$97,'[24]29'!$I$99:$L$100,'[24]29'!$I$12:$L$12,'[24]29'!$I$14:$L$15,'[24]29'!$I$18:$L$18,'[24]29'!$I$20:$L$21</definedName>
    <definedName name="P1_T3.1?unit?ПРЦ">'[30]3.1'!$R$9:$R$37,'[30]3.1'!$V$9:$V$37,'[30]3.1'!$N$9:$N$37,'[30]3.1'!$Y$9:$Y$37,'[30]3.1'!$D$27:$Y$27,'[30]3.1'!$D$19:$Y$19,'[30]3.1'!$F$9:$F$37</definedName>
    <definedName name="P1_T3.1?unit?ТРУБ">'[30]3.1'!$W$29:$X$36,'[30]3.1'!$T$22:$U$25,'[30]3.1'!$D$12:$E$17,'[30]3.1'!#REF!,'[30]3.1'!$L$12:$M$17,'[30]3.1'!$L$29:$M$36</definedName>
    <definedName name="P1_T3?unit?МКВТЧ">'[24]3'!$E$22:$N$22,'[24]3'!$E$12:$N$12,'[24]3'!$E$15:$N$15,'[24]3'!$E$18:$N$19,'[24]3'!$E$25:$N$25,'[24]3'!$E$29:$N$30,'[24]3'!$E$33:$N$33,'[24]3'!$E$37:$N$38,'[24]3'!$E$40:$N$41</definedName>
    <definedName name="P1_T3_1_Protect">'[30]3.1'!#REF!,'[30]3.1'!#REF!,'[30]3.1'!#REF!,'[30]3.1'!#REF!,'[30]3.1'!$P$10:$Q$13,'[30]3.1'!$P$15:$Q$16,'[30]3.1'!$P$21:$Q$24,'[30]3.1'!$P$29:$Q$31</definedName>
    <definedName name="P1_T3_2_Protect">'[30]3.2'!$AI$6:$AJ$6,'[30]3.2'!$H$9:$I$10,'[30]3.2'!$H$12:$I$15,'[30]3.2'!$H$17:$I$23,'[30]3.2'!$H$27:$I$28,'[30]3.2'!$H$30:$I$32,'[30]3.2'!$D$34:$F$34,'[30]3.2'!$D$38:$F$38</definedName>
    <definedName name="P1_T5_Protect">#REF!,#REF!,#REF!,#REF!,#REF!,#REF!,#REF!,#REF!,#REF!</definedName>
    <definedName name="P1_T6_Protect">#REF!,#REF!,#REF!,#REF!,#REF!,#REF!,#REF!,#REF!,#REF!</definedName>
    <definedName name="P1_T7?Data">#REF!,#REF!,#REF!,#REF!,#REF!,#REF!,#REF!,#REF!,#REF!,#REF!,#REF!,#REF!</definedName>
    <definedName name="P10_T12?L3.1.x">#REF!,#REF!,#REF!,#REF!,#REF!,#REF!,#REF!,P1_T12?L3.1.x</definedName>
    <definedName name="P10_T12?L3.x">#REF!,#REF!,#REF!,#REF!,#REF!,#REF!,#REF!,P1_T12?L3.x</definedName>
    <definedName name="P10_T12?unit?ГА">#REF!,#REF!,#REF!,#REF!,#REF!,#REF!,#REF!,#REF!</definedName>
    <definedName name="P10_T12?unit?ТРУБ">#REF!,#REF!,#REF!,#REF!,#REF!,#REF!,#REF!,#REF!</definedName>
    <definedName name="P10_T16?item_ext?ЧЕЛ">#REF!,#REF!,#REF!,#REF!,#REF!,#REF!,#REF!,#REF!</definedName>
    <definedName name="P10_T16?unit?ТРУБ">#REF!,#REF!,#REF!,#REF!,#REF!,#REF!,#REF!,#REF!</definedName>
    <definedName name="P10_T16?unit?ЧЕЛ">#REF!,#REF!,#REF!,#REF!,#REF!,#REF!,#REF!,#REF!</definedName>
    <definedName name="P10_T3_2_Protect">'[30]3.2'!$AG$35,'[30]3.2'!$AG$39,'[30]3.2'!$AI$35:$AJ$36,'[30]3.2'!$AI$39:$AJ$42,'[30]3.2'!$AG$51,'[30]3.2'!$AG$54:$AG$55,'[30]3.2'!$AI$51:$AJ$51,'[30]3.2'!$AI$54:$AJ$55</definedName>
    <definedName name="P11_T12?unit?ГА">#N/A</definedName>
    <definedName name="P11_T12?unit?ТРУБ">#N/A</definedName>
    <definedName name="P11_T16?item_ext?ЧЕЛ">#REF!,#REF!,#REF!,#REF!,#REF!,#REF!,#REF!,#REF!</definedName>
    <definedName name="P11_T16?unit?ТРУБ">#REF!,#REF!,#REF!,#REF!,#REF!,#REF!,#REF!,#REF!</definedName>
    <definedName name="P11_T16?unit?ЧЕЛ">#REF!,#REF!,#REF!,#REF!,#REF!,#REF!,#REF!,#REF!</definedName>
    <definedName name="P11_T3_2_Protect">'[30]3.2'!$AL$9:$AN$9,'[30]3.2'!$AL$24:$AN$28,'[30]3.2'!$AL$32:$AN$32,'[30]3.2'!$AL$35:$AN$36,'[30]3.2'!$AL$39:$AN$41,'[30]3.2'!$AO$48:$AO$50,'[30]3.2'!$AL$51:$AO$51</definedName>
    <definedName name="P12_T16?item_ext?ЧЕЛ">#REF!,#REF!,#REF!,#REF!,#REF!,#REF!,#REF!</definedName>
    <definedName name="P12_T16?unit?ТРУБ">#REF!,#REF!,#REF!,#REF!,#REF!,#REF!,#REF!,#REF!</definedName>
    <definedName name="P12_T16?unit?ЧЕЛ">#REF!,#REF!,#REF!,#REF!,#REF!,#REF!,#REF!,#REF!</definedName>
    <definedName name="P12_T28_Protection">P1_T28_Protection,P2_T28_Protection,P3_T28_Protection,P4_T28_Protection,P5_T28_Protection,P6_T28_Protection,P7_T28_Protection,P8_T28_Protection</definedName>
    <definedName name="P12_T3_2_Protect">#N/A</definedName>
    <definedName name="P13_T16?item_ext?ЧЕЛ">#REF!,#REF!,#REF!,#REF!,#REF!,#REF!,#REF!,#REF!</definedName>
    <definedName name="P13_T16?unit?ТРУБ">#REF!,#REF!,#REF!,#REF!,#REF!,#REF!,#REF!,#REF!</definedName>
    <definedName name="P13_T16?unit?ЧЕЛ">#REF!,#REF!,#REF!,#REF!,#REF!,#REF!,#REF!,#REF!</definedName>
    <definedName name="P14_T16?item_ext?ЧЕЛ">#REF!,#REF!,#REF!,#REF!,#REF!,#REF!,#REF!,#REF!</definedName>
    <definedName name="P14_T16?unit?ТРУБ">#REF!,#REF!,#REF!,#REF!,#REF!,#REF!,#REF!,#REF!</definedName>
    <definedName name="P14_T16?unit?ЧЕЛ">#REF!,#REF!,#REF!,#REF!,#REF!,#REF!,#REF!,#REF!</definedName>
    <definedName name="P15_T16?item_ext?ЧЕЛ">#REF!,#REF!,#REF!,#REF!,#REF!,#REF!,#REF!,#REF!</definedName>
    <definedName name="P15_T16?unit?ТРУБ">#REF!,#REF!,#REF!,#REF!,#REF!,#REF!,#REF!,#REF!</definedName>
    <definedName name="P15_T16?unit?ЧЕЛ">#REF!,#REF!,#REF!,#REF!,#REF!,#REF!,#REF!,#REF!</definedName>
    <definedName name="P16_T16?item_ext?ЧЕЛ">#REF!,#REF!,#REF!,#REF!,#REF!,#REF!,#REF!,#REF!</definedName>
    <definedName name="P16_T16?unit?ТРУБ">#REF!,#REF!,#REF!,#REF!,#REF!,#REF!,#REF!,#REF!</definedName>
    <definedName name="P16_T16?unit?ЧЕЛ">#REF!,#REF!,#REF!,#REF!,#REF!,#REF!,#REF!,#REF!</definedName>
    <definedName name="P17_T16?item_ext?ЧЕЛ">#REF!,#REF!,#REF!,#REF!,#REF!,#REF!,#REF!,#REF!</definedName>
    <definedName name="P17_T16?unit?ТРУБ">#REF!,#REF!,#REF!,#REF!,#REF!,#REF!,#REF!,#REF!</definedName>
    <definedName name="P17_T16?unit?ЧЕЛ">#REF!,#REF!,#REF!,#REF!,#REF!,#REF!,#REF!,#REF!</definedName>
    <definedName name="P18_T16?item_ext?ЧЕЛ">#REF!,#REF!,#REF!,#REF!,#REF!,#REF!,#REF!,#REF!</definedName>
    <definedName name="P18_T16?unit?ТРУБ">#REF!,#REF!,#REF!,#REF!,#REF!,#REF!,#REF!,#REF!</definedName>
    <definedName name="P18_T16?unit?ЧЕЛ">#REF!,#REF!,#REF!,#REF!,#REF!,#REF!,#REF!,#REF!</definedName>
    <definedName name="P19_T1_Protect">P5_T1_Protect,P6_T1_Protect,P7_T1_Protect,P8_T1_Protect,P9_T1_Protect,P10_T1_Protect,P11_T1_Protect,P12_T1_Protect,P13_T1_Protect,P14_T1_Protect</definedName>
    <definedName name="P19_T16?item_ext?ЧЕЛ">#REF!,#REF!,#REF!,#REF!,#REF!,#REF!,#REF!,#REF!</definedName>
    <definedName name="P19_T16?unit?ТРУБ">#REF!,#REF!,#REF!,#REF!,#REF!,#REF!,#REF!,#REF!</definedName>
    <definedName name="P19_T16?unit?ЧЕЛ">#REF!,#REF!,#REF!,#REF!,#REF!,#REF!,#REF!</definedName>
    <definedName name="P19_T2_Protect" hidden="1">P5_T1_Protect,P6_T1_Protect,P7_T1_Protect,P8_T1_Protect,P9_T1_Protect,P10_T1_Protect,P11_T1_Protect,P12_T1_Protect,P13_T1_Protect,P14_T1_Protect</definedName>
    <definedName name="P2_dip">[27]FST5!$G$100:$G$116,[27]FST5!$G$118:$G$123,[27]FST5!$G$125:$G$126,[27]FST5!$G$128:$G$131,[27]FST5!$G$133,[27]FST5!$G$135:$G$139,[27]FST5!$G$141</definedName>
    <definedName name="P2_PROT_2">#REF!,#REF!,#REF!,#REF!,#REF!,#REF!,#REF!,#REF!,#REF!</definedName>
    <definedName name="P2_PROT_21">#REF!,#REF!,#REF!,#REF!,#REF!,#REF!,#REF!,#REF!</definedName>
    <definedName name="P2_PROT_22">#REF!,#REF!,#REF!,#REF!,#REF!,#REF!,#REF!,#REF!</definedName>
    <definedName name="P2_PROT_23">#REF!,#REF!,#REF!,#REF!,#REF!,#REF!,#REF!,#REF!</definedName>
    <definedName name="P2_PROT_4">#REF!,#REF!,#REF!,#REF!,#REF!,#REF!,#REF!,#REF!,#REF!</definedName>
    <definedName name="P2_PROT_I3">#REF!,#REF!,#REF!,#REF!,#REF!</definedName>
    <definedName name="P2_SCOPE_16_PRT">'[29]16'!$E$38:$I$38,'[29]16'!$E$41:$I$41,'[29]16'!$E$45:$I$47,'[29]16'!$E$49:$I$49,'[29]16'!$E$53:$I$54,'[29]16'!$E$56:$I$57,'[29]16'!$E$59:$I$59,'[29]16'!$E$9:$I$13</definedName>
    <definedName name="P2_SCOPE_22">#REF!,#REF!,#REF!,#REF!,#REF!,#REF!,#REF!,#REF!</definedName>
    <definedName name="P2_SCOPE_4_PRT">'[29]4'!$P$25:$S$25,'[29]4'!$P$27:$S$31,'[29]4'!$U$14:$X$20,'[29]4'!$U$23:$X$23,'[29]4'!$U$25:$X$25,'[29]4'!$U$27:$X$31,'[29]4'!$Z$14:$AC$20,'[29]4'!$Z$23:$AC$23,'[29]4'!$Z$25:$AC$25</definedName>
    <definedName name="P2_SCOPE_5_PRT">'[29]5'!$P$25:$S$25,'[29]5'!$P$27:$S$31,'[29]5'!$U$14:$X$21,'[29]5'!$U$23:$X$23,'[29]5'!$U$25:$X$25,'[29]5'!$U$27:$X$31,'[29]5'!$Z$14:$AC$21,'[29]5'!$Z$23:$AC$23,'[29]5'!$Z$25:$AC$25</definedName>
    <definedName name="P2_SCOPE_CHK2">#REF!,#REF!,#REF!,#REF!,#REF!,#REF!,#REF!,#REF!</definedName>
    <definedName name="P2_SCOPE_CHK2.1">#REF!,#REF!,#REF!,#REF!,#REF!,#REF!,#REF!</definedName>
    <definedName name="P2_SCOPE_CHK2.2">#REF!,#REF!,#REF!,#REF!,#REF!,#REF!,#REF!</definedName>
    <definedName name="P2_SCOPE_CHK2.3">#REF!,#REF!,#REF!,#REF!,#REF!,#REF!,#REF!</definedName>
    <definedName name="P2_SCOPE_F1_PRT">'[29]Ф-1 (для АО-энерго)'!$D$56:$E$59,'[29]Ф-1 (для АО-энерго)'!$D$34:$E$50,'[29]Ф-1 (для АО-энерго)'!$D$32:$E$32,'[29]Ф-1 (для АО-энерго)'!$D$23:$E$30</definedName>
    <definedName name="P2_SCOPE_F2_PRT">'[29]Ф-2 (для АО-энерго)'!$D$52:$G$54,'[29]Ф-2 (для АО-энерго)'!$C$21:$E$42,'[29]Ф-2 (для АО-энерго)'!$A$12:$E$12,'[29]Ф-2 (для АО-энерго)'!$C$8:$E$11</definedName>
    <definedName name="P2_SCOPE_LOAD1">#REF!,#REF!,#REF!,#REF!</definedName>
    <definedName name="P2_SCOPE_LOAD2">#REF!,#REF!,#REF!,#REF!</definedName>
    <definedName name="P2_SCOPE_PER_PRT">[29]перекрестка!$N$14:$N$25,[29]перекрестка!$N$27:$N$31,[29]перекрестка!$J$27:$K$31,[29]перекрестка!$F$27:$H$31,[29]перекрестка!$F$33:$H$37</definedName>
    <definedName name="P2_SCOPE_SV_PRT">[29]свод!$E$72:$I$79,[29]свод!$E$81:$I$81,[29]свод!$E$85:$H$88,[29]свод!$E$90:$I$90,[29]свод!$E$107:$I$112,[29]свод!$E$114:$I$117,[29]свод!$E$124:$H$127</definedName>
    <definedName name="P2_T0_Protect">'[28]0'!$D$67:$E$67,'[28]0'!#REF!,'[28]0'!#REF!,'[28]0'!$D$75:$G$75,'[28]0'!#REF!,'[28]0'!$G$83:$G$84,'[28]0'!#REF!,'[28]0'!#REF!,'[28]0'!#REF!,'[28]0'!#REF!,'[28]0'!#REF!</definedName>
    <definedName name="P2_T1_Protect">'[30]1'!$E$96:$L$119,'[30]1'!$G$121:$L$121,'[30]1'!$O$9,'[30]1'!$N$10:$O$31,'[30]1'!$O$33,'[30]1'!$N$34:$O$53,'[30]1'!$O$55,'[30]1'!$N$56:$O$75,'[30]1'!$O$77,'[30]1'!$N$78:$O$87</definedName>
    <definedName name="P2_T11?Data">'[31]11'!$D$15:$L$18,'[31]11'!$D$20:$L$20,'[31]11'!$D$22:$L$25,'[31]11'!$D$27:$L$27,'[31]11'!$D$29:$L$32,'[31]11'!$D$34:$L$34,'[31]11'!$D$36:$L$39,'[31]11'!$D$41:$L$41,'[31]11'!$D$43:$L$46,'[31]11'!$B$8:$B$11,'[31]11'!$B$15:$B$18</definedName>
    <definedName name="P2_T12?Data">#REF!,#REF!,#REF!,#REF!,#REF!,#REF!,#REF!,#REF!,#REF!,#REF!,#REF!,#REF!</definedName>
    <definedName name="P2_T12?L3.1.x">#REF!,#REF!,#REF!,#REF!,#REF!,#REF!,#REF!,#REF!</definedName>
    <definedName name="P2_T12?L3.x">#REF!,#REF!,#REF!,#REF!,#REF!,#REF!,#REF!,#REF!</definedName>
    <definedName name="P2_T12?unit?ГА">#REF!,#REF!,#REF!,#REF!,#REF!,#REF!,#REF!,#REF!</definedName>
    <definedName name="P2_T12?unit?ТРУБ">#REF!,#REF!,#REF!,#REF!,#REF!,#REF!,#REF!,#REF!</definedName>
    <definedName name="P2_T13?unit?ТРУБ">#REF!,#REF!,#REF!,#REF!,#REF!,#REF!,#REF!,#REF!</definedName>
    <definedName name="P2_T16?item_ext?ЧЕЛ">#REF!,#REF!,#REF!,#REF!,#REF!,#REF!,#REF!,#REF!</definedName>
    <definedName name="P2_T16?unit?ТРУБ">#REF!,#REF!,#REF!,#REF!,#REF!,#REF!,#REF!,#REF!</definedName>
    <definedName name="P2_T16?unit?ЧЕЛ">#REF!,#REF!,#REF!,#REF!,#REF!,#REF!,#REF!</definedName>
    <definedName name="P2_T18.1?Data">'[24]18.1'!$F$15:$Y$20,'[24]18.1'!$C$22:$D$26,'[24]18.1'!$F$22:$Y$26,'[24]18.1'!$C$28:$D$30,'[24]18.1'!$F$28:$Y$30,'[24]18.1'!$C$32:$D$32,'[24]18.1'!$F$32:$Y$32,'[24]18.1'!$C$34:$D$35,'[24]18.1'!$F$34:$Y$35,'[24]18.1'!$C$37:$D$42</definedName>
    <definedName name="P2_T19.1.1?Data">'[24]19.1.1'!$C$23:$D$27,'[24]19.1.1'!$F$23:$AQ$27,'[24]19.1.1'!$C$30:$D$32,'[24]19.1.1'!$F$30:$AQ$32,'[24]19.1.1'!$C$34:$D$34,'[24]19.1.1'!$F$34:$AQ$34,'[24]19.1.1'!$C$42:$D$43,'[24]19.1.1'!$F$42:$AQ$43,'[24]19.1.1'!$C$48:$D$52</definedName>
    <definedName name="P2_T19.1.2?Data">'[24]19.1.2'!$C$23:$D$27,'[24]19.1.2'!$F$23:$M$27,'[24]19.1.2'!$C$30:$D$32,'[24]19.1.2'!$F$30:$M$32,'[24]19.1.2'!$C$34:$D$34,'[24]19.1.2'!$F$34:$M$34,'[24]19.1.2'!$C$42:$D$43,'[24]19.1.2'!$F$42:$M$43,'[24]19.1.2'!$C$48:$D$52</definedName>
    <definedName name="P2_T19.2?Data">'[24]19.2'!$C$12:$F$18,'[24]19.2'!$H$12:$W$18,'[24]19.2'!$C$20:$F$25,'[24]19.2'!$H$20:$W$25,'[24]19.2'!$C$27:$F$31,'[24]19.2'!$H$27:$W$31,'[24]19.2'!$C$33:$F$35,'[24]19.2'!$C$51:$F$52,'[24]19.2'!$H$51:$W$52,'[24]19.2'!$H$33:$W$35</definedName>
    <definedName name="P2_T2.1?Protection">'[32]2008 (Min)'!$G$40:$N$42,'[32]2008 (Min)'!$Q$40:$U$42,'[32]2008 (Min)'!$X$40:$Y$42,'[32]2008 (Min)'!$G$47:$N$47,'[32]2008 (Min)'!$Q$47:$U$47,'[32]2008 (Min)'!$X$47:$Y$47</definedName>
    <definedName name="P2_T2.2?Data">#REF!,#REF!,#REF!,#REF!,#REF!,#REF!,#REF!</definedName>
    <definedName name="P2_T2.2?Protection">'[32]2008 (Max)'!$G$17:$N$21,'[32]2008 (Max)'!$Q$17:$U$21,'[32]2008 (Max)'!$X$17:$Y$21,'[32]2008 (Max)'!$G$25:$N$25,'[32]2008 (Max)'!$Q$25:$U$25,'[32]2008 (Max)'!$X$25:$Y$25,'[32]2008 (Max)'!$G$27:$N$31,'[32]2008 (Max)'!$Q$27:$U$31</definedName>
    <definedName name="P2_T2.2_Protect">#REF!,#REF!,#REF!,#REF!,#REF!,#REF!,#REF!,#REF!</definedName>
    <definedName name="P2_T2?Data">#REF!,#REF!,#REF!,#REF!,#REF!,#REF!,#REF!,#REF!,#REF!</definedName>
    <definedName name="P2_T2?Protection">'[32]2007'!$X$14:$Y$15,'[32]2007'!$G$17:$N$21,'[32]2007'!$Q$17:$U$21,'[32]2007'!$X$17:$Y$21,'[32]2007'!$G$25:$N$25,'[32]2007'!$Q$25:$U$25,'[32]2007'!$X$25:$Y$25</definedName>
    <definedName name="P2_T2_2_Protect">#REF!,#REF!,#REF!,#REF!,#REF!,#REF!,#REF!,#REF!</definedName>
    <definedName name="P2_T2_DiapProt">'[32]2007'!$G$14:$N$15,'[32]2007'!$Q$14:$U$15,'[32]2007'!$X$14:$Y$15,'[32]2007'!$G$17:$N$21,'[32]2007'!$Q$17:$U$21,'[32]2007'!$X$17:$Y$21,'[32]2007'!$G$25:$N$25</definedName>
    <definedName name="P2_T21.2.1?Data">'[24]21.2.1'!$F$27:$AQ$28,'[24]21.2.1'!$C$27:$D$28,'[24]21.2.1'!$F$30:$AQ$33,'[24]21.2.1'!$C$30:$D$33,'[24]21.2.1'!$F$35:$AQ$36,'[24]21.2.1'!$C$35:$D$36,'[24]21.2.1'!$F$38:$AQ$38,'[24]21.2.1'!$C$38:$D$38,'[24]21.2.1'!$F$9:$AQ$9</definedName>
    <definedName name="P2_T21.2.2?Data">'[24]21.2.2'!$F$27:$AQ$28,'[24]21.2.2'!$C$27:$D$28,'[24]21.2.2'!$F$30:$AQ$33,'[24]21.2.2'!$C$30:$D$33,'[24]21.2.2'!$F$35:$AQ$36,'[24]21.2.2'!$C$35:$D$36,'[24]21.2.2'!$F$38:$AQ$38,'[24]21.2.2'!$C$38:$D$38,'[24]21.2.2'!$F$9:$AQ$9</definedName>
    <definedName name="P2_T21.4?Data">'[24]21.4'!$C$29:$D$30,'[24]21.4'!$F$32:$AQ$35,'[24]21.4'!$C$32:$D$35,'[24]21.4'!$F$37:$AQ$38,'[24]21.4'!$C$37:$D$38,'[24]21.4'!$F$40:$AQ$40,'[24]21.4'!$C$40:$D$40,'[24]21.4'!$F$42:$AQ$43,'[24]21.4'!$C$42:$D$43,'[24]21.4'!$F$11:$AQ$11</definedName>
    <definedName name="P2_T25?Data">'[31]25'!$G$36:$O$36,'[31]25'!$G$38:$O$45,'[31]25'!$B$7,'[31]25'!$B$9:$B$10,'[31]25'!$B$12,'[31]25'!$B$14:$B$15,'[31]25'!$B$17,'[31]25'!$B$19:$B$20,'[31]25'!$B$29,'[31]25'!$B$31,'[31]25'!$B$22,'[31]25'!$B$24,'[31]25'!$B$33,'[31]25'!#REF!</definedName>
    <definedName name="P2_T28.3?unit?РУБ.ГКАЛ">'[24]28.3'!$E$75:$S$75,'[24]28.3'!$E$92:$S$92,'[24]28.3'!$E$94:$S$94,'[24]28.3'!$E$96:$S$98,'[24]28.3'!$E$100:$S$100,'[24]28.3'!$E$117:$S$117,'[24]28.3'!$E$119:$S$119,'[24]28.3'!$E$121:$S$123,'[24]28.3'!$E$125:$S$125,'[24]28.3'!$E$19:$S$19</definedName>
    <definedName name="P2_T29?L6">'[24]29'!$I$24:$L$24,'[24]29'!$I$26:$L$27,'[24]29'!$I$30:$L$30,'[24]29'!$I$32:$L$33,'[24]29'!$I$36:$L$36,'[24]29'!$I$38:$L$39,'[24]29'!$I$42:$L$42,'[24]29'!$I$44:$L$45,'[24]29'!$I$48:$L$48,'[24]29'!$I$50:$L$51,'[24]29'!$I$54:$L$54</definedName>
    <definedName name="P2_T3.1?unit?ТРУБ">'[30]3.1'!$P$12:$Q$17,'[30]3.1'!$W$12:$X$17,'[30]3.1'!$P$22:$Q$25,'[30]3.1'!$D$29:$E$36,'[30]3.1'!$T$29:$U$36,'[30]3.1'!#REF!,'[30]3.1'!$D$22:$E$25</definedName>
    <definedName name="P2_T3_2_Protect">'[30]3.2'!$H$34:$I$34,'[30]3.2'!$H$36:$I$36,'[30]3.2'!$H$38:$I$38,'[30]3.2'!$H$40:$I$41,'[30]3.2'!$H$43:$I$44,'[30]3.2'!$D$48:$F$50,'[30]3.2'!$H$48:$I$50,'[30]3.2'!$D$53:$F$53</definedName>
    <definedName name="P2_T6_Protect">#REF!,#REF!,#REF!,#REF!,#REF!,#REF!,#REF!,#REF!,#REF!,#REF!</definedName>
    <definedName name="P20_T16?item_ext?ЧЕЛ">#REF!,#REF!,#REF!,#REF!,#REF!,#REF!,#REF!,#REF!</definedName>
    <definedName name="P20_T16?unit?ТРУБ">#REF!,#REF!,#REF!,#REF!,#REF!,#REF!,#REF!,#REF!</definedName>
    <definedName name="P20_T16?unit?ЧЕЛ">#REF!,#REF!,#REF!,#REF!,#REF!,#REF!,#REF!,#REF!</definedName>
    <definedName name="P21_T16?item_ext?ЧЕЛ">#N/A</definedName>
    <definedName name="P21_T16?unit?ТРУБ">#REF!,#REF!,#REF!,#REF!,#REF!,#REF!,#REF!</definedName>
    <definedName name="P21_T16?unit?ЧЕЛ">#N/A</definedName>
    <definedName name="P22_T16?item_ext?ЧЕЛ">#N/A</definedName>
    <definedName name="P22_T16?unit?ТРУБ">#REF!,#REF!,#REF!,#REF!,#REF!,#REF!,#REF!,#REF!</definedName>
    <definedName name="P22_T16?unit?ЧЕЛ">#N/A</definedName>
    <definedName name="P23_T16?item_ext?ЧЕЛ">P13_T16?item_ext?ЧЕЛ,P14_T16?item_ext?ЧЕЛ,P15_T16?item_ext?ЧЕЛ,P16_T16?item_ext?ЧЕЛ,P17_T16?item_ext?ЧЕЛ,P18_T16?item_ext?ЧЕЛ,P19_T16?item_ext?ЧЕЛ</definedName>
    <definedName name="P23_T16?unit?ТРУБ">#REF!,#REF!,#REF!,#REF!,#REF!,#REF!,#REF!</definedName>
    <definedName name="P24_T16?unit?ТРУБ">#REF!,#REF!,#REF!,#REF!,#REF!,#REF!,#REF!,#REF!</definedName>
    <definedName name="P25_T16?unit?ТРУБ">#REF!,#REF!,#REF!,#REF!,#REF!,#REF!,#REF!,#REF!</definedName>
    <definedName name="P26_T16?unit?ТРУБ">#REF!,#REF!,#REF!,#REF!,#REF!,#REF!,#REF!,#REF!</definedName>
    <definedName name="P27_T16?unit?ТРУБ">#N/A</definedName>
    <definedName name="P28_T16?unit?ТРУБ">#N/A</definedName>
    <definedName name="P29_T16?unit?ТРУБ">P16_T16?unit?ТРУБ,P17_T16?unit?ТРУБ,P18_T16?unit?ТРУБ,P19_T16?unit?ТРУБ,P20_T16?unit?ТРУБ,P21_T16?unit?ТРУБ,P22_T16?unit?ТРУБ,P23_T16?unit?ТРУБ</definedName>
    <definedName name="P3_dip">[27]FST5!$G$143:$G$145,[27]FST5!$G$214:$G$217,[27]FST5!$G$219:$G$224,[27]FST5!$G$226,[27]FST5!$G$228,[27]FST5!$G$230,[27]FST5!$G$232,[27]FST5!$G$197:$G$212</definedName>
    <definedName name="P3_PROT_2">#REF!,#REF!,#REF!,#REF!,#REF!,#REF!,#REF!,#REF!,P1_PROT_2</definedName>
    <definedName name="P3_PROT_21">#REF!,#REF!,#REF!,#REF!,#REF!,#REF!,#REF!</definedName>
    <definedName name="P3_PROT_22">#REF!,#REF!,#REF!,#REF!,#REF!,#REF!,#REF!,#REF!,#REF!,#REF!</definedName>
    <definedName name="P3_PROT_23">#REF!,#REF!,#REF!,#REF!,#REF!,#REF!,#REF!</definedName>
    <definedName name="P3_PROT_4">#REF!,#REF!,#REF!,#REF!,#REF!,#REF!,#REF!,#REF!,#REF!</definedName>
    <definedName name="P3_SCOPE_22">#REF!,#REF!,#REF!,#REF!,#REF!,#REF!,#REF!</definedName>
    <definedName name="P3_SCOPE_CHK2.1">#REF!,#REF!,#REF!,#REF!,#REF!,#REF!,#REF!</definedName>
    <definedName name="P3_SCOPE_CHK2.2">#REF!,#REF!,#REF!,#REF!,#REF!,#REF!,#REF!</definedName>
    <definedName name="P3_SCOPE_CHK2.3">#REF!,#REF!,#REF!,#REF!,#REF!,#REF!,#REF!</definedName>
    <definedName name="P3_SCOPE_F1_PRT">'[29]Ф-1 (для АО-энерго)'!$E$16:$E$17,'[29]Ф-1 (для АО-энерго)'!$C$4:$D$4,'[29]Ф-1 (для АО-энерго)'!$C$7:$E$10,'[29]Ф-1 (для АО-энерго)'!$A$11:$E$11</definedName>
    <definedName name="P3_SCOPE_LOAD1">#REF!,#REF!,#REF!,#REF!</definedName>
    <definedName name="P3_SCOPE_LOAD2">#REF!,#REF!,#REF!,#REF!</definedName>
    <definedName name="P3_SCOPE_PER_PRT">[29]перекрестка!$J$33:$K$37,[29]перекрестка!$N$33:$N$37,[29]перекрестка!$F$39:$H$43,[29]перекрестка!$J$39:$K$43,[29]перекрестка!$N$39:$N$43</definedName>
    <definedName name="P3_SCOPE_SV_PRT">[29]свод!$D$135:$G$135,[29]свод!$I$135:$I$140,[29]свод!$H$137:$H$140,[29]свод!$D$138:$G$140,[29]свод!$E$15:$I$16,[29]свод!$E$120:$I$121,[29]свод!$E$18:$I$19</definedName>
    <definedName name="P3_T0_Protect">'[28]0'!$D$100:$G$100,'[28]0'!$D$102:$G$103,'[28]0'!#REF!,'[28]0'!#REF!,'[28]0'!#REF!,'[28]0'!#REF!,'[28]0'!$A$108:$IV$201,'[28]0'!$K$1:$AN$65536,'[28]0'!$D$20:$G$20,P1_T0_Protect</definedName>
    <definedName name="P3_T1_Protect">'[30]1'!$N$89:$O$93,'[30]1'!$O$95,'[30]1'!$N$96:$O$119,'[30]1'!$O$121,'[30]1'!$T$121:$U$121,'[30]1'!$T$95:$U$119,'[30]1'!$T$89:$U$93,'[30]1'!$T$77:$U$87,'[30]1'!$T$55:$U$75</definedName>
    <definedName name="P3_T12?Data">#REF!,#REF!,#REF!,#REF!,#REF!,#REF!,#REF!,#REF!,#REF!,#REF!,#REF!,#REF!</definedName>
    <definedName name="P3_T12?L3.1.x">#REF!,#REF!,#REF!,#REF!,#REF!,#REF!,#REF!,#REF!</definedName>
    <definedName name="P3_T12?L3.x">#REF!,#REF!,#REF!,#REF!,#REF!,#REF!,#REF!,#REF!</definedName>
    <definedName name="P3_T12?unit?ГА">#REF!,#REF!,#REF!,#REF!,#REF!,#REF!,#REF!,#REF!</definedName>
    <definedName name="P3_T12?unit?ТРУБ">#REF!,#REF!,#REF!,#REF!,#REF!,#REF!,#REF!,#REF!</definedName>
    <definedName name="P3_T16?item_ext?ЧЕЛ">#REF!,#REF!,#REF!,#REF!,#REF!,#REF!,#REF!,#REF!</definedName>
    <definedName name="P3_T16?unit?ТРУБ">#REF!,#REF!,#REF!,#REF!,#REF!,#REF!,#REF!</definedName>
    <definedName name="P3_T16?unit?ЧЕЛ">#REF!,#REF!,#REF!,#REF!,#REF!,#REF!,#REF!,#REF!</definedName>
    <definedName name="P3_T2.1?Protection">'[32]2008 (Min)'!$G$8:$N$9,'[32]2008 (Min)'!$Q$8:$U$9,'[32]2008 (Min)'!$X$8:$Y$9,'[32]2008 (Min)'!$G$11:$N$12,'[32]2008 (Min)'!$Q$11:$U$12,'[32]2008 (Min)'!$X$11:$Y$12</definedName>
    <definedName name="P3_T2.2?Data">#REF!,#REF!,#REF!,#REF!,#REF!,#REF!,#REF!</definedName>
    <definedName name="P3_T2.2?Protection">'[32]2008 (Max)'!$X$27:$Y$31,'[32]2008 (Max)'!$G$34:$N$35,'[32]2008 (Max)'!$Q$34:$U$35,'[32]2008 (Max)'!$X$34:$Y$35,'[32]2008 (Max)'!$G$38:$N$38,'[32]2008 (Max)'!$Q$38:$U$38,'[32]2008 (Max)'!$X$38:$Y$38,'[32]2008 (Max)'!$G$40:$N$42</definedName>
    <definedName name="P3_T2.2_Protect">#REF!,#REF!,#REF!,#REF!,#REF!,#REF!,#REF!</definedName>
    <definedName name="P3_T2?Data">#REF!,#REF!,#REF!,#REF!,#REF!,#REF!,#REF!,#REF!</definedName>
    <definedName name="P3_T2?Protection">'[32]2007'!$G$27:$N$31,'[32]2007'!$Q$27:$U$31,'[32]2007'!$X$27:$Y$31,'[32]2007'!$G$34:$N$35,'[32]2007'!$Q$34:$U$35,'[32]2007'!$X$34:$Y$35,'[32]2007'!$G$38:$N$38</definedName>
    <definedName name="P3_T2_2_Protect">#REF!,#REF!,#REF!,#REF!,#REF!,#REF!,#REF!</definedName>
    <definedName name="P3_T2_DiapProt">'[32]2007'!$Q$25:$U$25,'[32]2007'!$X$25:$Y$25,'[32]2007'!$G$27:$N$31,'[32]2007'!$Q$27:$U$31,'[32]2007'!$X$27:$Y$31,'[32]2007'!$G$34:$N$35,'[32]2007'!$Q$34:$U$35</definedName>
    <definedName name="P3_T2_Protect">#REF!,#REF!,#REF!,#REF!,#REF!,#REF!,#REF!,#REF!</definedName>
    <definedName name="P3_T3.1?unit?ТРУБ">'[30]3.1'!$P$29:$Q$36,'[30]3.1'!$W$22:$X$25,'[30]3.1'!#REF!,'[30]3.1'!$L$22:$M$25,'[30]3.1'!$T$12:$U$17</definedName>
    <definedName name="P3_T3_2_Protect">'[30]3.2'!$D$55:$F$55,'[30]3.2'!$H$53:$I$53,'[30]3.2'!$H$55:$I$55,'[30]3.2'!$K$48:$K$50,'[30]3.2'!$K$53,'[30]3.2'!$K$55,'[30]3.2'!$M$9:$O$10,'[30]3.2'!$M$12:$O$15,'[30]3.2'!$M$17:$O$23</definedName>
    <definedName name="P4_dip">[27]FST5!$G$70:$G$75,[27]FST5!$G$77:$G$78,[27]FST5!$G$80:$G$83,[27]FST5!$G$85,[27]FST5!$G$87:$G$91,[27]FST5!$G$93,[27]FST5!$G$95:$G$97,[27]FST5!$G$52:$G$68</definedName>
    <definedName name="P4_PROT_21">#REF!,#REF!,#REF!,#REF!,#REF!,#REF!,#REF!</definedName>
    <definedName name="P4_PROT_22">#REF!,#REF!,#REF!,#REF!,#REF!,#REF!,#REF!,#REF!,#REF!</definedName>
    <definedName name="P4_PROT_4">#REF!,#REF!,#REF!,#REF!,#REF!,#REF!,#REF!,#REF!,#REF!</definedName>
    <definedName name="P4_SCOPE_F1_PRT">'[29]Ф-1 (для АО-энерго)'!$C$13:$E$13,'[29]Ф-1 (для АО-энерго)'!$A$14:$E$14,'[29]Ф-1 (для АО-энерго)'!$C$23:$C$50,'[29]Ф-1 (для АО-энерго)'!$C$54:$C$95</definedName>
    <definedName name="P4_SCOPE_PER_PRT">[29]перекрестка!$F$45:$H$49,[29]перекрестка!$J$45:$K$49,[29]перекрестка!$N$45:$N$49,[29]перекрестка!$F$53:$G$64,[29]перекрестка!$H$54:$H$58</definedName>
    <definedName name="P4_T12?Data">#REF!,#REF!,#REF!,#REF!,#REF!,#REF!,#REF!,#REF!,#REF!,#REF!,#REF!,#REF!,#REF!</definedName>
    <definedName name="P4_T12?L3.1.x">#REF!,#REF!,#REF!,#REF!,#REF!,#REF!,#REF!,#REF!</definedName>
    <definedName name="P4_T12?L3.x">#REF!,#REF!,#REF!,#REF!,#REF!,#REF!,#REF!,#REF!</definedName>
    <definedName name="P4_T12?unit?ГА">#REF!,#REF!,#REF!,#REF!,#REF!,#REF!,#REF!,#REF!</definedName>
    <definedName name="P4_T12?unit?ТРУБ">#REF!,#REF!,#REF!,#REF!,#REF!,#REF!,#REF!,#REF!</definedName>
    <definedName name="P4_T16?item_ext?ЧЕЛ">#REF!,#REF!,#REF!,#REF!,#REF!,#REF!,#REF!</definedName>
    <definedName name="P4_T16?unit?ТРУБ">#REF!,#REF!,#REF!,#REF!,#REF!,#REF!,#REF!,#REF!</definedName>
    <definedName name="P4_T16?unit?ЧЕЛ">#REF!,#REF!,#REF!,#REF!,#REF!,#REF!,#REF!,#REF!</definedName>
    <definedName name="P4_T2.1?Protection">'[32]2008 (Min)'!$G$14:$N$15,'[32]2008 (Min)'!$Q$14:$U$15,'[32]2008 (Min)'!$X$14:$Y$15,'[32]2008 (Min)'!$G$17:$N$21,'[32]2008 (Min)'!$Q$17:$U$21,'[32]2008 (Min)'!$X$17:$Y$21</definedName>
    <definedName name="P4_T2.2?Protection">'[32]2008 (Max)'!$Q$40:$U$42,'[32]2008 (Max)'!$X$40:$Y$42,'[32]2008 (Max)'!$G$47:$N$47,'[32]2008 (Max)'!$Q$47:$U$47,'[32]2008 (Max)'!$X$47:$Y$47,'[32]2008 (Max)'!$G$8:$N$9,P1_T2.2?Protection,P2_T2.2?Protection</definedName>
    <definedName name="P4_T2.2_Protect">#REF!,#REF!,#REF!,#REF!,#REF!,#REF!,#REF!,#REF!</definedName>
    <definedName name="P4_T2?Data">#REF!,#REF!,#REF!,#REF!,#REF!,#REF!,#REF!,#REF!</definedName>
    <definedName name="P4_T2?Protection">'[32]2007'!$Q$38:$U$38,'[32]2007'!$X$38:$Y$38,'[32]2007'!$G$40:$N$42,'[32]2007'!$Q$40:$U$42,'[32]2007'!$X$40:$Y$42,'[32]2007'!$G$8:$N$9,'[32]2007'!$G$47:$N$47,'[32]2007'!$G$44:$N$44</definedName>
    <definedName name="P4_T2_2_Protect">#REF!,#REF!,#REF!,#REF!,#REF!,#REF!,#REF!,#REF!</definedName>
    <definedName name="P4_T2_DiapProt">'[32]2007'!$X$34:$Y$35,'[32]2007'!$G$38:$N$38,'[32]2007'!$Q$38:$U$38,'[32]2007'!$X$38:$Y$38,'[32]2007'!$G$40:$N$42,'[32]2007'!$Q$40:$U$42,'[32]2007'!$X$40:$Y$42,'[32]2007'!$G$8:$N$9</definedName>
    <definedName name="P4_T2_Protect">'[30]2'!$M$49:$N$53,'[30]2'!$M$56:$N$58,'[30]2'!$M$60:$N$68,'[30]2'!$M$70:$N$70,'[30]2'!$M$73:$N$76,'[30]2'!$M$78:$N$85,'[30]2'!$M$87:$N$88,'[30]2'!$P$26,'[30]2'!$S$13,'[30]2'!$Q$14</definedName>
    <definedName name="P4_T3_2_Protect">'[30]3.2'!$M$27:$O$28,'[30]3.2'!$M$30:$O$32,'[30]3.2'!$M$34:$O$34,'[30]3.2'!$M$36:$O$36,'[30]3.2'!$M$38:$O$38,'[30]3.2'!$M$40:$O$41,'[30]3.2'!$M$43:$O$44,'[30]3.2'!$M$48:$O$50</definedName>
    <definedName name="P5_PROT_21">#REF!,#REF!,#REF!,#REF!,#REF!,#REF!,#REF!,#REF!,#REF!</definedName>
    <definedName name="P5_PROT_22">#REF!,#REF!,#REF!,#REF!,#REF!,#REF!,#REF!,P1_PROT_22,P2_PROT_22</definedName>
    <definedName name="P5_SCOPE_PER_PRT">[29]перекрестка!$H$60:$H$64,[29]перекрестка!$J$53:$J$64,[29]перекрестка!$K$54:$K$58,[29]перекрестка!$K$60:$K$64,[29]перекрестка!$N$53:$N$64</definedName>
    <definedName name="P5_T12?Data">#REF!,#REF!,#REF!,#REF!,#REF!,#REF!,#REF!,#REF!,#REF!,#REF!,#REF!,#REF!,#REF!</definedName>
    <definedName name="P5_T12?L3.1.x">#REF!,#REF!,#REF!,#REF!,#REF!,#REF!,#REF!,#REF!</definedName>
    <definedName name="P5_T12?L3.x">#REF!,#REF!,#REF!,#REF!,#REF!,#REF!,#REF!,#REF!</definedName>
    <definedName name="P5_T12?unit?ГА">#REF!,#REF!,#REF!,#REF!,#REF!,#REF!,#REF!,#REF!</definedName>
    <definedName name="P5_T12?unit?ТРУБ">#REF!,#REF!,#REF!,#REF!,#REF!,#REF!,#REF!,#REF!</definedName>
    <definedName name="P5_T16?item_ext?ЧЕЛ">#REF!,#REF!,#REF!,#REF!,#REF!,#REF!,#REF!,#REF!</definedName>
    <definedName name="P5_T16?unit?ТРУБ">#REF!,#REF!,#REF!,#REF!,#REF!,#REF!,#REF!</definedName>
    <definedName name="P5_T16?unit?ЧЕЛ">#REF!,#REF!,#REF!,#REF!,#REF!,#REF!,#REF!,#REF!</definedName>
    <definedName name="P5_T2.1?Protection">'[32]2008 (Min)'!$G$25:$N$25,'[32]2008 (Min)'!$Q$25:$U$25,'[32]2008 (Min)'!$X$25:$Y$25,'[32]2008 (Min)'!$G$27:$N$31,'[32]2008 (Min)'!$Q$27:$U$31,'[32]2008 (Min)'!$G$44:$N$44</definedName>
    <definedName name="P5_T2.2_Protect">#REF!,#REF!,#REF!,#REF!,#REF!,#REF!,#REF!</definedName>
    <definedName name="P5_T2?Data">#REF!,#REF!,#REF!,#REF!,#REF!,#REF!,#REF!,#REF!</definedName>
    <definedName name="P5_T2?Data_4">(#REF!,#REF!,#REF!,#REF!,#REF!,#REF!,#REF!,#REF!)</definedName>
    <definedName name="P5_T2?Data_5">(#REF!,#REF!,#REF!,#REF!,#REF!,#REF!,#REF!,#REF!)</definedName>
    <definedName name="P5_T2?Data_6">(#REF!,#REF!,#REF!,#REF!,#REF!,#REF!,#REF!,#REF!)</definedName>
    <definedName name="P5_T2?Data_7">(#REF!,#REF!,#REF!,#REF!,#REF!,#REF!,#REF!,#REF!)</definedName>
    <definedName name="P5_T2?Data_8">(#REF!,#REF!,#REF!,#REF!,#REF!,#REF!,#REF!,#REF!)</definedName>
    <definedName name="P5_T2_2_Protect">#REF!,#REF!,#REF!,#REF!,#REF!,#REF!,#REF!</definedName>
    <definedName name="P5_T2_Protect">'[30]2'!$C$90:$E$91,'[30]2'!$G$90:$I$91,'[30]2'!$K$90:$K$91,'[30]2'!$M$90:$N$91,'[30]2'!$Q$90:$S$91,'[30]2'!$U$90:$W$91,'[30]2'!$Y$87:$Z$91,'[30]2'!$AB$90:$AB$91,'[30]2'!$AD$90:$AE$91</definedName>
    <definedName name="P5_T3_2_Protect">'[30]3.2'!$M$53:$O$53,'[30]3.2'!$M$55:$O$55,'[30]3.2'!$Q$9:$Q$10,'[30]3.2'!$Q$12:$Q$15,'[30]3.2'!$Q$17:$Q$23,'[30]3.2'!$Q$27:$Q$28,'[30]3.2'!$Q$30:$Q$32,'[30]3.2'!$Q$34,'[30]3.2'!$Q$36</definedName>
    <definedName name="P6_SCOPE_PER_PRT">[29]перекрестка!$F$66:$H$70,[29]перекрестка!$J$66:$K$70,[29]перекрестка!$N$66:$N$70,[29]перекрестка!$F$72:$H$76,[29]перекрестка!$J$72:$K$76</definedName>
    <definedName name="P6_T12?Data">#REF!,#REF!,#REF!,#REF!,#REF!,#REF!,#REF!,#REF!,#REF!,#REF!,#REF!,#REF!,#REF!</definedName>
    <definedName name="P6_T12?L3.1.x">#REF!,#REF!,#REF!,#REF!,#REF!,#REF!,#REF!,#REF!</definedName>
    <definedName name="P6_T12?L3.x">#REF!,#REF!,#REF!,#REF!,#REF!,#REF!,#REF!,#REF!</definedName>
    <definedName name="P6_T12?unit?ГА">#REF!,#REF!,#REF!,#REF!,#REF!,#REF!,#REF!,#REF!</definedName>
    <definedName name="P6_T12?unit?ТРУБ">#REF!,#REF!,#REF!,#REF!,#REF!,#REF!,#REF!,#REF!</definedName>
    <definedName name="P6_T16?item_ext?ЧЕЛ">#REF!,#REF!,#REF!,#REF!,#REF!,#REF!,#REF!</definedName>
    <definedName name="P6_T16?unit?ТРУБ">#REF!,#REF!,#REF!,#REF!,#REF!,#REF!,#REF!,#REF!</definedName>
    <definedName name="P6_T16?unit?ЧЕЛ">#REF!,#REF!,#REF!,#REF!,#REF!,#REF!,#REF!,#REF!</definedName>
    <definedName name="P6_T2.1?Protection">P1_T2.1?Protection</definedName>
    <definedName name="P6_T2.2_Protect">#REF!,#REF!,#REF!,#REF!,#REF!,#REF!,#REF!</definedName>
    <definedName name="P6_T2?Data">#REF!,#REF!,#REF!,#REF!,#REF!,#REF!,#REF!,#REF!</definedName>
    <definedName name="P6_T2?Data_4">(#REF!,#REF!,#REF!,#REF!,#REF!,#REF!,#REF!,#REF!)</definedName>
    <definedName name="P6_T2?Data_5">(#REF!,#REF!,#REF!,#REF!,#REF!,#REF!,#REF!,#REF!)</definedName>
    <definedName name="P6_T2?Data_6">(#REF!,#REF!,#REF!,#REF!,#REF!,#REF!,#REF!,#REF!)</definedName>
    <definedName name="P6_T2?Data_7">(#REF!,#REF!,#REF!,#REF!,#REF!,#REF!,#REF!,#REF!)</definedName>
    <definedName name="P6_T2?Data_8">(#REF!,#REF!,#REF!,#REF!,#REF!,#REF!,#REF!,#REF!)</definedName>
    <definedName name="P6_T2_2_Protect">#REF!,#REF!,#REF!,#REF!,#REF!,#REF!,#REF!</definedName>
    <definedName name="P6_T2_Protect">'[30]2'!$AH$90:$AJ$91,'[30]2'!$Q$17,'[30]2'!$Q$19,'[30]2'!$S$19,'[30]2'!$S$21,'[30]2'!$Q$24:$Q$25,'[30]2'!$S$28,'[30]2'!$Q$30:$S$30,'[30]2'!$Q$31:$Q$32,'[30]2'!$S$31:$S$32,'[30]2'!$Q$34:$Q$38</definedName>
    <definedName name="P6_T3_2_Protect">'[30]3.2'!$Q$38,'[30]3.2'!$Q$40:$Q$41,'[30]3.2'!$Q$43:$Q$44,'[30]3.2'!$S$9:$X$10,'[30]3.2'!$S$12:$X$15,'[30]3.2'!$S$17:$X$23,'[30]3.2'!$S$27:$X$28,'[30]3.2'!$S$30:$X$32</definedName>
    <definedName name="P7_SCOPE_PER_PRT">[29]перекрестка!$N$72:$N$76,[29]перекрестка!$F$78:$H$82,[29]перекрестка!$J$78:$K$82,[29]перекрестка!$N$78:$N$82,[29]перекрестка!$F$84:$H$88</definedName>
    <definedName name="P7_T12?Data">#N/A</definedName>
    <definedName name="P7_T12?L3.1.x">#REF!,#REF!,#REF!,#REF!,#REF!,#REF!,#REF!,#REF!</definedName>
    <definedName name="P7_T12?L3.x">#REF!,#REF!,#REF!,#REF!,#REF!,#REF!,#REF!,#REF!</definedName>
    <definedName name="P7_T12?unit?ГА">#REF!,#REF!,#REF!,#REF!,#REF!,#REF!,#REF!,#REF!</definedName>
    <definedName name="P7_T12?unit?ТРУБ">#REF!,#REF!,#REF!,#REF!,#REF!,#REF!,#REF!,#REF!</definedName>
    <definedName name="P7_T16?item_ext?ЧЕЛ">#REF!,#REF!,#REF!,#REF!,#REF!,#REF!,#REF!</definedName>
    <definedName name="P7_T16?unit?ТРУБ">#REF!,#REF!,#REF!,#REF!,#REF!,#REF!,#REF!,#REF!</definedName>
    <definedName name="P7_T16?unit?ЧЕЛ">#REF!,#REF!,#REF!,#REF!,#REF!,#REF!,#REF!,#REF!</definedName>
    <definedName name="P7_T2?Data">#REF!,#REF!,#REF!,#REF!,#REF!,#REF!,P1_T2?Data,P2_T2?Data,P3_T2?Data,P4_T2?Data</definedName>
    <definedName name="P7_T2?Data_4">#N/A</definedName>
    <definedName name="P7_T2?Data_5">#N/A</definedName>
    <definedName name="P7_T2?Data_6">#N/A</definedName>
    <definedName name="P7_T2?Data_7">#N/A</definedName>
    <definedName name="P7_T2?Data_8">#N/A</definedName>
    <definedName name="P7_T2_2_Protect">#REF!,#REF!,#REF!,#REF!,#REF!,P1_T2_2_Protect,P2_T2_2_Protect,P3_T2_2_Protect</definedName>
    <definedName name="P7_T3_2_Protect">'[30]3.2'!$S$34:$X$34,'[30]3.2'!$S$36:$X$36,'[30]3.2'!$S$38:$X$38,'[30]3.2'!$S$40:$X$41,'[30]3.2'!$S$43:$X$44,'[30]3.2'!$Q$48:$X$50,'[30]3.2'!$Q$53:$X$53,'[30]3.2'!$Q$55:$X$55</definedName>
    <definedName name="P8_SCOPE_PER_PRT">[29]перекрестка!$J$84:$K$88,[29]перекрестка!$N$84:$N$88,[29]перекрестка!$F$14:$G$25,P1_SCOPE_PER_PRT,P2_SCOPE_PER_PRT,P3_SCOPE_PER_PRT,P4_SCOPE_PER_PRT</definedName>
    <definedName name="P8_T12?L3.1.x">#REF!,#REF!,#REF!,#REF!,#REF!,#REF!,#REF!,#REF!</definedName>
    <definedName name="P8_T12?L3.x">#REF!,#REF!,#REF!,#REF!,#REF!,#REF!,#REF!,#REF!</definedName>
    <definedName name="P8_T12?unit?ГА">#REF!,#REF!,#REF!,#REF!,#REF!,#REF!,#REF!,#REF!</definedName>
    <definedName name="P8_T12?unit?ТРУБ">#REF!,#REF!,#REF!,#REF!,#REF!,#REF!,#REF!,#REF!</definedName>
    <definedName name="P8_T16?item_ext?ЧЕЛ">#REF!,#REF!,#REF!,#REF!,#REF!,#REF!,#REF!,#REF!</definedName>
    <definedName name="P8_T16?unit?ТРУБ">#REF!,#REF!,#REF!,#REF!,#REF!,#REF!,#REF!,#REF!</definedName>
    <definedName name="P8_T16?unit?ЧЕЛ">#REF!,#REF!,#REF!,#REF!,#REF!,#REF!,#REF!,#REF!</definedName>
    <definedName name="P8_T3_2_Protect">'[30]3.2'!$Z$35:$AB$35,'[30]3.2'!$Z$39:$AB$39,'[30]3.2'!$Z$51:$AB$51,'[30]3.2'!$Z$54:$AB$55,'[30]3.2'!$AD$9:$AE$9,'[30]3.2'!$AD$24:$AE$28,'[30]3.2'!$AD$32:$AE$32</definedName>
    <definedName name="P9_T12?L3.1.x">#REF!,#REF!,#REF!,#REF!,#REF!,#REF!,#REF!,#REF!</definedName>
    <definedName name="P9_T12?L3.x">#REF!,#REF!,#REF!,#REF!,#REF!,#REF!,#REF!,#REF!</definedName>
    <definedName name="P9_T12?unit?ГА">#REF!,#REF!,#REF!,#REF!,#REF!,#REF!,#REF!,#REF!</definedName>
    <definedName name="P9_T12?unit?ТРУБ">#REF!,#REF!,#REF!,#REF!,#REF!,#REF!,#REF!,#REF!</definedName>
    <definedName name="P9_T16?item_ext?ЧЕЛ">#REF!,#REF!,#REF!,#REF!,#REF!,#REF!,#REF!,#REF!</definedName>
    <definedName name="P9_T16?unit?ТРУБ">#REF!,#REF!,#REF!,#REF!,#REF!,#REF!,#REF!,#REF!</definedName>
    <definedName name="P9_T16?unit?ЧЕЛ">#REF!,#REF!,#REF!,#REF!,#REF!,#REF!,#REF!,#REF!</definedName>
    <definedName name="P9_T3_2_Protect">'[30]3.2'!$AD$35:$AE$36,'[30]3.2'!$AD$39:$AE$41,'[30]3.2'!$AD$51:$AE$51,'[30]3.2'!$AD$54:$AE$55,'[30]3.2'!$AI$9:$AJ$9,'[30]3.2'!$AI$24:$AJ$28,'[30]3.2'!$AI$32:$AJ$32</definedName>
    <definedName name="p9ii">#N/A</definedName>
    <definedName name="PDG">#REF!</definedName>
    <definedName name="PER_ET">#REF!</definedName>
    <definedName name="peri">#REF!</definedName>
    <definedName name="peri_02">#REF!</definedName>
    <definedName name="peri_03">#REF!</definedName>
    <definedName name="period_work_list">[9]TEHSHEET!$V$2:$V$3</definedName>
    <definedName name="plan1">[4]!plan1</definedName>
    <definedName name="PMAXSO">#REF!</definedName>
    <definedName name="PMIN">#REF!</definedName>
    <definedName name="post_zt">#REF!</definedName>
    <definedName name="PostTEList">[10]Лист!$A$280</definedName>
    <definedName name="PR_ET">[11]TEHSHEET!$AH$10:$AW$17</definedName>
    <definedName name="PR_OBJ_ET">[11]TEHSHEET!$AJ$20:$AW$22</definedName>
    <definedName name="PR_OPT">[11]Приложение!$B$10:$Q$19</definedName>
    <definedName name="PR_ROZN">[11]Приложение!$B$19:$Q$28</definedName>
    <definedName name="ProchPotrTEList">[10]Лист!$A$330</definedName>
    <definedName name="proekt_period_list">[9]TEHSHEET!$R$2:$R$5</definedName>
    <definedName name="PROT">#REF!,#REF!,#REF!,#REF!,#REF!,#REF!</definedName>
    <definedName name="PROT_0">'[18]0'!$G$18:$G$22,'[18]0'!$K$3:$R$135,'[18]0'!$A$108:$I$135,'[18]0'!$G$102,P1_PROT_0</definedName>
    <definedName name="PROT_02">'[33]тариф.поле по ЭЭ'!$A$33:$E$62,'[33]тариф.поле по ЭЭ'!$F$2:$M$62</definedName>
    <definedName name="PROT_1">#REF!,#REF!,P1_PROT_1</definedName>
    <definedName name="PROT_2">P2_PROT_2,P3_PROT_2</definedName>
    <definedName name="PROT_21">#REF!,P1_PROT_21,P2_PROT_21,P3_PROT_21,P4_PROT_21,P5_PROT_21</definedName>
    <definedName name="PROT_22">P3_PROT_22,P4_PROT_22,P5_PROT_22</definedName>
    <definedName name="PROT_23">#REF!,#REF!,#REF!,P1_PROT_23,P2_PROT_23,P3_PROT_23</definedName>
    <definedName name="PROT_4">#REF!,P1_PROT_4,P2_PROT_4,P3_PROT_4,P4_PROT_4</definedName>
    <definedName name="PROT_5">#REF!,#REF!,#REF!,#REF!,#REF!,#REF!</definedName>
    <definedName name="PROT_6">#REF!,P1_PROT_6</definedName>
    <definedName name="PROT_E1">#REF!,#REF!,#REF!,#REF!</definedName>
    <definedName name="PROT_E2">#REF!,#REF!,#REF!,#REF!,#REF!,#REF!</definedName>
    <definedName name="PROT_E3">#REF!,P1_PROT_E3</definedName>
    <definedName name="PROT_I1">#REF!,#REF!,#REF!,#REF!,#REF!,#REF!,#REF!,#REF!,P1_PROT_I1</definedName>
    <definedName name="PROT_I2">#REF!,#REF!,#REF!,P1_PROT_I2</definedName>
    <definedName name="PROT_I3">#REF!,P1_PROT_I3,P2_PROT_I3</definedName>
    <definedName name="PROT_IND">#REF!,#REF!,#REF!</definedName>
    <definedName name="PROT_M1">#REF!,#REF!,#REF!,#REF!,#REF!</definedName>
    <definedName name="PROT_M2">#REF!,#REF!,P1_PROT_M2</definedName>
    <definedName name="PROT_M3">#REF!,#REF!,P1_PROT_M3</definedName>
    <definedName name="PROT_SPR">#REF!,#REF!,#REF!,#REF!,#REF!</definedName>
    <definedName name="qn">#N/A</definedName>
    <definedName name="qse">#N/A</definedName>
    <definedName name="qtw">#N/A</definedName>
    <definedName name="qw">#N/A</definedName>
    <definedName name="qwe">#N/A</definedName>
    <definedName name="qwre">#N/A</definedName>
    <definedName name="RaIon">#REF!</definedName>
    <definedName name="rates">#REF!</definedName>
    <definedName name="RCOMP">[11]TEHSHEET!$O$204</definedName>
    <definedName name="REG">[11]TEHSHEET!$B$2:$B$85</definedName>
    <definedName name="REG_ET">#REF!</definedName>
    <definedName name="REG_PROT">#REF!,#REF!,#REF!,#REF!,#REF!,#REF!,#REF!</definedName>
    <definedName name="REGcom">#REF!</definedName>
    <definedName name="region">#REF!</definedName>
    <definedName name="region_name">#REF!</definedName>
    <definedName name="regions">#REF!</definedName>
    <definedName name="REGUL">#REF!</definedName>
    <definedName name="rejim_work_list">[9]TEHSHEET!$N$2:$N$3</definedName>
    <definedName name="RepYear">2005</definedName>
    <definedName name="rety">#N/A</definedName>
    <definedName name="revenues">#REF!</definedName>
    <definedName name="rfgyh">#N/A</definedName>
    <definedName name="row_142_or">#REF!</definedName>
    <definedName name="row010_n">#REF!</definedName>
    <definedName name="row010_nl">#REF!</definedName>
    <definedName name="row010_nr">#REF!</definedName>
    <definedName name="row010_o">#REF!</definedName>
    <definedName name="row010_ol">#REF!</definedName>
    <definedName name="row010_or">#REF!</definedName>
    <definedName name="row011_n">#REF!</definedName>
    <definedName name="row011_nl">#REF!</definedName>
    <definedName name="row011_nr">#REF!</definedName>
    <definedName name="row011_o">#REF!</definedName>
    <definedName name="row011_ol">#REF!</definedName>
    <definedName name="row011_or">#REF!</definedName>
    <definedName name="row012_n">#REF!</definedName>
    <definedName name="row012_nl">#REF!</definedName>
    <definedName name="row012_nr">#REF!</definedName>
    <definedName name="row012_o">#REF!</definedName>
    <definedName name="row012_ol">#REF!</definedName>
    <definedName name="row012_or">#REF!</definedName>
    <definedName name="row013_n">#REF!</definedName>
    <definedName name="row013_nl">#REF!</definedName>
    <definedName name="row013_nr">#REF!</definedName>
    <definedName name="row013_o">#REF!</definedName>
    <definedName name="row013_ol">#REF!</definedName>
    <definedName name="row013_or">#REF!</definedName>
    <definedName name="row014_n">#REF!</definedName>
    <definedName name="row014_nl">#REF!</definedName>
    <definedName name="row014_nr">#REF!</definedName>
    <definedName name="row014_o">#REF!</definedName>
    <definedName name="row014_ol">#REF!</definedName>
    <definedName name="row014_or">#REF!</definedName>
    <definedName name="row015_n">#REF!</definedName>
    <definedName name="row015_nl">#REF!</definedName>
    <definedName name="row015_nr">#REF!</definedName>
    <definedName name="row015_o">#REF!</definedName>
    <definedName name="row015_ol">#REF!</definedName>
    <definedName name="row015_or">#REF!</definedName>
    <definedName name="row018_n">#REF!</definedName>
    <definedName name="row018_nl">#REF!</definedName>
    <definedName name="row018_nr">#REF!</definedName>
    <definedName name="row018_o">#REF!</definedName>
    <definedName name="row018_ol">#REF!</definedName>
    <definedName name="row018_or">#REF!</definedName>
    <definedName name="row020_n">#REF!</definedName>
    <definedName name="row020_nl">#REF!</definedName>
    <definedName name="row020_nr">#REF!</definedName>
    <definedName name="row020_o">#REF!</definedName>
    <definedName name="row020_ol">#REF!</definedName>
    <definedName name="row020_or">#REF!</definedName>
    <definedName name="row021_n">#REF!</definedName>
    <definedName name="row021_nl">#REF!</definedName>
    <definedName name="row021_nr">#REF!</definedName>
    <definedName name="row021_o">#REF!</definedName>
    <definedName name="row021_ol">#REF!</definedName>
    <definedName name="row021_or">#REF!</definedName>
    <definedName name="row022_n">#REF!</definedName>
    <definedName name="row022_nl">#REF!</definedName>
    <definedName name="row022_nr">#REF!</definedName>
    <definedName name="row022_o">#REF!</definedName>
    <definedName name="row022_ol">#REF!</definedName>
    <definedName name="row022_or">#REF!</definedName>
    <definedName name="row023_n">#REF!</definedName>
    <definedName name="row023_nl">#REF!</definedName>
    <definedName name="row023_nr">#REF!</definedName>
    <definedName name="row023_o">#REF!</definedName>
    <definedName name="row023_ol">#REF!</definedName>
    <definedName name="row023_or">#REF!</definedName>
    <definedName name="row024_n">#REF!</definedName>
    <definedName name="row024_nl">#REF!</definedName>
    <definedName name="row024_nr">#REF!</definedName>
    <definedName name="row024_o">#REF!</definedName>
    <definedName name="row024_ol">#REF!</definedName>
    <definedName name="row024_or">#REF!</definedName>
    <definedName name="row025_n">#REF!</definedName>
    <definedName name="row025_nl">#REF!</definedName>
    <definedName name="row025_nr">#REF!</definedName>
    <definedName name="row025_o">#REF!</definedName>
    <definedName name="row025_ol">#REF!</definedName>
    <definedName name="row025_or">#REF!</definedName>
    <definedName name="row028_n">#REF!</definedName>
    <definedName name="row028_nl">#REF!</definedName>
    <definedName name="row028_nr">#REF!</definedName>
    <definedName name="row028_o">#REF!</definedName>
    <definedName name="row028_ol">#REF!</definedName>
    <definedName name="row028_or">#REF!</definedName>
    <definedName name="row029_n">#REF!</definedName>
    <definedName name="row029_nl">#REF!</definedName>
    <definedName name="row029_nr">#REF!</definedName>
    <definedName name="row029_o">#REF!</definedName>
    <definedName name="row029_ol">#REF!</definedName>
    <definedName name="row029_or">#REF!</definedName>
    <definedName name="row029001_03l_02">#REF!</definedName>
    <definedName name="row029001_03r_02">#REF!</definedName>
    <definedName name="row029001_03v_02">#REF!</definedName>
    <definedName name="row029001_04l_02">#REF!</definedName>
    <definedName name="row029001_04r_02">#REF!</definedName>
    <definedName name="row029001_04v_02">#REF!</definedName>
    <definedName name="row029002_03l_02">#REF!</definedName>
    <definedName name="row029002_03r_02">#REF!</definedName>
    <definedName name="row029002_03v_02">#REF!</definedName>
    <definedName name="row029002_04l_02">#REF!</definedName>
    <definedName name="row029002_04r_02">#REF!</definedName>
    <definedName name="row029002_04v_02">#REF!</definedName>
    <definedName name="row029003_03l_02">#REF!</definedName>
    <definedName name="row029003_03r_02">#REF!</definedName>
    <definedName name="row029003_03v_02">#REF!</definedName>
    <definedName name="row029003_04l_02">#REF!</definedName>
    <definedName name="row029003_04r_02">#REF!</definedName>
    <definedName name="row029003_04v_02">#REF!</definedName>
    <definedName name="row029004_03l_02">#REF!</definedName>
    <definedName name="row029004_03r_02">#REF!</definedName>
    <definedName name="row029004_03v_02">#REF!</definedName>
    <definedName name="row029004_04l_02">#REF!</definedName>
    <definedName name="row029004_04r_02">#REF!</definedName>
    <definedName name="row029004_04v_02">#REF!</definedName>
    <definedName name="row029005_03l_02">#REF!</definedName>
    <definedName name="row029005_03r_02">#REF!</definedName>
    <definedName name="row029005_03v_02">#REF!</definedName>
    <definedName name="row029005_04l_02">#REF!</definedName>
    <definedName name="row029005_04r_02">#REF!</definedName>
    <definedName name="row029005_04v_02">#REF!</definedName>
    <definedName name="row029006_03l_02">#REF!</definedName>
    <definedName name="row029006_03r_02">#REF!</definedName>
    <definedName name="row029006_03v_02">#REF!</definedName>
    <definedName name="row029006_04l_02">#REF!</definedName>
    <definedName name="row029006_04r_02">#REF!</definedName>
    <definedName name="row029006_04v_02">#REF!</definedName>
    <definedName name="row029007_03l_02">#REF!</definedName>
    <definedName name="row029007_03r_02">#REF!</definedName>
    <definedName name="row029007_03v_02">#REF!</definedName>
    <definedName name="row029007_04l_02">#REF!</definedName>
    <definedName name="row029007_04r_02">#REF!</definedName>
    <definedName name="row029007_04v_02">#REF!</definedName>
    <definedName name="row029008_03l_02">#REF!</definedName>
    <definedName name="row029008_03r_02">#REF!</definedName>
    <definedName name="row029008_03v_02">#REF!</definedName>
    <definedName name="row029008_04l_02">#REF!</definedName>
    <definedName name="row029008_04r_02">#REF!</definedName>
    <definedName name="row029008_04v_02">#REF!</definedName>
    <definedName name="row029009_03l_02">#REF!</definedName>
    <definedName name="row029009_03r_02">#REF!</definedName>
    <definedName name="row029009_03v_02">#REF!</definedName>
    <definedName name="row029009_04l_02">#REF!</definedName>
    <definedName name="row029009_04r_02">#REF!</definedName>
    <definedName name="row029009_04v_02">#REF!</definedName>
    <definedName name="row029010_03l_02">#REF!</definedName>
    <definedName name="row029010_03r_02">#REF!</definedName>
    <definedName name="row029010_03v_02">#REF!</definedName>
    <definedName name="row029010_04l_02">#REF!</definedName>
    <definedName name="row029010_04r_02">#REF!</definedName>
    <definedName name="row029010_04v_02">#REF!</definedName>
    <definedName name="row029011_03l_02">#REF!</definedName>
    <definedName name="row029011_03r_02">#REF!</definedName>
    <definedName name="row029011_03v_02">#REF!</definedName>
    <definedName name="row029011_04l_02">#REF!</definedName>
    <definedName name="row029011_04r_02">#REF!</definedName>
    <definedName name="row029011_04v_02">#REF!</definedName>
    <definedName name="row029012_03l_02">#REF!</definedName>
    <definedName name="row029012_03r_02">#REF!</definedName>
    <definedName name="row029012_03v_02">#REF!</definedName>
    <definedName name="row029012_04l_02">#REF!</definedName>
    <definedName name="row029012_04r_02">#REF!</definedName>
    <definedName name="row029012_04v_02">#REF!</definedName>
    <definedName name="row029013_03l_02">#REF!</definedName>
    <definedName name="row029013_03r_02">#REF!</definedName>
    <definedName name="row029013_03v_02">#REF!</definedName>
    <definedName name="row029013_04l_02">#REF!</definedName>
    <definedName name="row029013_04r_02">#REF!</definedName>
    <definedName name="row029013_04v_02">#REF!</definedName>
    <definedName name="row029014_03l_02">#REF!</definedName>
    <definedName name="row029014_03r_02">#REF!</definedName>
    <definedName name="row029014_03v_02">#REF!</definedName>
    <definedName name="row029014_04l_02">#REF!</definedName>
    <definedName name="row029014_04r_02">#REF!</definedName>
    <definedName name="row029014_04v_02">#REF!</definedName>
    <definedName name="row029015_03l_02">#REF!</definedName>
    <definedName name="row029015_03r_02">#REF!</definedName>
    <definedName name="row029015_03v_02">#REF!</definedName>
    <definedName name="row029015_04l_02">#REF!</definedName>
    <definedName name="row029015_04r_02">#REF!</definedName>
    <definedName name="row029015_04v_02">#REF!</definedName>
    <definedName name="row029016_03l_02">#REF!</definedName>
    <definedName name="row029016_03r_02">#REF!</definedName>
    <definedName name="row029016_03v_02">#REF!</definedName>
    <definedName name="row029016_04l_02">#REF!</definedName>
    <definedName name="row029016_04r_02">#REF!</definedName>
    <definedName name="row029016_04v_02">#REF!</definedName>
    <definedName name="row029017_03l_02">#REF!</definedName>
    <definedName name="row029017_03r_02">#REF!</definedName>
    <definedName name="row029017_03v_02">#REF!</definedName>
    <definedName name="row029017_04l_02">#REF!</definedName>
    <definedName name="row029017_04r_02">#REF!</definedName>
    <definedName name="row029017_04v_02">#REF!</definedName>
    <definedName name="row029018_03l_02">#REF!</definedName>
    <definedName name="row029018_03r_02">#REF!</definedName>
    <definedName name="row029018_03v_02">#REF!</definedName>
    <definedName name="row029018_04l_02">#REF!</definedName>
    <definedName name="row029018_04r_02">#REF!</definedName>
    <definedName name="row029018_04v_02">#REF!</definedName>
    <definedName name="row029019_03l_02">#REF!</definedName>
    <definedName name="row029019_03r_02">#REF!</definedName>
    <definedName name="row029019_03v_02">#REF!</definedName>
    <definedName name="row029019_04l_02">#REF!</definedName>
    <definedName name="row029019_04r_02">#REF!</definedName>
    <definedName name="row029019_04v_02">#REF!</definedName>
    <definedName name="row029020_03l_02">#REF!</definedName>
    <definedName name="row029020_03r_02">#REF!</definedName>
    <definedName name="row029020_03v_02">#REF!</definedName>
    <definedName name="row029020_04l_02">#REF!</definedName>
    <definedName name="row029020_04r_02">#REF!</definedName>
    <definedName name="row029020_04v_02">#REF!</definedName>
    <definedName name="row029021_03l_02">#REF!</definedName>
    <definedName name="row029021_03r_02">#REF!</definedName>
    <definedName name="row029021_03v_02">#REF!</definedName>
    <definedName name="row029021_04l_02">#REF!</definedName>
    <definedName name="row029021_04r_02">#REF!</definedName>
    <definedName name="row029021_04v_02">#REF!</definedName>
    <definedName name="row029022_03l_02">#REF!</definedName>
    <definedName name="row029022_03r_02">#REF!</definedName>
    <definedName name="row029022_03v_02">#REF!</definedName>
    <definedName name="row029022_04l_02">#REF!</definedName>
    <definedName name="row029022_04r_02">#REF!</definedName>
    <definedName name="row029022_04v_02">#REF!</definedName>
    <definedName name="row029023_03l_02">#REF!</definedName>
    <definedName name="row029023_03r_02">#REF!</definedName>
    <definedName name="row029023_03v_02">#REF!</definedName>
    <definedName name="row029023_04l_02">#REF!</definedName>
    <definedName name="row029023_04r_02">#REF!</definedName>
    <definedName name="row029023_04v_02">#REF!</definedName>
    <definedName name="row029024_03l_02">#REF!</definedName>
    <definedName name="row029024_03r_02">#REF!</definedName>
    <definedName name="row029024_03v_02">#REF!</definedName>
    <definedName name="row029024_04l_02">#REF!</definedName>
    <definedName name="row029024_04r_02">#REF!</definedName>
    <definedName name="row029024_04v_02">#REF!</definedName>
    <definedName name="row029025_03l_02">#REF!</definedName>
    <definedName name="row029025_03r_02">#REF!</definedName>
    <definedName name="row029025_03v_02">#REF!</definedName>
    <definedName name="row029025_04l_02">#REF!</definedName>
    <definedName name="row029025_04r_02">#REF!</definedName>
    <definedName name="row029025_04v_02">#REF!</definedName>
    <definedName name="row029026_03l_02">#REF!</definedName>
    <definedName name="row029026_03r_02">#REF!</definedName>
    <definedName name="row029026_03v_02">#REF!</definedName>
    <definedName name="row029026_04l_02">#REF!</definedName>
    <definedName name="row029026_04r_02">#REF!</definedName>
    <definedName name="row029026_04v_02">#REF!</definedName>
    <definedName name="row029027_03l_02">#REF!</definedName>
    <definedName name="row029027_03r_02">#REF!</definedName>
    <definedName name="row029027_03v_02">#REF!</definedName>
    <definedName name="row029027_04l_02">#REF!</definedName>
    <definedName name="row029027_04r_02">#REF!</definedName>
    <definedName name="row029027_04v_02">#REF!</definedName>
    <definedName name="row029028_03l_02">#REF!</definedName>
    <definedName name="row029028_03r_02">#REF!</definedName>
    <definedName name="row029028_03v_02">#REF!</definedName>
    <definedName name="row029028_04l_02">#REF!</definedName>
    <definedName name="row029028_04r_02">#REF!</definedName>
    <definedName name="row029028_04v_02">#REF!</definedName>
    <definedName name="row029029_03l_02">#REF!</definedName>
    <definedName name="row029029_03r_02">#REF!</definedName>
    <definedName name="row029029_03v_02">#REF!</definedName>
    <definedName name="row029029_04l_02">#REF!</definedName>
    <definedName name="row029029_04r_02">#REF!</definedName>
    <definedName name="row029029_04v_02">#REF!</definedName>
    <definedName name="row029030_03l_02">#REF!</definedName>
    <definedName name="row029030_03r_02">#REF!</definedName>
    <definedName name="row029030_03v_02">#REF!</definedName>
    <definedName name="row029030_04l_02">#REF!</definedName>
    <definedName name="row029030_04r_02">#REF!</definedName>
    <definedName name="row029030_04v_02">#REF!</definedName>
    <definedName name="row029031_03l_02">#REF!</definedName>
    <definedName name="row029031_03r_02">#REF!</definedName>
    <definedName name="row029031_03v_02">#REF!</definedName>
    <definedName name="row029031_04l_02">#REF!</definedName>
    <definedName name="row029031_04r_02">#REF!</definedName>
    <definedName name="row029031_04v_02">#REF!</definedName>
    <definedName name="row0290P_03l_02">#REF!</definedName>
    <definedName name="row0290P_03r_02">#REF!</definedName>
    <definedName name="row0290P_03v_02">#REF!</definedName>
    <definedName name="row0290P_04l_02">#REF!</definedName>
    <definedName name="row0290P_04r_02">#REF!</definedName>
    <definedName name="row0290P_04v_02">#REF!</definedName>
    <definedName name="row0291_03l_02">#REF!</definedName>
    <definedName name="row0291_03r_02">#REF!</definedName>
    <definedName name="row0291_03v_02">#REF!</definedName>
    <definedName name="row0291_04l_02">#REF!</definedName>
    <definedName name="row0291_04r_02">#REF!</definedName>
    <definedName name="row0291_04v_02">#REF!</definedName>
    <definedName name="row029I_03l_02">#REF!</definedName>
    <definedName name="row029I_03r_02">#REF!</definedName>
    <definedName name="row029I_03v_02">#REF!</definedName>
    <definedName name="row029I_04l_02">#REF!</definedName>
    <definedName name="row029I_04r_02">#REF!</definedName>
    <definedName name="row029I_04v_02">#REF!</definedName>
    <definedName name="row029S_03l_02">#REF!</definedName>
    <definedName name="row029S_03r_02">#REF!</definedName>
    <definedName name="row029S_03v_02">#REF!</definedName>
    <definedName name="row029S_04l_02">#REF!</definedName>
    <definedName name="row029S_04r_02">#REF!</definedName>
    <definedName name="row029S_04v_02">#REF!</definedName>
    <definedName name="row030_n">#REF!</definedName>
    <definedName name="row030_nl">#REF!</definedName>
    <definedName name="row030_nr">#REF!</definedName>
    <definedName name="row030_o">#REF!</definedName>
    <definedName name="row030_ol">#REF!</definedName>
    <definedName name="row030_or">#REF!</definedName>
    <definedName name="row040_n">#REF!</definedName>
    <definedName name="row040_nl">#REF!</definedName>
    <definedName name="row040_nr">#REF!</definedName>
    <definedName name="row040_o">#REF!</definedName>
    <definedName name="row040_ol">#REF!</definedName>
    <definedName name="row040_or">#REF!</definedName>
    <definedName name="row050_n">#REF!</definedName>
    <definedName name="row050_nl">#REF!</definedName>
    <definedName name="row050_nr">#REF!</definedName>
    <definedName name="row050_o">#REF!</definedName>
    <definedName name="row050_ol">#REF!</definedName>
    <definedName name="row050_or">#REF!</definedName>
    <definedName name="row060_n">#REF!</definedName>
    <definedName name="row060_nl">#REF!</definedName>
    <definedName name="row060_nr">#REF!</definedName>
    <definedName name="row060_o">#REF!</definedName>
    <definedName name="row060_ol">#REF!</definedName>
    <definedName name="row060_or">#REF!</definedName>
    <definedName name="row060001_03l_02">#REF!</definedName>
    <definedName name="row060001_03r_02">#REF!</definedName>
    <definedName name="row060001_03v_02">#REF!</definedName>
    <definedName name="row060001_04l_02">#REF!</definedName>
    <definedName name="row060001_04r_02">#REF!</definedName>
    <definedName name="row060001_04v_02">#REF!</definedName>
    <definedName name="row060002_03l_02">#REF!</definedName>
    <definedName name="row060002_03r_02">#REF!</definedName>
    <definedName name="row060002_03v_02">#REF!</definedName>
    <definedName name="row060002_04l_02">#REF!</definedName>
    <definedName name="row060002_04r_02">#REF!</definedName>
    <definedName name="row060002_04v_02">#REF!</definedName>
    <definedName name="row060003_03l_02">#REF!</definedName>
    <definedName name="row060003_03r_02">#REF!</definedName>
    <definedName name="row060003_03v_02">#REF!</definedName>
    <definedName name="row060003_04l_02">#REF!</definedName>
    <definedName name="row060003_04r_02">#REF!</definedName>
    <definedName name="row060003_04v_02">#REF!</definedName>
    <definedName name="row060004_03l_02">#REF!</definedName>
    <definedName name="row060004_03r_02">#REF!</definedName>
    <definedName name="row060004_03v_02">#REF!</definedName>
    <definedName name="row060004_04l_02">#REF!</definedName>
    <definedName name="row060004_04r_02">#REF!</definedName>
    <definedName name="row060004_04v_02">#REF!</definedName>
    <definedName name="row060005_03l_02">#REF!</definedName>
    <definedName name="row060005_03r_02">#REF!</definedName>
    <definedName name="row060005_03v_02">#REF!</definedName>
    <definedName name="row060005_04l_02">#REF!</definedName>
    <definedName name="row060005_04r_02">#REF!</definedName>
    <definedName name="row060005_04v_02">#REF!</definedName>
    <definedName name="row060006_03l_02">#REF!</definedName>
    <definedName name="row060006_03r_02">#REF!</definedName>
    <definedName name="row060006_03v_02">#REF!</definedName>
    <definedName name="row060006_04l_02">#REF!</definedName>
    <definedName name="row060006_04r_02">#REF!</definedName>
    <definedName name="row060006_04v_02">#REF!</definedName>
    <definedName name="row060007_03l_02">#REF!</definedName>
    <definedName name="row060007_03r_02">#REF!</definedName>
    <definedName name="row060007_03v_02">#REF!</definedName>
    <definedName name="row060007_04l_02">#REF!</definedName>
    <definedName name="row060007_04r_02">#REF!</definedName>
    <definedName name="row060007_04v_02">#REF!</definedName>
    <definedName name="row060008_03l_02">#REF!</definedName>
    <definedName name="row060008_03r_02">#REF!</definedName>
    <definedName name="row060008_03v_02">#REF!</definedName>
    <definedName name="row060008_04l_02">#REF!</definedName>
    <definedName name="row060008_04r_02">#REF!</definedName>
    <definedName name="row060008_04v_02">#REF!</definedName>
    <definedName name="row060009_03l_02">#REF!</definedName>
    <definedName name="row060009_03r_02">#REF!</definedName>
    <definedName name="row060009_03v_02">#REF!</definedName>
    <definedName name="row060009_04l_02">#REF!</definedName>
    <definedName name="row060009_04r_02">#REF!</definedName>
    <definedName name="row060009_04v_02">#REF!</definedName>
    <definedName name="row060I_03l_02">#REF!</definedName>
    <definedName name="row060I_03r_02">#REF!</definedName>
    <definedName name="row060I_03v_02">#REF!</definedName>
    <definedName name="row060I_04l_02">#REF!</definedName>
    <definedName name="row060I_04r_02">#REF!</definedName>
    <definedName name="row060I_04v_02">#REF!</definedName>
    <definedName name="row060S_03l_02">#REF!</definedName>
    <definedName name="row060S_03r_02">#REF!</definedName>
    <definedName name="row060S_03v_02">#REF!</definedName>
    <definedName name="row060S_04l_02">#REF!</definedName>
    <definedName name="row060S_04r_02">#REF!</definedName>
    <definedName name="row060S_04v_02">#REF!</definedName>
    <definedName name="row070_n">#REF!</definedName>
    <definedName name="row070_nl">#REF!</definedName>
    <definedName name="row070_nr">#REF!</definedName>
    <definedName name="row070_o">#REF!</definedName>
    <definedName name="row070_ol">#REF!</definedName>
    <definedName name="row070_or">#REF!</definedName>
    <definedName name="row080_n">#REF!</definedName>
    <definedName name="row080_nl">#REF!</definedName>
    <definedName name="row080_nr">#REF!</definedName>
    <definedName name="row080_o">#REF!</definedName>
    <definedName name="row080_ol">#REF!</definedName>
    <definedName name="row080_or">#REF!</definedName>
    <definedName name="row0801_03l_02">#REF!</definedName>
    <definedName name="row0801_03r_02">#REF!</definedName>
    <definedName name="row0801_03v_02">#REF!</definedName>
    <definedName name="row0801_04l_02">#REF!</definedName>
    <definedName name="row0801_04r_02">#REF!</definedName>
    <definedName name="row0801_04v_02">#REF!</definedName>
    <definedName name="row0802_03l_02">#REF!</definedName>
    <definedName name="row0802_03r_02">#REF!</definedName>
    <definedName name="row0802_03v_02">#REF!</definedName>
    <definedName name="row0802_04l_02">#REF!</definedName>
    <definedName name="row0802_04r_02">#REF!</definedName>
    <definedName name="row0802_04v_02">#REF!</definedName>
    <definedName name="row080I_03l_02">#REF!</definedName>
    <definedName name="row080I_03r_02">#REF!</definedName>
    <definedName name="row080I_03v_02">#REF!</definedName>
    <definedName name="row080I_04l_02">#REF!</definedName>
    <definedName name="row080I_04r_02">#REF!</definedName>
    <definedName name="row080I_04v_02">#REF!</definedName>
    <definedName name="row080S_03l_02">#REF!</definedName>
    <definedName name="row080S_03r_02">#REF!</definedName>
    <definedName name="row080S_03v_02">#REF!</definedName>
    <definedName name="row080S_04l_02">#REF!</definedName>
    <definedName name="row080S_04r_02">#REF!</definedName>
    <definedName name="row080S_04v_02">#REF!</definedName>
    <definedName name="row090_n">#REF!</definedName>
    <definedName name="row090_nl">#REF!</definedName>
    <definedName name="row090_nr">#REF!</definedName>
    <definedName name="row090_o">#REF!</definedName>
    <definedName name="row090_ol">#REF!</definedName>
    <definedName name="row090_or">#REF!</definedName>
    <definedName name="row090001_03l_02">#REF!</definedName>
    <definedName name="row090001_03r_02">#REF!</definedName>
    <definedName name="row090001_03v_02">#REF!</definedName>
    <definedName name="row090001_04l_02">#REF!</definedName>
    <definedName name="row090001_04r_02">#REF!</definedName>
    <definedName name="row090001_04v_02">#REF!</definedName>
    <definedName name="row090002_03l_02">#REF!</definedName>
    <definedName name="row090002_03r_02">#REF!</definedName>
    <definedName name="row090002_03v_02">#REF!</definedName>
    <definedName name="row090002_04l_02">#REF!</definedName>
    <definedName name="row090002_04r_02">#REF!</definedName>
    <definedName name="row090002_04v_02">#REF!</definedName>
    <definedName name="row090003_03l_02">#REF!</definedName>
    <definedName name="row090003_03r_02">#REF!</definedName>
    <definedName name="row090003_03v_02">#REF!</definedName>
    <definedName name="row090003_04l_02">#REF!</definedName>
    <definedName name="row090003_04r_02">#REF!</definedName>
    <definedName name="row090003_04v_02">#REF!</definedName>
    <definedName name="row090004_03l_02">#REF!</definedName>
    <definedName name="row090004_03r_02">#REF!</definedName>
    <definedName name="row090004_03v_02">#REF!</definedName>
    <definedName name="row090004_04l_02">#REF!</definedName>
    <definedName name="row090004_04r_02">#REF!</definedName>
    <definedName name="row090004_04v_02">#REF!</definedName>
    <definedName name="row090005_03l_02">#REF!</definedName>
    <definedName name="row090005_03r_02">#REF!</definedName>
    <definedName name="row090005_03v_02">#REF!</definedName>
    <definedName name="row090005_04l_02">#REF!</definedName>
    <definedName name="row090005_04r_02">#REF!</definedName>
    <definedName name="row090005_04v_02">#REF!</definedName>
    <definedName name="row090006_03l_02">#REF!</definedName>
    <definedName name="row090006_03r_02">#REF!</definedName>
    <definedName name="row090006_03v_02">#REF!</definedName>
    <definedName name="row090006_04l_02">#REF!</definedName>
    <definedName name="row090006_04r_02">#REF!</definedName>
    <definedName name="row090006_04v_02">#REF!</definedName>
    <definedName name="row090007_03l_02">#REF!</definedName>
    <definedName name="row090007_03r_02">#REF!</definedName>
    <definedName name="row090007_03v_02">#REF!</definedName>
    <definedName name="row090007_04l_02">#REF!</definedName>
    <definedName name="row090007_04r_02">#REF!</definedName>
    <definedName name="row090007_04v_02">#REF!</definedName>
    <definedName name="row090008_03l_02">#REF!</definedName>
    <definedName name="row090008_03r_02">#REF!</definedName>
    <definedName name="row090008_03v_02">#REF!</definedName>
    <definedName name="row090008_04l_02">#REF!</definedName>
    <definedName name="row090008_04r_02">#REF!</definedName>
    <definedName name="row090008_04v_02">#REF!</definedName>
    <definedName name="row090009_03l_02">#REF!</definedName>
    <definedName name="row090009_03r_02">#REF!</definedName>
    <definedName name="row090009_03v_02">#REF!</definedName>
    <definedName name="row090009_04l_02">#REF!</definedName>
    <definedName name="row090009_04r_02">#REF!</definedName>
    <definedName name="row090009_04v_02">#REF!</definedName>
    <definedName name="row090010_03l_02">#REF!</definedName>
    <definedName name="row090010_03r_02">#REF!</definedName>
    <definedName name="row090010_03v_02">#REF!</definedName>
    <definedName name="row090010_04l_02">#REF!</definedName>
    <definedName name="row090010_04r_02">#REF!</definedName>
    <definedName name="row090010_04v_02">#REF!</definedName>
    <definedName name="row090011_03l_02">#REF!</definedName>
    <definedName name="row090011_03r_02">#REF!</definedName>
    <definedName name="row090011_03v_02">#REF!</definedName>
    <definedName name="row090011_04l_02">#REF!</definedName>
    <definedName name="row090011_04r_02">#REF!</definedName>
    <definedName name="row090011_04v_02">#REF!</definedName>
    <definedName name="row090012_03l_02">#REF!</definedName>
    <definedName name="row090012_03r_02">#REF!</definedName>
    <definedName name="row090012_03v_02">#REF!</definedName>
    <definedName name="row090012_04l_02">#REF!</definedName>
    <definedName name="row090012_04r_02">#REF!</definedName>
    <definedName name="row090012_04v_02">#REF!</definedName>
    <definedName name="row090013_03l_02">#REF!</definedName>
    <definedName name="row090013_03r_02">#REF!</definedName>
    <definedName name="row090013_03v_02">#REF!</definedName>
    <definedName name="row090013_04l_02">#REF!</definedName>
    <definedName name="row090013_04r_02">#REF!</definedName>
    <definedName name="row090013_04v_02">#REF!</definedName>
    <definedName name="row090014_03l_02">#REF!</definedName>
    <definedName name="row090014_03r_02">#REF!</definedName>
    <definedName name="row090014_03v_02">#REF!</definedName>
    <definedName name="row090014_04l_02">#REF!</definedName>
    <definedName name="row090014_04r_02">#REF!</definedName>
    <definedName name="row090014_04v_02">#REF!</definedName>
    <definedName name="row090015_03l_02">#REF!</definedName>
    <definedName name="row090015_03r_02">#REF!</definedName>
    <definedName name="row090015_03v_02">#REF!</definedName>
    <definedName name="row090015_04l_02">#REF!</definedName>
    <definedName name="row090015_04r_02">#REF!</definedName>
    <definedName name="row090015_04v_02">#REF!</definedName>
    <definedName name="row090016_03l_02">#REF!</definedName>
    <definedName name="row090016_03r_02">#REF!</definedName>
    <definedName name="row090016_03v_02">#REF!</definedName>
    <definedName name="row090016_04l_02">#REF!</definedName>
    <definedName name="row090016_04r_02">#REF!</definedName>
    <definedName name="row090016_04v_02">#REF!</definedName>
    <definedName name="row090017_03l_02">#REF!</definedName>
    <definedName name="row090017_03r_02">#REF!</definedName>
    <definedName name="row090017_03v_02">#REF!</definedName>
    <definedName name="row090017_04l_02">#REF!</definedName>
    <definedName name="row090017_04r_02">#REF!</definedName>
    <definedName name="row090017_04v_02">#REF!</definedName>
    <definedName name="row090018_03l_02">#REF!</definedName>
    <definedName name="row090018_03r_02">#REF!</definedName>
    <definedName name="row090018_03v_02">#REF!</definedName>
    <definedName name="row090018_04l_02">#REF!</definedName>
    <definedName name="row090018_04r_02">#REF!</definedName>
    <definedName name="row090018_04v_02">#REF!</definedName>
    <definedName name="row090019_03l_02">#REF!</definedName>
    <definedName name="row090019_03r_02">#REF!</definedName>
    <definedName name="row090019_03v_02">#REF!</definedName>
    <definedName name="row090019_04l_02">#REF!</definedName>
    <definedName name="row090019_04r_02">#REF!</definedName>
    <definedName name="row090019_04v_02">#REF!</definedName>
    <definedName name="row090020_03l_02">#REF!</definedName>
    <definedName name="row090020_03r_02">#REF!</definedName>
    <definedName name="row090020_03v_02">#REF!</definedName>
    <definedName name="row090020_04l_02">#REF!</definedName>
    <definedName name="row090020_04r_02">#REF!</definedName>
    <definedName name="row090020_04v_02">#REF!</definedName>
    <definedName name="row090021_03l_02">#REF!</definedName>
    <definedName name="row090021_03r_02">#REF!</definedName>
    <definedName name="row090021_03v_02">#REF!</definedName>
    <definedName name="row090021_04l_02">#REF!</definedName>
    <definedName name="row090021_04r_02">#REF!</definedName>
    <definedName name="row090021_04v_02">#REF!</definedName>
    <definedName name="row090022_03l_02">#REF!</definedName>
    <definedName name="row090022_03r_02">#REF!</definedName>
    <definedName name="row090022_03v_02">#REF!</definedName>
    <definedName name="row090022_04l_02">#REF!</definedName>
    <definedName name="row090022_04r_02">#REF!</definedName>
    <definedName name="row090022_04v_02">#REF!</definedName>
    <definedName name="row090023_03l_02">#REF!</definedName>
    <definedName name="row090023_03r_02">#REF!</definedName>
    <definedName name="row090023_03v_02">#REF!</definedName>
    <definedName name="row090023_04l_02">#REF!</definedName>
    <definedName name="row090023_04r_02">#REF!</definedName>
    <definedName name="row090023_04v_02">#REF!</definedName>
    <definedName name="row090024_03l_02">#REF!</definedName>
    <definedName name="row090024_03r_02">#REF!</definedName>
    <definedName name="row090024_03v_02">#REF!</definedName>
    <definedName name="row090024_04l_02">#REF!</definedName>
    <definedName name="row090024_04r_02">#REF!</definedName>
    <definedName name="row090024_04v_02">#REF!</definedName>
    <definedName name="row090025_03l_02">#REF!</definedName>
    <definedName name="row090025_03r_02">#REF!</definedName>
    <definedName name="row090025_03v_02">#REF!</definedName>
    <definedName name="row090025_04l_02">#REF!</definedName>
    <definedName name="row090025_04r_02">#REF!</definedName>
    <definedName name="row090025_04v_02">#REF!</definedName>
    <definedName name="row090026_03l_02">#REF!</definedName>
    <definedName name="row090026_03r_02">#REF!</definedName>
    <definedName name="row090026_03v_02">#REF!</definedName>
    <definedName name="row090026_04l_02">#REF!</definedName>
    <definedName name="row090026_04r_02">#REF!</definedName>
    <definedName name="row090026_04v_02">#REF!</definedName>
    <definedName name="row090027_03l_02">#REF!</definedName>
    <definedName name="row090027_03r_02">#REF!</definedName>
    <definedName name="row090027_03v_02">#REF!</definedName>
    <definedName name="row090027_04l_02">#REF!</definedName>
    <definedName name="row090027_04r_02">#REF!</definedName>
    <definedName name="row090027_04v_02">#REF!</definedName>
    <definedName name="row090028_03l_02">#REF!</definedName>
    <definedName name="row090028_03r_02">#REF!</definedName>
    <definedName name="row090028_03v_02">#REF!</definedName>
    <definedName name="row090028_04l_02">#REF!</definedName>
    <definedName name="row090028_04r_02">#REF!</definedName>
    <definedName name="row090028_04v_02">#REF!</definedName>
    <definedName name="row090029_03l_02">#REF!</definedName>
    <definedName name="row090029_03r_02">#REF!</definedName>
    <definedName name="row090029_03v_02">#REF!</definedName>
    <definedName name="row090029_04l_02">#REF!</definedName>
    <definedName name="row090029_04r_02">#REF!</definedName>
    <definedName name="row090029_04v_02">#REF!</definedName>
    <definedName name="row090030_03l_02">#REF!</definedName>
    <definedName name="row090030_03r_02">#REF!</definedName>
    <definedName name="row090030_03v_02">#REF!</definedName>
    <definedName name="row090030_04l_02">#REF!</definedName>
    <definedName name="row090030_04r_02">#REF!</definedName>
    <definedName name="row090030_04v_02">#REF!</definedName>
    <definedName name="row090031_03l_02">#REF!</definedName>
    <definedName name="row090031_03r_02">#REF!</definedName>
    <definedName name="row090031_03v_02">#REF!</definedName>
    <definedName name="row090031_04l_02">#REF!</definedName>
    <definedName name="row090031_04r_02">#REF!</definedName>
    <definedName name="row090031_04v_02">#REF!</definedName>
    <definedName name="row090032_03l_02">#REF!</definedName>
    <definedName name="row090032_03r_02">#REF!</definedName>
    <definedName name="row090032_03v_02">#REF!</definedName>
    <definedName name="row090032_04l_02">#REF!</definedName>
    <definedName name="row090032_04r_02">#REF!</definedName>
    <definedName name="row090032_04v_02">#REF!</definedName>
    <definedName name="row090033_03l_02">#REF!</definedName>
    <definedName name="row090033_03r_02">#REF!</definedName>
    <definedName name="row090033_03v_02">#REF!</definedName>
    <definedName name="row090033_04l_02">#REF!</definedName>
    <definedName name="row090033_04r_02">#REF!</definedName>
    <definedName name="row090033_04v_02">#REF!</definedName>
    <definedName name="row090034_03l_02">#REF!</definedName>
    <definedName name="row090034_03r_02">#REF!</definedName>
    <definedName name="row090034_03v_02">#REF!</definedName>
    <definedName name="row090034_04l_02">#REF!</definedName>
    <definedName name="row090034_04r_02">#REF!</definedName>
    <definedName name="row090034_04v_02">#REF!</definedName>
    <definedName name="row090035_03l_02">#REF!</definedName>
    <definedName name="row090035_03r_02">#REF!</definedName>
    <definedName name="row090035_03v_02">#REF!</definedName>
    <definedName name="row090035_04l_02">#REF!</definedName>
    <definedName name="row090035_04r_02">#REF!</definedName>
    <definedName name="row090035_04v_02">#REF!</definedName>
    <definedName name="row090036_03l_02">#REF!</definedName>
    <definedName name="row090036_03r_02">#REF!</definedName>
    <definedName name="row090036_03v_02">#REF!</definedName>
    <definedName name="row090036_04l_02">#REF!</definedName>
    <definedName name="row090036_04r_02">#REF!</definedName>
    <definedName name="row090036_04v_02">#REF!</definedName>
    <definedName name="row090037_03l_02">#REF!</definedName>
    <definedName name="row090037_03r_02">#REF!</definedName>
    <definedName name="row090037_03v_02">#REF!</definedName>
    <definedName name="row090037_04l_02">#REF!</definedName>
    <definedName name="row090037_04r_02">#REF!</definedName>
    <definedName name="row090037_04v_02">#REF!</definedName>
    <definedName name="row090038_03l_02">#REF!</definedName>
    <definedName name="row090038_03r_02">#REF!</definedName>
    <definedName name="row090038_03v_02">#REF!</definedName>
    <definedName name="row090038_04l_02">#REF!</definedName>
    <definedName name="row090038_04r_02">#REF!</definedName>
    <definedName name="row090038_04v_02">#REF!</definedName>
    <definedName name="row090039_03l_02">#REF!</definedName>
    <definedName name="row090039_03r_02">#REF!</definedName>
    <definedName name="row090039_03v_02">#REF!</definedName>
    <definedName name="row090039_04l_02">#REF!</definedName>
    <definedName name="row090039_04r_02">#REF!</definedName>
    <definedName name="row090039_04v_02">#REF!</definedName>
    <definedName name="row090040_03l_02">#REF!</definedName>
    <definedName name="row090040_03r_02">#REF!</definedName>
    <definedName name="row090040_03v_02">#REF!</definedName>
    <definedName name="row090040_04l_02">#REF!</definedName>
    <definedName name="row090040_04r_02">#REF!</definedName>
    <definedName name="row090040_04v_02">#REF!</definedName>
    <definedName name="row090041_03l_02">#REF!</definedName>
    <definedName name="row090041_03r_02">#REF!</definedName>
    <definedName name="row090041_03v_02">#REF!</definedName>
    <definedName name="row090041_04l_02">#REF!</definedName>
    <definedName name="row090041_04r_02">#REF!</definedName>
    <definedName name="row090041_04v_02">#REF!</definedName>
    <definedName name="row090042_03l_02">#REF!</definedName>
    <definedName name="row090042_03r_02">#REF!</definedName>
    <definedName name="row090042_03v_02">#REF!</definedName>
    <definedName name="row090042_04l_02">#REF!</definedName>
    <definedName name="row090042_04r_02">#REF!</definedName>
    <definedName name="row090042_04v_02">#REF!</definedName>
    <definedName name="row090043_03l_02">#REF!</definedName>
    <definedName name="row090043_03r_02">#REF!</definedName>
    <definedName name="row090043_03v_02">#REF!</definedName>
    <definedName name="row090043_04l_02">#REF!</definedName>
    <definedName name="row090043_04r_02">#REF!</definedName>
    <definedName name="row090043_04v_02">#REF!</definedName>
    <definedName name="row090044_03l_02">#REF!</definedName>
    <definedName name="row090044_03r_02">#REF!</definedName>
    <definedName name="row090044_03v_02">#REF!</definedName>
    <definedName name="row090044_04l_02">#REF!</definedName>
    <definedName name="row090044_04r_02">#REF!</definedName>
    <definedName name="row090044_04v_02">#REF!</definedName>
    <definedName name="row090045_03l_02">#REF!</definedName>
    <definedName name="row090045_03r_02">#REF!</definedName>
    <definedName name="row090045_03v_02">#REF!</definedName>
    <definedName name="row090045_04l_02">#REF!</definedName>
    <definedName name="row090045_04r_02">#REF!</definedName>
    <definedName name="row090045_04v_02">#REF!</definedName>
    <definedName name="row090046_03l_02">#REF!</definedName>
    <definedName name="row090046_03r_02">#REF!</definedName>
    <definedName name="row090046_03v_02">#REF!</definedName>
    <definedName name="row090046_04l_02">#REF!</definedName>
    <definedName name="row090046_04r_02">#REF!</definedName>
    <definedName name="row090046_04v_02">#REF!</definedName>
    <definedName name="row090047_03l_02">#REF!</definedName>
    <definedName name="row090047_03r_02">#REF!</definedName>
    <definedName name="row090047_03v_02">#REF!</definedName>
    <definedName name="row090047_04l_02">#REF!</definedName>
    <definedName name="row090047_04r_02">#REF!</definedName>
    <definedName name="row090047_04v_02">#REF!</definedName>
    <definedName name="row090048_03l_02">#REF!</definedName>
    <definedName name="row090048_03r_02">#REF!</definedName>
    <definedName name="row090048_03v_02">#REF!</definedName>
    <definedName name="row090048_04l_02">#REF!</definedName>
    <definedName name="row090048_04r_02">#REF!</definedName>
    <definedName name="row090048_04v_02">#REF!</definedName>
    <definedName name="row090049_03l_02">#REF!</definedName>
    <definedName name="row090049_03r_02">#REF!</definedName>
    <definedName name="row090049_03v_02">#REF!</definedName>
    <definedName name="row090049_04l_02">#REF!</definedName>
    <definedName name="row090049_04r_02">#REF!</definedName>
    <definedName name="row090049_04v_02">#REF!</definedName>
    <definedName name="row090050_03l_02">#REF!</definedName>
    <definedName name="row090050_03r_02">#REF!</definedName>
    <definedName name="row090050_03v_02">#REF!</definedName>
    <definedName name="row090050_04l_02">#REF!</definedName>
    <definedName name="row090050_04r_02">#REF!</definedName>
    <definedName name="row090050_04v_02">#REF!</definedName>
    <definedName name="row090051_03l_02">#REF!</definedName>
    <definedName name="row090051_03r_02">#REF!</definedName>
    <definedName name="row090051_03v_02">#REF!</definedName>
    <definedName name="row090051_04l_02">#REF!</definedName>
    <definedName name="row090051_04r_02">#REF!</definedName>
    <definedName name="row090051_04v_02">#REF!</definedName>
    <definedName name="row090052_03l_02">#REF!</definedName>
    <definedName name="row090052_03r_02">#REF!</definedName>
    <definedName name="row090052_03v_02">#REF!</definedName>
    <definedName name="row090052_04l_02">#REF!</definedName>
    <definedName name="row090052_04r_02">#REF!</definedName>
    <definedName name="row090052_04v_02">#REF!</definedName>
    <definedName name="row090053_03l_02">#REF!</definedName>
    <definedName name="row090053_03r_02">#REF!</definedName>
    <definedName name="row090053_03v_02">#REF!</definedName>
    <definedName name="row090053_04l_02">#REF!</definedName>
    <definedName name="row090053_04r_02">#REF!</definedName>
    <definedName name="row090053_04v_02">#REF!</definedName>
    <definedName name="row090054_03l_02">#REF!</definedName>
    <definedName name="row090054_03r_02">#REF!</definedName>
    <definedName name="row090054_03v_02">#REF!</definedName>
    <definedName name="row090054_04l_02">#REF!</definedName>
    <definedName name="row090054_04r_02">#REF!</definedName>
    <definedName name="row090054_04v_02">#REF!</definedName>
    <definedName name="row090055_03l_02">#REF!</definedName>
    <definedName name="row090055_03r_02">#REF!</definedName>
    <definedName name="row090055_03v_02">#REF!</definedName>
    <definedName name="row090055_04l_02">#REF!</definedName>
    <definedName name="row090055_04r_02">#REF!</definedName>
    <definedName name="row090055_04v_02">#REF!</definedName>
    <definedName name="row090056_03l_02">#REF!</definedName>
    <definedName name="row090056_03r_02">#REF!</definedName>
    <definedName name="row090056_03v_02">#REF!</definedName>
    <definedName name="row090056_04l_02">#REF!</definedName>
    <definedName name="row090056_04r_02">#REF!</definedName>
    <definedName name="row090056_04v_02">#REF!</definedName>
    <definedName name="row090057_03l_02">#REF!</definedName>
    <definedName name="row090057_03r_02">#REF!</definedName>
    <definedName name="row090057_03v_02">#REF!</definedName>
    <definedName name="row090057_04l_02">#REF!</definedName>
    <definedName name="row090057_04r_02">#REF!</definedName>
    <definedName name="row090057_04v_02">#REF!</definedName>
    <definedName name="row090058_03l_02">#REF!</definedName>
    <definedName name="row090058_03r_02">#REF!</definedName>
    <definedName name="row090058_03v_02">#REF!</definedName>
    <definedName name="row090058_04l_02">#REF!</definedName>
    <definedName name="row090058_04r_02">#REF!</definedName>
    <definedName name="row090058_04v_02">#REF!</definedName>
    <definedName name="row090059_03l_02">#REF!</definedName>
    <definedName name="row090059_03r_02">#REF!</definedName>
    <definedName name="row090059_03v_02">#REF!</definedName>
    <definedName name="row090059_04l_02">#REF!</definedName>
    <definedName name="row090059_04r_02">#REF!</definedName>
    <definedName name="row090059_04v_02">#REF!</definedName>
    <definedName name="row090060_03l_02">#REF!</definedName>
    <definedName name="row090060_03r_02">#REF!</definedName>
    <definedName name="row090060_03v_02">#REF!</definedName>
    <definedName name="row090060_04l_02">#REF!</definedName>
    <definedName name="row090060_04r_02">#REF!</definedName>
    <definedName name="row090060_04v_02">#REF!</definedName>
    <definedName name="row090061_03l_02">#REF!</definedName>
    <definedName name="row090061_03r_02">#REF!</definedName>
    <definedName name="row090061_03v_02">#REF!</definedName>
    <definedName name="row090061_04l_02">#REF!</definedName>
    <definedName name="row090061_04r_02">#REF!</definedName>
    <definedName name="row090061_04v_02">#REF!</definedName>
    <definedName name="row090062_03l_02">#REF!</definedName>
    <definedName name="row090062_03r_02">#REF!</definedName>
    <definedName name="row090062_03v_02">#REF!</definedName>
    <definedName name="row090062_04l_02">#REF!</definedName>
    <definedName name="row090062_04r_02">#REF!</definedName>
    <definedName name="row090062_04v_02">#REF!</definedName>
    <definedName name="row090063_03l_02">#REF!</definedName>
    <definedName name="row090063_03r_02">#REF!</definedName>
    <definedName name="row090063_03v_02">#REF!</definedName>
    <definedName name="row090063_04l_02">#REF!</definedName>
    <definedName name="row090063_04r_02">#REF!</definedName>
    <definedName name="row090063_04v_02">#REF!</definedName>
    <definedName name="row090064_03l_02">#REF!</definedName>
    <definedName name="row090064_03r_02">#REF!</definedName>
    <definedName name="row090064_03v_02">#REF!</definedName>
    <definedName name="row090064_04l_02">#REF!</definedName>
    <definedName name="row090064_04r_02">#REF!</definedName>
    <definedName name="row090064_04v_02">#REF!</definedName>
    <definedName name="row090065_03l_02">#REF!</definedName>
    <definedName name="row090065_03r_02">#REF!</definedName>
    <definedName name="row090065_03v_02">#REF!</definedName>
    <definedName name="row090065_04l_02">#REF!</definedName>
    <definedName name="row090065_04r_02">#REF!</definedName>
    <definedName name="row090065_04v_02">#REF!</definedName>
    <definedName name="row090066_03l_02">#REF!</definedName>
    <definedName name="row090066_03r_02">#REF!</definedName>
    <definedName name="row090066_03v_02">#REF!</definedName>
    <definedName name="row090066_04l_02">#REF!</definedName>
    <definedName name="row090066_04r_02">#REF!</definedName>
    <definedName name="row090066_04v_02">#REF!</definedName>
    <definedName name="row090067_03l_02">#REF!</definedName>
    <definedName name="row090067_03r_02">#REF!</definedName>
    <definedName name="row090067_03v_02">#REF!</definedName>
    <definedName name="row090067_04l_02">#REF!</definedName>
    <definedName name="row090067_04r_02">#REF!</definedName>
    <definedName name="row090067_04v_02">#REF!</definedName>
    <definedName name="row090068_03l_02">#REF!</definedName>
    <definedName name="row090068_03r_02">#REF!</definedName>
    <definedName name="row090068_03v_02">#REF!</definedName>
    <definedName name="row090068_04l_02">#REF!</definedName>
    <definedName name="row090068_04r_02">#REF!</definedName>
    <definedName name="row090068_04v_02">#REF!</definedName>
    <definedName name="row090069_03l_02">#REF!</definedName>
    <definedName name="row090069_03r_02">#REF!</definedName>
    <definedName name="row090069_03v_02">#REF!</definedName>
    <definedName name="row090069_04l_02">#REF!</definedName>
    <definedName name="row090069_04r_02">#REF!</definedName>
    <definedName name="row090069_04v_02">#REF!</definedName>
    <definedName name="row090070_03l_02">#REF!</definedName>
    <definedName name="row090070_03r_02">#REF!</definedName>
    <definedName name="row090070_03v_02">#REF!</definedName>
    <definedName name="row090070_04l_02">#REF!</definedName>
    <definedName name="row090070_04r_02">#REF!</definedName>
    <definedName name="row090070_04v_02">#REF!</definedName>
    <definedName name="row090071_03l_02">#REF!</definedName>
    <definedName name="row090071_03r_02">#REF!</definedName>
    <definedName name="row090071_03v_02">#REF!</definedName>
    <definedName name="row090071_04l_02">#REF!</definedName>
    <definedName name="row090071_04r_02">#REF!</definedName>
    <definedName name="row090071_04v_02">#REF!</definedName>
    <definedName name="row090072_03l_02">#REF!</definedName>
    <definedName name="row090072_03r_02">#REF!</definedName>
    <definedName name="row090072_03v_02">#REF!</definedName>
    <definedName name="row090072_04l_02">#REF!</definedName>
    <definedName name="row090072_04r_02">#REF!</definedName>
    <definedName name="row090072_04v_02">#REF!</definedName>
    <definedName name="row090073_03l_02">#REF!</definedName>
    <definedName name="row090073_03r_02">#REF!</definedName>
    <definedName name="row090073_03v_02">#REF!</definedName>
    <definedName name="row090073_04l_02">#REF!</definedName>
    <definedName name="row090073_04r_02">#REF!</definedName>
    <definedName name="row090073_04v_02">#REF!</definedName>
    <definedName name="row090074_03l_02">#REF!</definedName>
    <definedName name="row090074_03r_02">#REF!</definedName>
    <definedName name="row090074_03v_02">#REF!</definedName>
    <definedName name="row090074_04l_02">#REF!</definedName>
    <definedName name="row090074_04r_02">#REF!</definedName>
    <definedName name="row090074_04v_02">#REF!</definedName>
    <definedName name="row090075_03l_02">#REF!</definedName>
    <definedName name="row090075_03r_02">#REF!</definedName>
    <definedName name="row090075_03v_02">#REF!</definedName>
    <definedName name="row090075_04l_02">#REF!</definedName>
    <definedName name="row090075_04r_02">#REF!</definedName>
    <definedName name="row090075_04v_02">#REF!</definedName>
    <definedName name="row090076_03l_02">#REF!</definedName>
    <definedName name="row090076_03r_02">#REF!</definedName>
    <definedName name="row090076_03v_02">#REF!</definedName>
    <definedName name="row090076_04l_02">#REF!</definedName>
    <definedName name="row090076_04r_02">#REF!</definedName>
    <definedName name="row090076_04v_02">#REF!</definedName>
    <definedName name="row090077_03l_02">#REF!</definedName>
    <definedName name="row090077_03r_02">#REF!</definedName>
    <definedName name="row090077_03v_02">#REF!</definedName>
    <definedName name="row090077_04l_02">#REF!</definedName>
    <definedName name="row090077_04r_02">#REF!</definedName>
    <definedName name="row090077_04v_02">#REF!</definedName>
    <definedName name="row090078_03l_02">#REF!</definedName>
    <definedName name="row090078_03r_02">#REF!</definedName>
    <definedName name="row090078_03v_02">#REF!</definedName>
    <definedName name="row090078_04l_02">#REF!</definedName>
    <definedName name="row090078_04r_02">#REF!</definedName>
    <definedName name="row090078_04v_02">#REF!</definedName>
    <definedName name="row090079_03l_02">#REF!</definedName>
    <definedName name="row090079_03r_02">#REF!</definedName>
    <definedName name="row090079_03v_02">#REF!</definedName>
    <definedName name="row090079_04l_02">#REF!</definedName>
    <definedName name="row090079_04r_02">#REF!</definedName>
    <definedName name="row090079_04v_02">#REF!</definedName>
    <definedName name="row090080_03l_02">#REF!</definedName>
    <definedName name="row090080_03r_02">#REF!</definedName>
    <definedName name="row090080_03v_02">#REF!</definedName>
    <definedName name="row090080_04l_02">#REF!</definedName>
    <definedName name="row090080_04r_02">#REF!</definedName>
    <definedName name="row090080_04v_02">#REF!</definedName>
    <definedName name="row090081_03l_02">#REF!</definedName>
    <definedName name="row090081_03r_02">#REF!</definedName>
    <definedName name="row090081_03v_02">#REF!</definedName>
    <definedName name="row090081_04l_02">#REF!</definedName>
    <definedName name="row090081_04r_02">#REF!</definedName>
    <definedName name="row090081_04v_02">#REF!</definedName>
    <definedName name="row090082_03l_02">#REF!</definedName>
    <definedName name="row090082_03r_02">#REF!</definedName>
    <definedName name="row090082_03v_02">#REF!</definedName>
    <definedName name="row090082_04l_02">#REF!</definedName>
    <definedName name="row090082_04r_02">#REF!</definedName>
    <definedName name="row090082_04v_02">#REF!</definedName>
    <definedName name="row090083_03l_02">#REF!</definedName>
    <definedName name="row090083_03r_02">#REF!</definedName>
    <definedName name="row090083_03v_02">#REF!</definedName>
    <definedName name="row090083_04l_02">#REF!</definedName>
    <definedName name="row090083_04r_02">#REF!</definedName>
    <definedName name="row090083_04v_02">#REF!</definedName>
    <definedName name="row090084_03l_02">#REF!</definedName>
    <definedName name="row090084_03r_02">#REF!</definedName>
    <definedName name="row090084_03v_02">#REF!</definedName>
    <definedName name="row090084_04l_02">#REF!</definedName>
    <definedName name="row090084_04r_02">#REF!</definedName>
    <definedName name="row090084_04v_02">#REF!</definedName>
    <definedName name="row090085_03l_02">#REF!</definedName>
    <definedName name="row090085_03r_02">#REF!</definedName>
    <definedName name="row090085_03v_02">#REF!</definedName>
    <definedName name="row090085_04l_02">#REF!</definedName>
    <definedName name="row090085_04r_02">#REF!</definedName>
    <definedName name="row090085_04v_02">#REF!</definedName>
    <definedName name="row090086_03l_02">#REF!</definedName>
    <definedName name="row090086_03r_02">#REF!</definedName>
    <definedName name="row090086_03v_02">#REF!</definedName>
    <definedName name="row090086_04l_02">#REF!</definedName>
    <definedName name="row090086_04r_02">#REF!</definedName>
    <definedName name="row090086_04v_02">#REF!</definedName>
    <definedName name="row090087_03l_02">#REF!</definedName>
    <definedName name="row090087_03r_02">#REF!</definedName>
    <definedName name="row090087_03v_02">#REF!</definedName>
    <definedName name="row090087_04l_02">#REF!</definedName>
    <definedName name="row090087_04r_02">#REF!</definedName>
    <definedName name="row090087_04v_02">#REF!</definedName>
    <definedName name="row0900881_03l_02">#REF!</definedName>
    <definedName name="row0900881_03r_02">#REF!</definedName>
    <definedName name="row0900881_03v_02">#REF!</definedName>
    <definedName name="row0900881_04l_02">#REF!</definedName>
    <definedName name="row0900881_04r_02">#REF!</definedName>
    <definedName name="row0900881_04v_02">#REF!</definedName>
    <definedName name="row0900882_03l_02">#REF!</definedName>
    <definedName name="row0900882_03r_02">#REF!</definedName>
    <definedName name="row0900882_03v_02">#REF!</definedName>
    <definedName name="row0900882_04l_02">#REF!</definedName>
    <definedName name="row0900882_04r_02">#REF!</definedName>
    <definedName name="row0900882_04v_02">#REF!</definedName>
    <definedName name="row090088P_03l_02">#REF!</definedName>
    <definedName name="row090088P_03r_02">#REF!</definedName>
    <definedName name="row090088P_03v_02">#REF!</definedName>
    <definedName name="row090088P_04l_02">#REF!</definedName>
    <definedName name="row090088P_04r_02">#REF!</definedName>
    <definedName name="row090088P_04v_02">#REF!</definedName>
    <definedName name="row0900891_03l_02">#REF!</definedName>
    <definedName name="row0900891_03r_02">#REF!</definedName>
    <definedName name="row0900891_03v_02">#REF!</definedName>
    <definedName name="row0900891_04l_02">#REF!</definedName>
    <definedName name="row0900891_04r_02">#REF!</definedName>
    <definedName name="row0900891_04v_02">#REF!</definedName>
    <definedName name="row0900892_03l_02">#REF!</definedName>
    <definedName name="row0900892_03r_02">#REF!</definedName>
    <definedName name="row0900892_03v_02">#REF!</definedName>
    <definedName name="row0900892_04l_02">#REF!</definedName>
    <definedName name="row0900892_04r_02">#REF!</definedName>
    <definedName name="row0900892_04v_02">#REF!</definedName>
    <definedName name="row090089P_03l_02">#REF!</definedName>
    <definedName name="row090089P_03r_02">#REF!</definedName>
    <definedName name="row090089P_03v_02">#REF!</definedName>
    <definedName name="row090089P_04l_02">#REF!</definedName>
    <definedName name="row090089P_04r_02">#REF!</definedName>
    <definedName name="row090089P_04v_02">#REF!</definedName>
    <definedName name="row0900901_03l_02">#REF!</definedName>
    <definedName name="row0900901_03r_02">#REF!</definedName>
    <definedName name="row0900901_03v_02">#REF!</definedName>
    <definedName name="row0900901_04l_02">#REF!</definedName>
    <definedName name="row0900901_04r_02">#REF!</definedName>
    <definedName name="row0900901_04v_02">#REF!</definedName>
    <definedName name="row0900902_03l_02">#REF!</definedName>
    <definedName name="row0900902_03r_02">#REF!</definedName>
    <definedName name="row0900902_03v_02">#REF!</definedName>
    <definedName name="row0900902_04l_02">#REF!</definedName>
    <definedName name="row0900902_04r_02">#REF!</definedName>
    <definedName name="row0900902_04v_02">#REF!</definedName>
    <definedName name="row0900903_03l_02">#REF!</definedName>
    <definedName name="row0900903_03r_02">#REF!</definedName>
    <definedName name="row0900903_03v_02">#REF!</definedName>
    <definedName name="row0900903_04l_02">#REF!</definedName>
    <definedName name="row0900903_04r_02">#REF!</definedName>
    <definedName name="row0900903_04v_02">#REF!</definedName>
    <definedName name="row0900904_03l_02">#REF!</definedName>
    <definedName name="row0900904_03r_02">#REF!</definedName>
    <definedName name="row0900904_03v_02">#REF!</definedName>
    <definedName name="row0900904_04l_02">#REF!</definedName>
    <definedName name="row0900904_04r_02">#REF!</definedName>
    <definedName name="row0900904_04v_02">#REF!</definedName>
    <definedName name="row0900905_03l_02">#REF!</definedName>
    <definedName name="row0900905_03r_02">#REF!</definedName>
    <definedName name="row0900905_03v_02">#REF!</definedName>
    <definedName name="row0900905_04l_02">#REF!</definedName>
    <definedName name="row0900905_04r_02">#REF!</definedName>
    <definedName name="row0900905_04v_02">#REF!</definedName>
    <definedName name="row0900906_03l_02">#REF!</definedName>
    <definedName name="row0900906_03r_02">#REF!</definedName>
    <definedName name="row0900906_03v_02">#REF!</definedName>
    <definedName name="row0900906_04l_02">#REF!</definedName>
    <definedName name="row0900906_04r_02">#REF!</definedName>
    <definedName name="row0900906_04v_02">#REF!</definedName>
    <definedName name="row0900907_03l_02">#REF!</definedName>
    <definedName name="row0900907_03r_02">#REF!</definedName>
    <definedName name="row0900907_03v_02">#REF!</definedName>
    <definedName name="row0900907_04l_02">#REF!</definedName>
    <definedName name="row0900907_04r_02">#REF!</definedName>
    <definedName name="row0900907_04v_02">#REF!</definedName>
    <definedName name="row0900908_03l_02">#REF!</definedName>
    <definedName name="row0900908_03r_02">#REF!</definedName>
    <definedName name="row0900908_03v_02">#REF!</definedName>
    <definedName name="row0900908_04l_02">#REF!</definedName>
    <definedName name="row0900908_04r_02">#REF!</definedName>
    <definedName name="row0900908_04v_02">#REF!</definedName>
    <definedName name="row090090P_03l_02">#REF!</definedName>
    <definedName name="row090090P_03r_02">#REF!</definedName>
    <definedName name="row090090P_03v_02">#REF!</definedName>
    <definedName name="row090090P_04l_02">#REF!</definedName>
    <definedName name="row090090P_04r_02">#REF!</definedName>
    <definedName name="row090090P_04v_02">#REF!</definedName>
    <definedName name="row090091001_03l_02">#REF!</definedName>
    <definedName name="row090091001_03r_02">#REF!</definedName>
    <definedName name="row090091001_03v_02">#REF!</definedName>
    <definedName name="row090091001_04l_02">#REF!</definedName>
    <definedName name="row090091001_04r_02">#REF!</definedName>
    <definedName name="row090091001_04v_02">#REF!</definedName>
    <definedName name="row090091002_03l_02">#REF!</definedName>
    <definedName name="row090091002_03r_02">#REF!</definedName>
    <definedName name="row090091002_03v_02">#REF!</definedName>
    <definedName name="row090091002_04l_02">#REF!</definedName>
    <definedName name="row090091002_04r_02">#REF!</definedName>
    <definedName name="row090091002_04v_02">#REF!</definedName>
    <definedName name="row090091003_03l_02">#REF!</definedName>
    <definedName name="row090091003_03r_02">#REF!</definedName>
    <definedName name="row090091003_03v_02">#REF!</definedName>
    <definedName name="row090091003_04l_02">#REF!</definedName>
    <definedName name="row090091003_04r_02">#REF!</definedName>
    <definedName name="row090091003_04v_02">#REF!</definedName>
    <definedName name="row090091004_03l_02">#REF!</definedName>
    <definedName name="row090091004_03r_02">#REF!</definedName>
    <definedName name="row090091004_03v_02">#REF!</definedName>
    <definedName name="row090091004_04l_02">#REF!</definedName>
    <definedName name="row090091004_04r_02">#REF!</definedName>
    <definedName name="row090091004_04v_02">#REF!</definedName>
    <definedName name="row090091005_03l_02">#REF!</definedName>
    <definedName name="row090091005_03r_02">#REF!</definedName>
    <definedName name="row090091005_03v_02">#REF!</definedName>
    <definedName name="row090091005_04l_02">#REF!</definedName>
    <definedName name="row090091005_04r_02">#REF!</definedName>
    <definedName name="row090091005_04v_02">#REF!</definedName>
    <definedName name="row090091006_03l_02">#REF!</definedName>
    <definedName name="row090091006_03r_02">#REF!</definedName>
    <definedName name="row090091006_03v_02">#REF!</definedName>
    <definedName name="row090091006_04l_02">#REF!</definedName>
    <definedName name="row090091006_04r_02">#REF!</definedName>
    <definedName name="row090091006_04v_02">#REF!</definedName>
    <definedName name="row090091007_03l_02">#REF!</definedName>
    <definedName name="row090091007_03r_02">#REF!</definedName>
    <definedName name="row090091007_03v_02">#REF!</definedName>
    <definedName name="row090091007_04l_02">#REF!</definedName>
    <definedName name="row090091007_04r_02">#REF!</definedName>
    <definedName name="row090091007_04v_02">#REF!</definedName>
    <definedName name="row090091008_03l_02">#REF!</definedName>
    <definedName name="row090091008_03r_02">#REF!</definedName>
    <definedName name="row090091008_03v_02">#REF!</definedName>
    <definedName name="row090091008_04l_02">#REF!</definedName>
    <definedName name="row090091008_04r_02">#REF!</definedName>
    <definedName name="row090091008_04v_02">#REF!</definedName>
    <definedName name="row090091009_03l_02">#REF!</definedName>
    <definedName name="row090091009_03r_02">#REF!</definedName>
    <definedName name="row090091009_03v_02">#REF!</definedName>
    <definedName name="row090091009_04l_02">#REF!</definedName>
    <definedName name="row090091009_04r_02">#REF!</definedName>
    <definedName name="row090091009_04v_02">#REF!</definedName>
    <definedName name="row090091010_03l_02">#REF!</definedName>
    <definedName name="row090091010_03r_02">#REF!</definedName>
    <definedName name="row090091010_03v_02">#REF!</definedName>
    <definedName name="row090091010_04l_02">#REF!</definedName>
    <definedName name="row090091010_04r_02">#REF!</definedName>
    <definedName name="row090091010_04v_02">#REF!</definedName>
    <definedName name="row090091011_03l_02">#REF!</definedName>
    <definedName name="row090091011_03r_02">#REF!</definedName>
    <definedName name="row090091011_03v_02">#REF!</definedName>
    <definedName name="row090091011_04l_02">#REF!</definedName>
    <definedName name="row090091011_04r_02">#REF!</definedName>
    <definedName name="row090091011_04v_02">#REF!</definedName>
    <definedName name="row090091012_03l_02">#REF!</definedName>
    <definedName name="row090091012_03r_02">#REF!</definedName>
    <definedName name="row090091012_03v_02">#REF!</definedName>
    <definedName name="row090091012_04l_02">#REF!</definedName>
    <definedName name="row090091012_04r_02">#REF!</definedName>
    <definedName name="row090091012_04v_02">#REF!</definedName>
    <definedName name="row090091013_03l_02">#REF!</definedName>
    <definedName name="row090091013_03r_02">#REF!</definedName>
    <definedName name="row090091013_03v_02">#REF!</definedName>
    <definedName name="row090091013_04l_02">#REF!</definedName>
    <definedName name="row090091013_04r_02">#REF!</definedName>
    <definedName name="row090091013_04v_02">#REF!</definedName>
    <definedName name="row090091014_03l_02">#REF!</definedName>
    <definedName name="row090091014_03r_02">#REF!</definedName>
    <definedName name="row090091014_03v_02">#REF!</definedName>
    <definedName name="row090091014_04l_02">#REF!</definedName>
    <definedName name="row090091014_04r_02">#REF!</definedName>
    <definedName name="row090091014_04v_02">#REF!</definedName>
    <definedName name="row090091015_03l_02">#REF!</definedName>
    <definedName name="row090091015_03r_02">#REF!</definedName>
    <definedName name="row090091015_03v_02">#REF!</definedName>
    <definedName name="row090091015_04l_02">#REF!</definedName>
    <definedName name="row090091015_04r_02">#REF!</definedName>
    <definedName name="row090091015_04v_02">#REF!</definedName>
    <definedName name="row090091P_03l_02">#REF!</definedName>
    <definedName name="row090091P_03r_02">#REF!</definedName>
    <definedName name="row090091P_03v_02">#REF!</definedName>
    <definedName name="row090091P_04l_02">#REF!</definedName>
    <definedName name="row090091P_04r_02">#REF!</definedName>
    <definedName name="row090091P_04v_02">#REF!</definedName>
    <definedName name="row09009201_03l_02">#REF!</definedName>
    <definedName name="row09009201_03r_02">#REF!</definedName>
    <definedName name="row09009201_03v_02">#REF!</definedName>
    <definedName name="row09009201_04l_02">#REF!</definedName>
    <definedName name="row09009201_04r_02">#REF!</definedName>
    <definedName name="row09009201_04v_02">#REF!</definedName>
    <definedName name="row09009202_03l_02">#REF!</definedName>
    <definedName name="row09009202_03r_02">#REF!</definedName>
    <definedName name="row09009202_03v_02">#REF!</definedName>
    <definedName name="row09009202_04l_02">#REF!</definedName>
    <definedName name="row09009202_04r_02">#REF!</definedName>
    <definedName name="row09009202_04v_02">#REF!</definedName>
    <definedName name="row09009203_03l_02">#REF!</definedName>
    <definedName name="row09009203_03r_02">#REF!</definedName>
    <definedName name="row09009203_03v_02">#REF!</definedName>
    <definedName name="row09009203_04l_02">#REF!</definedName>
    <definedName name="row09009203_04r_02">#REF!</definedName>
    <definedName name="row09009203_04v_02">#REF!</definedName>
    <definedName name="row09009204_03l_02">#REF!</definedName>
    <definedName name="row09009204_03r_02">#REF!</definedName>
    <definedName name="row09009204_03v_02">#REF!</definedName>
    <definedName name="row09009204_04l_02">#REF!</definedName>
    <definedName name="row09009204_04r_02">#REF!</definedName>
    <definedName name="row09009204_04v_02">#REF!</definedName>
    <definedName name="row090092041_03l_02">#REF!</definedName>
    <definedName name="row090092041_03r_02">#REF!</definedName>
    <definedName name="row090092041_03v_02">#REF!</definedName>
    <definedName name="row090092041_04l_02">#REF!</definedName>
    <definedName name="row090092041_04r_02">#REF!</definedName>
    <definedName name="row090092041_04v_02">#REF!</definedName>
    <definedName name="row09009205_03l_02">#REF!</definedName>
    <definedName name="row09009205_03r_02">#REF!</definedName>
    <definedName name="row09009205_03v_02">#REF!</definedName>
    <definedName name="row09009205_04l_02">#REF!</definedName>
    <definedName name="row09009205_04r_02">#REF!</definedName>
    <definedName name="row09009205_04v_02">#REF!</definedName>
    <definedName name="row09009206_03l_02">#REF!</definedName>
    <definedName name="row09009206_03r_02">#REF!</definedName>
    <definedName name="row09009206_03v_02">#REF!</definedName>
    <definedName name="row09009206_04l_02">#REF!</definedName>
    <definedName name="row09009206_04r_02">#REF!</definedName>
    <definedName name="row09009206_04v_02">#REF!</definedName>
    <definedName name="row09009207_03l_02">#REF!</definedName>
    <definedName name="row09009207_03r_02">#REF!</definedName>
    <definedName name="row09009207_03v_02">#REF!</definedName>
    <definedName name="row09009207_04l_02">#REF!</definedName>
    <definedName name="row09009207_04r_02">#REF!</definedName>
    <definedName name="row09009207_04v_02">#REF!</definedName>
    <definedName name="row09009208_03l_02">#REF!</definedName>
    <definedName name="row09009208_03r_02">#REF!</definedName>
    <definedName name="row09009208_03v_02">#REF!</definedName>
    <definedName name="row09009208_04l_02">#REF!</definedName>
    <definedName name="row09009208_04r_02">#REF!</definedName>
    <definedName name="row09009208_04v_02">#REF!</definedName>
    <definedName name="row09009209_03l_02">#REF!</definedName>
    <definedName name="row09009209_03r_02">#REF!</definedName>
    <definedName name="row09009209_03v_02">#REF!</definedName>
    <definedName name="row09009209_04l_02">#REF!</definedName>
    <definedName name="row09009209_04r_02">#REF!</definedName>
    <definedName name="row09009209_04v_02">#REF!</definedName>
    <definedName name="row09009210_03l_02">#REF!</definedName>
    <definedName name="row09009210_03r_02">#REF!</definedName>
    <definedName name="row09009210_03v_02">#REF!</definedName>
    <definedName name="row09009210_04l_02">#REF!</definedName>
    <definedName name="row09009210_04r_02">#REF!</definedName>
    <definedName name="row09009210_04v_02">#REF!</definedName>
    <definedName name="row09009211_03l_02">#REF!</definedName>
    <definedName name="row09009211_03r_02">#REF!</definedName>
    <definedName name="row09009211_03v_02">#REF!</definedName>
    <definedName name="row09009211_04l_02">#REF!</definedName>
    <definedName name="row09009211_04r_02">#REF!</definedName>
    <definedName name="row09009211_04v_02">#REF!</definedName>
    <definedName name="row09009212_03l_02">#REF!</definedName>
    <definedName name="row09009212_03r_02">#REF!</definedName>
    <definedName name="row09009212_03v_02">#REF!</definedName>
    <definedName name="row09009212_04l_02">#REF!</definedName>
    <definedName name="row09009212_04r_02">#REF!</definedName>
    <definedName name="row09009212_04v_02">#REF!</definedName>
    <definedName name="row09009213_03l_02">#REF!</definedName>
    <definedName name="row09009213_03r_02">#REF!</definedName>
    <definedName name="row09009213_03v_02">#REF!</definedName>
    <definedName name="row09009213_04l_02">#REF!</definedName>
    <definedName name="row09009213_04r_02">#REF!</definedName>
    <definedName name="row09009213_04v_02">#REF!</definedName>
    <definedName name="row09009214_03l_02">#REF!</definedName>
    <definedName name="row09009214_03r_02">#REF!</definedName>
    <definedName name="row09009214_03v_02">#REF!</definedName>
    <definedName name="row09009214_04l_02">#REF!</definedName>
    <definedName name="row09009214_04r_02">#REF!</definedName>
    <definedName name="row09009214_04v_02">#REF!</definedName>
    <definedName name="row09009215_03l_02">#REF!</definedName>
    <definedName name="row09009215_03r_02">#REF!</definedName>
    <definedName name="row09009215_03v_02">#REF!</definedName>
    <definedName name="row09009215_04l_02">#REF!</definedName>
    <definedName name="row09009215_04r_02">#REF!</definedName>
    <definedName name="row09009215_04v_02">#REF!</definedName>
    <definedName name="row09009216_03l_02">#REF!</definedName>
    <definedName name="row09009216_03r_02">#REF!</definedName>
    <definedName name="row09009216_03v_02">#REF!</definedName>
    <definedName name="row09009216_04l_02">#REF!</definedName>
    <definedName name="row09009216_04r_02">#REF!</definedName>
    <definedName name="row09009216_04v_02">#REF!</definedName>
    <definedName name="row09009217_03l_02">#REF!</definedName>
    <definedName name="row09009217_03r_02">#REF!</definedName>
    <definedName name="row09009217_03v_02">#REF!</definedName>
    <definedName name="row09009217_04l_02">#REF!</definedName>
    <definedName name="row09009217_04r_02">#REF!</definedName>
    <definedName name="row09009217_04v_02">#REF!</definedName>
    <definedName name="row09009218_03l_02">#REF!</definedName>
    <definedName name="row09009218_03r_02">#REF!</definedName>
    <definedName name="row09009218_03v_02">#REF!</definedName>
    <definedName name="row09009218_04l_02">#REF!</definedName>
    <definedName name="row09009218_04r_02">#REF!</definedName>
    <definedName name="row09009218_04v_02">#REF!</definedName>
    <definedName name="row09009219_03l_02">#REF!</definedName>
    <definedName name="row09009219_03r_02">#REF!</definedName>
    <definedName name="row09009219_03v_02">#REF!</definedName>
    <definedName name="row09009219_04l_02">#REF!</definedName>
    <definedName name="row09009219_04r_02">#REF!</definedName>
    <definedName name="row09009219_04v_02">#REF!</definedName>
    <definedName name="row09009220_03l_02">#REF!</definedName>
    <definedName name="row09009220_03r_02">#REF!</definedName>
    <definedName name="row09009220_03v_02">#REF!</definedName>
    <definedName name="row09009220_04l_02">#REF!</definedName>
    <definedName name="row09009220_04r_02">#REF!</definedName>
    <definedName name="row09009220_04v_02">#REF!</definedName>
    <definedName name="row09009221_03l_02">#REF!</definedName>
    <definedName name="row09009221_03r_02">#REF!</definedName>
    <definedName name="row09009221_03v_02">#REF!</definedName>
    <definedName name="row09009221_04l_02">#REF!</definedName>
    <definedName name="row09009221_04r_02">#REF!</definedName>
    <definedName name="row09009221_04v_02">#REF!</definedName>
    <definedName name="row09009222_03l_02">#REF!</definedName>
    <definedName name="row09009222_03r_02">#REF!</definedName>
    <definedName name="row09009222_03v_02">#REF!</definedName>
    <definedName name="row09009222_04l_02">#REF!</definedName>
    <definedName name="row09009222_04r_02">#REF!</definedName>
    <definedName name="row09009222_04v_02">#REF!</definedName>
    <definedName name="row09009223_03l_02">#REF!</definedName>
    <definedName name="row09009223_03r_02">#REF!</definedName>
    <definedName name="row09009223_03v_02">#REF!</definedName>
    <definedName name="row09009223_04l_02">#REF!</definedName>
    <definedName name="row09009223_04r_02">#REF!</definedName>
    <definedName name="row09009223_04v_02">#REF!</definedName>
    <definedName name="row09009224_03l_02">#REF!</definedName>
    <definedName name="row09009224_03r_02">#REF!</definedName>
    <definedName name="row09009224_03v_02">#REF!</definedName>
    <definedName name="row09009224_04l_02">#REF!</definedName>
    <definedName name="row09009224_04r_02">#REF!</definedName>
    <definedName name="row09009224_04v_02">#REF!</definedName>
    <definedName name="row090092P_03l_02">#REF!</definedName>
    <definedName name="row090092P_03r_02">#REF!</definedName>
    <definedName name="row090092P_03v_02">#REF!</definedName>
    <definedName name="row090092P_04l_02">#REF!</definedName>
    <definedName name="row090092P_04r_02">#REF!</definedName>
    <definedName name="row090092P_04v_02">#REF!</definedName>
    <definedName name="row090093_03l_02">#REF!</definedName>
    <definedName name="row090093_03r_02">#REF!</definedName>
    <definedName name="row090093_03v_02">#REF!</definedName>
    <definedName name="row090093_04l_02">#REF!</definedName>
    <definedName name="row090093_04r_02">#REF!</definedName>
    <definedName name="row090093_04v_02">#REF!</definedName>
    <definedName name="row090094_03l_02">#REF!</definedName>
    <definedName name="row090094_03r_02">#REF!</definedName>
    <definedName name="row090094_03v_02">#REF!</definedName>
    <definedName name="row090094_04l_02">#REF!</definedName>
    <definedName name="row090094_04r_02">#REF!</definedName>
    <definedName name="row090094_04v_02">#REF!</definedName>
    <definedName name="row090095_03l_02">#REF!</definedName>
    <definedName name="row090095_03r_02">#REF!</definedName>
    <definedName name="row090095_03v_02">#REF!</definedName>
    <definedName name="row090095_04l_02">#REF!</definedName>
    <definedName name="row090095_04r_02">#REF!</definedName>
    <definedName name="row090095_04v_02">#REF!</definedName>
    <definedName name="row090096_03l_02">#REF!</definedName>
    <definedName name="row090096_03r_02">#REF!</definedName>
    <definedName name="row090096_03v_02">#REF!</definedName>
    <definedName name="row090096_04l_02">#REF!</definedName>
    <definedName name="row090096_04r_02">#REF!</definedName>
    <definedName name="row090096_04v_02">#REF!</definedName>
    <definedName name="row090I_03l_02">#REF!</definedName>
    <definedName name="row090I_03r_02">#REF!</definedName>
    <definedName name="row090I_03v_02">#REF!</definedName>
    <definedName name="row090I_04l_02">#REF!</definedName>
    <definedName name="row090I_04r_02">#REF!</definedName>
    <definedName name="row090I_04v_02">#REF!</definedName>
    <definedName name="row090S_03l_02">#REF!</definedName>
    <definedName name="row090S_03r_02">#REF!</definedName>
    <definedName name="row090S_03v_02">#REF!</definedName>
    <definedName name="row090S_04l_02">#REF!</definedName>
    <definedName name="row090S_04r_02">#REF!</definedName>
    <definedName name="row090S_04v_02">#REF!</definedName>
    <definedName name="row100_n">#REF!</definedName>
    <definedName name="row100_nl">#REF!</definedName>
    <definedName name="row100_nr">#REF!</definedName>
    <definedName name="row100_o">#REF!</definedName>
    <definedName name="row100_ol">#REF!</definedName>
    <definedName name="row100_or">#REF!</definedName>
    <definedName name="row140_n">#REF!</definedName>
    <definedName name="row140_nl">#REF!</definedName>
    <definedName name="row140_nr">#REF!</definedName>
    <definedName name="row140_o">#REF!</definedName>
    <definedName name="row140_ol">#REF!</definedName>
    <definedName name="row140_or">#REF!</definedName>
    <definedName name="row141_n">#REF!</definedName>
    <definedName name="row141_nl">#REF!</definedName>
    <definedName name="row141_nr">#REF!</definedName>
    <definedName name="row141_o">#REF!</definedName>
    <definedName name="row141_ol">#REF!</definedName>
    <definedName name="row141_or">#REF!</definedName>
    <definedName name="row142_n">#REF!</definedName>
    <definedName name="row142_nl">#REF!</definedName>
    <definedName name="row142_nr">#REF!</definedName>
    <definedName name="row142_o">#REF!</definedName>
    <definedName name="row142_ol">#REF!</definedName>
    <definedName name="row150_n">#REF!</definedName>
    <definedName name="row150_n_03">#REF!</definedName>
    <definedName name="row150_nl">#REF!</definedName>
    <definedName name="row150_nl_03">#REF!</definedName>
    <definedName name="row150_nr">#REF!</definedName>
    <definedName name="row150_nr_03">#REF!</definedName>
    <definedName name="row150_o">#REF!</definedName>
    <definedName name="row150_o_03">#REF!</definedName>
    <definedName name="row150_ol">#REF!</definedName>
    <definedName name="row150_ol_03">#REF!</definedName>
    <definedName name="row150_or">#REF!</definedName>
    <definedName name="row150_or_03">#REF!</definedName>
    <definedName name="row15001_n_03">#REF!</definedName>
    <definedName name="row15001_nl_03">#REF!</definedName>
    <definedName name="row15001_nr_03">#REF!</definedName>
    <definedName name="row15001_o_03">#REF!</definedName>
    <definedName name="row15001_ol_03">#REF!</definedName>
    <definedName name="row15001_or_03">#REF!</definedName>
    <definedName name="row15006_n_03">#REF!</definedName>
    <definedName name="row15006_nl_03">#REF!</definedName>
    <definedName name="row15006_nr_03">#REF!</definedName>
    <definedName name="row15006_o_03">#REF!</definedName>
    <definedName name="row15006_ol_03">#REF!</definedName>
    <definedName name="row15006_or_03">#REF!</definedName>
    <definedName name="row15007_n_03">#REF!</definedName>
    <definedName name="row15007_nl_03">#REF!</definedName>
    <definedName name="row15007_nr_03">#REF!</definedName>
    <definedName name="row15007_o_03">#REF!</definedName>
    <definedName name="row15007_ol_03">#REF!</definedName>
    <definedName name="row15007_or_03">#REF!</definedName>
    <definedName name="row15008_n_03">#REF!</definedName>
    <definedName name="row15008_nl_03">#REF!</definedName>
    <definedName name="row15008_nr_03">#REF!</definedName>
    <definedName name="row15008_o_03">#REF!</definedName>
    <definedName name="row15008_ol_03">#REF!</definedName>
    <definedName name="row15008_or_03">#REF!</definedName>
    <definedName name="row15010_n_03">#REF!</definedName>
    <definedName name="row15010_nl_03">#REF!</definedName>
    <definedName name="row15010_nr_03">#REF!</definedName>
    <definedName name="row15010_o_03">#REF!</definedName>
    <definedName name="row15010_ol_03">#REF!</definedName>
    <definedName name="row15010_or_03">#REF!</definedName>
    <definedName name="row15011_n_03">#REF!</definedName>
    <definedName name="row15011_nl_03">#REF!</definedName>
    <definedName name="row15011_nr_03">#REF!</definedName>
    <definedName name="row15011_o_03">#REF!</definedName>
    <definedName name="row15011_ol_03">#REF!</definedName>
    <definedName name="row15011_or_03">#REF!</definedName>
    <definedName name="row15012_n_03">#REF!</definedName>
    <definedName name="row15012_nl_03">#REF!</definedName>
    <definedName name="row15012_nr_03">#REF!</definedName>
    <definedName name="row15012_o_03">#REF!</definedName>
    <definedName name="row15012_ol_03">#REF!</definedName>
    <definedName name="row15012_or_03">#REF!</definedName>
    <definedName name="row15013_n_03">#REF!</definedName>
    <definedName name="row15013_nl_03">#REF!</definedName>
    <definedName name="row15013_nr_03">#REF!</definedName>
    <definedName name="row15013_o_03">#REF!</definedName>
    <definedName name="row15013_ol_03">#REF!</definedName>
    <definedName name="row15013_or_03">#REF!</definedName>
    <definedName name="row15014_n_03">#REF!</definedName>
    <definedName name="row15014_nl_03">#REF!</definedName>
    <definedName name="row15014_nr_03">#REF!</definedName>
    <definedName name="row15014_o_03">#REF!</definedName>
    <definedName name="row15014_ol_03">#REF!</definedName>
    <definedName name="row15014_or_03">#REF!</definedName>
    <definedName name="row15020_n_03">#REF!</definedName>
    <definedName name="row15020_nl_03">#REF!</definedName>
    <definedName name="row15020_nr_03">#REF!</definedName>
    <definedName name="row15020_o_03">#REF!</definedName>
    <definedName name="row15020_ol_03">#REF!</definedName>
    <definedName name="row15020_or_03">#REF!</definedName>
    <definedName name="row15021_n_03">#REF!</definedName>
    <definedName name="row15021_nl_03">#REF!</definedName>
    <definedName name="row15021_nr_03">#REF!</definedName>
    <definedName name="row15021_o_03">#REF!</definedName>
    <definedName name="row15021_ol_03">#REF!</definedName>
    <definedName name="row15021_or_03">#REF!</definedName>
    <definedName name="row15022_n_03">#REF!</definedName>
    <definedName name="row15022_nl_03">#REF!</definedName>
    <definedName name="row15022_nr_03">#REF!</definedName>
    <definedName name="row15022_o_03">#REF!</definedName>
    <definedName name="row15022_ol_03">#REF!</definedName>
    <definedName name="row15022_or_03">#REF!</definedName>
    <definedName name="row15023_n_03">#REF!</definedName>
    <definedName name="row15023_nl_03">#REF!</definedName>
    <definedName name="row15023_nr_03">#REF!</definedName>
    <definedName name="row15023_o_03">#REF!</definedName>
    <definedName name="row15023_ol_03">#REF!</definedName>
    <definedName name="row15023_or_03">#REF!</definedName>
    <definedName name="row15024_n_03">#REF!</definedName>
    <definedName name="row15024_nl_03">#REF!</definedName>
    <definedName name="row15024_nr_03">#REF!</definedName>
    <definedName name="row15024_o_03">#REF!</definedName>
    <definedName name="row15024_ol_03">#REF!</definedName>
    <definedName name="row15024_or_03">#REF!</definedName>
    <definedName name="row15030_n_03">#REF!</definedName>
    <definedName name="row15030_nl_03">#REF!</definedName>
    <definedName name="row15030_nr_03">#REF!</definedName>
    <definedName name="row15030_o_03">#REF!</definedName>
    <definedName name="row15030_ol_03">#REF!</definedName>
    <definedName name="row15030_or_03">#REF!</definedName>
    <definedName name="row15031_n_03">#REF!</definedName>
    <definedName name="row15031_nl_03">#REF!</definedName>
    <definedName name="row15031_nr_03">#REF!</definedName>
    <definedName name="row15031_o_03">#REF!</definedName>
    <definedName name="row15031_ol_03">#REF!</definedName>
    <definedName name="row15031_or_03">#REF!</definedName>
    <definedName name="row15032_n_03">#REF!</definedName>
    <definedName name="row15032_nl_03">#REF!</definedName>
    <definedName name="row15032_nr_03">#REF!</definedName>
    <definedName name="row15032_o_03">#REF!</definedName>
    <definedName name="row15032_ol_03">#REF!</definedName>
    <definedName name="row15032_or_03">#REF!</definedName>
    <definedName name="row15033_n_03">#REF!</definedName>
    <definedName name="row15033_nl_03">#REF!</definedName>
    <definedName name="row15033_nr_03">#REF!</definedName>
    <definedName name="row15033_o_03">#REF!</definedName>
    <definedName name="row15033_ol_03">#REF!</definedName>
    <definedName name="row15033_or_03">#REF!</definedName>
    <definedName name="row15034_n_03">#REF!</definedName>
    <definedName name="row15034_nl_03">#REF!</definedName>
    <definedName name="row15034_nr_03">#REF!</definedName>
    <definedName name="row15034_o_03">#REF!</definedName>
    <definedName name="row15034_ol_03">#REF!</definedName>
    <definedName name="row15034_or_03">#REF!</definedName>
    <definedName name="row15040_n_03">#REF!</definedName>
    <definedName name="row15040_nl_03">#REF!</definedName>
    <definedName name="row15040_nr_03">#REF!</definedName>
    <definedName name="row15040_o_03">#REF!</definedName>
    <definedName name="row15040_ol_03">#REF!</definedName>
    <definedName name="row15040_or_03">#REF!</definedName>
    <definedName name="row15041_n_03">#REF!</definedName>
    <definedName name="row15041_nl_03">#REF!</definedName>
    <definedName name="row15041_nr_03">#REF!</definedName>
    <definedName name="row15041_o_03">#REF!</definedName>
    <definedName name="row15041_ol_03">#REF!</definedName>
    <definedName name="row15041_or_03">#REF!</definedName>
    <definedName name="row15042_n_03">#REF!</definedName>
    <definedName name="row15042_nl_03">#REF!</definedName>
    <definedName name="row15042_nr_03">#REF!</definedName>
    <definedName name="row15042_o_03">#REF!</definedName>
    <definedName name="row15042_ol_03">#REF!</definedName>
    <definedName name="row15042_or_03">#REF!</definedName>
    <definedName name="row15043_n_03">#REF!</definedName>
    <definedName name="row15043_nl_03">#REF!</definedName>
    <definedName name="row15043_nr_03">#REF!</definedName>
    <definedName name="row15043_o_03">#REF!</definedName>
    <definedName name="row15043_ol_03">#REF!</definedName>
    <definedName name="row15043_or_03">#REF!</definedName>
    <definedName name="row15044_n_03">#REF!</definedName>
    <definedName name="row15044_nl_03">#REF!</definedName>
    <definedName name="row15044_nr_03">#REF!</definedName>
    <definedName name="row15044_o_03">#REF!</definedName>
    <definedName name="row15044_ol_03">#REF!</definedName>
    <definedName name="row15044_or_03">#REF!</definedName>
    <definedName name="row15050_n_03">#REF!</definedName>
    <definedName name="row15050_nl_03">#REF!</definedName>
    <definedName name="row15050_nr_03">#REF!</definedName>
    <definedName name="row15050_o_03">#REF!</definedName>
    <definedName name="row15050_ol_03">#REF!</definedName>
    <definedName name="row15050_or_03">#REF!</definedName>
    <definedName name="row15051_n_03">#REF!</definedName>
    <definedName name="row15051_nl_03">#REF!</definedName>
    <definedName name="row15051_nr_03">#REF!</definedName>
    <definedName name="row15051_o_03">#REF!</definedName>
    <definedName name="row15051_ol_03">#REF!</definedName>
    <definedName name="row15051_or_03">#REF!</definedName>
    <definedName name="row15052_n_03">#REF!</definedName>
    <definedName name="row15052_nl_03">#REF!</definedName>
    <definedName name="row15052_nr_03">#REF!</definedName>
    <definedName name="row15052_o_03">#REF!</definedName>
    <definedName name="row15052_ol_03">#REF!</definedName>
    <definedName name="row15052_or_03">#REF!</definedName>
    <definedName name="row15053_n_03">#REF!</definedName>
    <definedName name="row15053_nl_03">#REF!</definedName>
    <definedName name="row15053_nr_03">#REF!</definedName>
    <definedName name="row15053_o_03">#REF!</definedName>
    <definedName name="row15053_ol_03">#REF!</definedName>
    <definedName name="row15053_or_03">#REF!</definedName>
    <definedName name="row15054_n_03">#REF!</definedName>
    <definedName name="row15054_nl_03">#REF!</definedName>
    <definedName name="row15054_nr_03">#REF!</definedName>
    <definedName name="row15054_o_03">#REF!</definedName>
    <definedName name="row15054_ol_03">#REF!</definedName>
    <definedName name="row15054_or_03">#REF!</definedName>
    <definedName name="row15060_n_03">#REF!</definedName>
    <definedName name="row15060_nl_03">#REF!</definedName>
    <definedName name="row15060_nr_03">#REF!</definedName>
    <definedName name="row15060_o_03">#REF!</definedName>
    <definedName name="row15060_ol_03">#REF!</definedName>
    <definedName name="row15060_or_03">#REF!</definedName>
    <definedName name="row15061_n_03">#REF!</definedName>
    <definedName name="row15061_nl_03">#REF!</definedName>
    <definedName name="row15061_nr_03">#REF!</definedName>
    <definedName name="row15061_o_03">#REF!</definedName>
    <definedName name="row15061_ol_03">#REF!</definedName>
    <definedName name="row15061_or_03">#REF!</definedName>
    <definedName name="row15062_n_03">#REF!</definedName>
    <definedName name="row15062_nl_03">#REF!</definedName>
    <definedName name="row15062_nr_03">#REF!</definedName>
    <definedName name="row15062_o_03">#REF!</definedName>
    <definedName name="row15062_ol_03">#REF!</definedName>
    <definedName name="row15062_or_03">#REF!</definedName>
    <definedName name="row15063_n_03">#REF!</definedName>
    <definedName name="row15063_nl_03">#REF!</definedName>
    <definedName name="row15063_nr_03">#REF!</definedName>
    <definedName name="row15063_o_03">#REF!</definedName>
    <definedName name="row15063_ol_03">#REF!</definedName>
    <definedName name="row15063_or_03">#REF!</definedName>
    <definedName name="row15064_n_03">#REF!</definedName>
    <definedName name="row15064_nl_03">#REF!</definedName>
    <definedName name="row15064_nr_03">#REF!</definedName>
    <definedName name="row15064_o_03">#REF!</definedName>
    <definedName name="row15064_ol_03">#REF!</definedName>
    <definedName name="row15064_or_03">#REF!</definedName>
    <definedName name="row15070_n_03">#REF!</definedName>
    <definedName name="row15070_nl_03">#REF!</definedName>
    <definedName name="row15070_nr_03">#REF!</definedName>
    <definedName name="row15070_o_03">#REF!</definedName>
    <definedName name="row15070_ol_03">#REF!</definedName>
    <definedName name="row15070_or_03">#REF!</definedName>
    <definedName name="row15071_n_03">#REF!</definedName>
    <definedName name="row15071_nl_03">#REF!</definedName>
    <definedName name="row15071_nr_03">#REF!</definedName>
    <definedName name="row15071_o_03">#REF!</definedName>
    <definedName name="row15071_ol_03">#REF!</definedName>
    <definedName name="row15071_or_03">#REF!</definedName>
    <definedName name="row15072_n_03">#REF!</definedName>
    <definedName name="row15072_nl_03">#REF!</definedName>
    <definedName name="row15072_nr_03">#REF!</definedName>
    <definedName name="row15072_o_03">#REF!</definedName>
    <definedName name="row15072_ol_03">#REF!</definedName>
    <definedName name="row15072_or_03">#REF!</definedName>
    <definedName name="row151_n">#REF!</definedName>
    <definedName name="row151_nl">#REF!</definedName>
    <definedName name="row151_nr">#REF!</definedName>
    <definedName name="row151_o">#REF!</definedName>
    <definedName name="row151_ol">#REF!</definedName>
    <definedName name="row151_or">#REF!</definedName>
    <definedName name="row152_n">#REF!</definedName>
    <definedName name="row152_nl">#REF!</definedName>
    <definedName name="row152_nr">#REF!</definedName>
    <definedName name="row152_o">#REF!</definedName>
    <definedName name="row152_ol">#REF!</definedName>
    <definedName name="row152_or">#REF!</definedName>
    <definedName name="row153_n">#REF!</definedName>
    <definedName name="row153_nl">#REF!</definedName>
    <definedName name="row153_nr">#REF!</definedName>
    <definedName name="row153_o">#REF!</definedName>
    <definedName name="row153_ol">#REF!</definedName>
    <definedName name="row153_or">#REF!</definedName>
    <definedName name="row154_n">#REF!</definedName>
    <definedName name="row154_nl">#REF!</definedName>
    <definedName name="row154_nr">#REF!</definedName>
    <definedName name="row154_o">#REF!</definedName>
    <definedName name="row154_ol">#REF!</definedName>
    <definedName name="row154_or">#REF!</definedName>
    <definedName name="row190_n">#REF!</definedName>
    <definedName name="row190_nl">#REF!</definedName>
    <definedName name="row190_nr">#REF!</definedName>
    <definedName name="row190_o">#REF!</definedName>
    <definedName name="row190_ol">#REF!</definedName>
    <definedName name="row190_or">#REF!</definedName>
    <definedName name="row195_n">#REF!</definedName>
    <definedName name="row195_nl">#REF!</definedName>
    <definedName name="row195_nr">#REF!</definedName>
    <definedName name="row195_o">#REF!</definedName>
    <definedName name="row195_ol">#REF!</definedName>
    <definedName name="row195_or">#REF!</definedName>
    <definedName name="row196_n">#REF!</definedName>
    <definedName name="row196_nl">#REF!</definedName>
    <definedName name="row196_nr">#REF!</definedName>
    <definedName name="row196_o">#REF!</definedName>
    <definedName name="row196_ol">#REF!</definedName>
    <definedName name="row196_or">#REF!</definedName>
    <definedName name="row199_n">#REF!</definedName>
    <definedName name="row199_nl">#REF!</definedName>
    <definedName name="row199_nr">#REF!</definedName>
    <definedName name="row199_o">#REF!</definedName>
    <definedName name="row199_ol">#REF!</definedName>
    <definedName name="row199_or">#REF!</definedName>
    <definedName name="row200_n">#REF!</definedName>
    <definedName name="row200_nl">#REF!</definedName>
    <definedName name="row200_nr">#REF!</definedName>
    <definedName name="row200_o">#REF!</definedName>
    <definedName name="row200_ol">#REF!</definedName>
    <definedName name="row200_or">#REF!</definedName>
    <definedName name="row201_n">#REF!</definedName>
    <definedName name="row201_nl">#REF!</definedName>
    <definedName name="row201_nr">#REF!</definedName>
    <definedName name="row201_o">#REF!</definedName>
    <definedName name="row201_ol">#REF!</definedName>
    <definedName name="row201_or">#REF!</definedName>
    <definedName name="row202_n">#REF!</definedName>
    <definedName name="row202_nl">#REF!</definedName>
    <definedName name="row202_nr">#REF!</definedName>
    <definedName name="row202_o">#REF!</definedName>
    <definedName name="row202_ol">#REF!</definedName>
    <definedName name="row202_or">#REF!</definedName>
    <definedName name="row210_n">#REF!</definedName>
    <definedName name="row210_np">#REF!</definedName>
    <definedName name="row210_np_01">#REF!</definedName>
    <definedName name="row210_nu">#REF!</definedName>
    <definedName name="row210_nu_01">#REF!</definedName>
    <definedName name="row210_o">#REF!</definedName>
    <definedName name="row210_op">#REF!</definedName>
    <definedName name="row210_op_01">#REF!</definedName>
    <definedName name="row210_ou">#REF!</definedName>
    <definedName name="row210_ou_01">#REF!</definedName>
    <definedName name="row2100_n">#REF!</definedName>
    <definedName name="row2100_nl">#REF!</definedName>
    <definedName name="row2100_nr">#REF!</definedName>
    <definedName name="row2100_o">#REF!</definedName>
    <definedName name="row2100_ol">#REF!</definedName>
    <definedName name="row2100_or">#REF!</definedName>
    <definedName name="row211_n">#REF!</definedName>
    <definedName name="row211_o">#REF!</definedName>
    <definedName name="row2110_n">#REF!</definedName>
    <definedName name="row2110_nl">#REF!</definedName>
    <definedName name="row2110_nr">#REF!</definedName>
    <definedName name="row2110_o">#REF!</definedName>
    <definedName name="row2110_ol">#REF!</definedName>
    <definedName name="row2110_or">#REF!</definedName>
    <definedName name="row2111_n">#REF!</definedName>
    <definedName name="row2111_nl">#REF!</definedName>
    <definedName name="row2111_nr">#REF!</definedName>
    <definedName name="row2111_o">#REF!</definedName>
    <definedName name="row2111_ol">#REF!</definedName>
    <definedName name="row2111_or">#REF!</definedName>
    <definedName name="row2112_n">#REF!</definedName>
    <definedName name="row2112_nl">#REF!</definedName>
    <definedName name="row2112_nr">#REF!</definedName>
    <definedName name="row2112_o">#REF!</definedName>
    <definedName name="row2112_ol">#REF!</definedName>
    <definedName name="row2112_or">#REF!</definedName>
    <definedName name="row2113_n">#REF!</definedName>
    <definedName name="row2113_nl">#REF!</definedName>
    <definedName name="row2113_nr">#REF!</definedName>
    <definedName name="row2113_o">#REF!</definedName>
    <definedName name="row2113_ol">#REF!</definedName>
    <definedName name="row2113_or">#REF!</definedName>
    <definedName name="row2114_n">#REF!</definedName>
    <definedName name="row2114_nl">#REF!</definedName>
    <definedName name="row2114_nr">#REF!</definedName>
    <definedName name="row2114_o">#REF!</definedName>
    <definedName name="row2114_ol">#REF!</definedName>
    <definedName name="row2114_or">#REF!</definedName>
    <definedName name="row2115_n">#REF!</definedName>
    <definedName name="row2115_nl">#REF!</definedName>
    <definedName name="row2115_nr">#REF!</definedName>
    <definedName name="row2115_o">#REF!</definedName>
    <definedName name="row2115_ol">#REF!</definedName>
    <definedName name="row2115_or">#REF!</definedName>
    <definedName name="row2120_n">#REF!</definedName>
    <definedName name="row2120_nl">#REF!</definedName>
    <definedName name="row2120_nr">#REF!</definedName>
    <definedName name="row2120_o">#REF!</definedName>
    <definedName name="row2120_ol">#REF!</definedName>
    <definedName name="row2120_or">#REF!</definedName>
    <definedName name="row2121_n">#REF!</definedName>
    <definedName name="row2121_nl">#REF!</definedName>
    <definedName name="row2121_nr">#REF!</definedName>
    <definedName name="row2121_o">#REF!</definedName>
    <definedName name="row2121_ol">#REF!</definedName>
    <definedName name="row2121_or">#REF!</definedName>
    <definedName name="row2122_n">#REF!</definedName>
    <definedName name="row2122_nl">#REF!</definedName>
    <definedName name="row2122_nr">#REF!</definedName>
    <definedName name="row2122_o">#REF!</definedName>
    <definedName name="row2122_ol">#REF!</definedName>
    <definedName name="row2122_or">#REF!</definedName>
    <definedName name="row2123_n">#REF!</definedName>
    <definedName name="row2123_nl">#REF!</definedName>
    <definedName name="row2123_nr">#REF!</definedName>
    <definedName name="row2123_o">#REF!</definedName>
    <definedName name="row2123_ol">#REF!</definedName>
    <definedName name="row2123_or">#REF!</definedName>
    <definedName name="row2124_n">#REF!</definedName>
    <definedName name="row2124_nl">#REF!</definedName>
    <definedName name="row2124_nr">#REF!</definedName>
    <definedName name="row2124_o">#REF!</definedName>
    <definedName name="row2124_ol">#REF!</definedName>
    <definedName name="row2124_or">#REF!</definedName>
    <definedName name="row2125_n">#REF!</definedName>
    <definedName name="row2125_nl">#REF!</definedName>
    <definedName name="row2125_nr">#REF!</definedName>
    <definedName name="row2125_o">#REF!</definedName>
    <definedName name="row2125_ol">#REF!</definedName>
    <definedName name="row2125_or">#REF!</definedName>
    <definedName name="row220_n">#REF!</definedName>
    <definedName name="row220_np">#REF!</definedName>
    <definedName name="row220_np_01">#REF!</definedName>
    <definedName name="row220_nu">#REF!</definedName>
    <definedName name="row220_nu_01">#REF!</definedName>
    <definedName name="row220_o">#REF!</definedName>
    <definedName name="row220_op">#REF!</definedName>
    <definedName name="row220_op_01">#REF!</definedName>
    <definedName name="row220_ou">#REF!</definedName>
    <definedName name="row220_ou_01">#REF!</definedName>
    <definedName name="row2200_n">#REF!</definedName>
    <definedName name="row2200_nl">#REF!</definedName>
    <definedName name="row2200_nr">#REF!</definedName>
    <definedName name="row2200_o">#REF!</definedName>
    <definedName name="row2200_ol">#REF!</definedName>
    <definedName name="row2200_or">#REF!</definedName>
    <definedName name="row221_n">#REF!</definedName>
    <definedName name="row221_o">#REF!</definedName>
    <definedName name="row2210_n">#REF!</definedName>
    <definedName name="row2210_nl">#REF!</definedName>
    <definedName name="row2210_nr">#REF!</definedName>
    <definedName name="row2210_o">#REF!</definedName>
    <definedName name="row2210_ol">#REF!</definedName>
    <definedName name="row2210_or">#REF!</definedName>
    <definedName name="row2220_n">#REF!</definedName>
    <definedName name="row2220_nl">#REF!</definedName>
    <definedName name="row2220_nr">#REF!</definedName>
    <definedName name="row2220_o">#REF!</definedName>
    <definedName name="row2220_ol">#REF!</definedName>
    <definedName name="row2220_or">#REF!</definedName>
    <definedName name="row230_n">#REF!</definedName>
    <definedName name="row230_np">#REF!</definedName>
    <definedName name="row230_np_01">#REF!</definedName>
    <definedName name="row230_nu">#REF!</definedName>
    <definedName name="row230_nu_01">#REF!</definedName>
    <definedName name="row230_o">#REF!</definedName>
    <definedName name="row230_op">#REF!</definedName>
    <definedName name="row230_op_01">#REF!</definedName>
    <definedName name="row230_ou">#REF!</definedName>
    <definedName name="row230_ou_01">#REF!</definedName>
    <definedName name="row2300_n">#REF!</definedName>
    <definedName name="row2300_nl">#REF!</definedName>
    <definedName name="row2300_nr">#REF!</definedName>
    <definedName name="row2300_o">#REF!</definedName>
    <definedName name="row2300_ol">#REF!</definedName>
    <definedName name="row2300_or">#REF!</definedName>
    <definedName name="row231_n">#REF!</definedName>
    <definedName name="row231_o">#REF!</definedName>
    <definedName name="row2310_n">#REF!</definedName>
    <definedName name="row2310_nl">#REF!</definedName>
    <definedName name="row2310_nr">#REF!</definedName>
    <definedName name="row2310_o">#REF!</definedName>
    <definedName name="row2310_ol">#REF!</definedName>
    <definedName name="row2310_or">#REF!</definedName>
    <definedName name="row2320_n">#REF!</definedName>
    <definedName name="row2320_nl">#REF!</definedName>
    <definedName name="row2320_nr">#REF!</definedName>
    <definedName name="row2320_o">#REF!</definedName>
    <definedName name="row2320_ol">#REF!</definedName>
    <definedName name="row2320_or">#REF!</definedName>
    <definedName name="row2330_n">#REF!</definedName>
    <definedName name="row2330_nl">#REF!</definedName>
    <definedName name="row2330_nr">#REF!</definedName>
    <definedName name="row2330_o">#REF!</definedName>
    <definedName name="row2330_ol">#REF!</definedName>
    <definedName name="row2330_or">#REF!</definedName>
    <definedName name="row2340_n">#REF!</definedName>
    <definedName name="row2340_nl">#REF!</definedName>
    <definedName name="row2340_nr">#REF!</definedName>
    <definedName name="row2340_o">#REF!</definedName>
    <definedName name="row2340_ol">#REF!</definedName>
    <definedName name="row2340_or">#REF!</definedName>
    <definedName name="row2350_n">#REF!</definedName>
    <definedName name="row2350_nl">#REF!</definedName>
    <definedName name="row2350_nr">#REF!</definedName>
    <definedName name="row2350_o">#REF!</definedName>
    <definedName name="row2350_ol">#REF!</definedName>
    <definedName name="row2350_or">#REF!</definedName>
    <definedName name="row240_n">#REF!</definedName>
    <definedName name="row240_np">#REF!</definedName>
    <definedName name="row240_np_01">#REF!</definedName>
    <definedName name="row240_nu">#REF!</definedName>
    <definedName name="row240_nu_01">#REF!</definedName>
    <definedName name="row240_o">#REF!</definedName>
    <definedName name="row240_op">#REF!</definedName>
    <definedName name="row240_op_01">#REF!</definedName>
    <definedName name="row240_ou">#REF!</definedName>
    <definedName name="row240_ou_01">#REF!</definedName>
    <definedName name="row2400_n">#REF!</definedName>
    <definedName name="row2400_nl">#REF!</definedName>
    <definedName name="row2400_nr">#REF!</definedName>
    <definedName name="row2400_o">#REF!</definedName>
    <definedName name="row2400_ol">#REF!</definedName>
    <definedName name="row2400_or">#REF!</definedName>
    <definedName name="row241_n">#REF!</definedName>
    <definedName name="row241_o">#REF!</definedName>
    <definedName name="row2410_n">#REF!</definedName>
    <definedName name="row2410_nl">#REF!</definedName>
    <definedName name="row2410_nr">#REF!</definedName>
    <definedName name="row2410_o">#REF!</definedName>
    <definedName name="row2410_ol">#REF!</definedName>
    <definedName name="row2410_or">#REF!</definedName>
    <definedName name="row2421_n">#REF!</definedName>
    <definedName name="row2421_nl">#REF!</definedName>
    <definedName name="row2421_nr">#REF!</definedName>
    <definedName name="row2421_o">#REF!</definedName>
    <definedName name="row2421_ol">#REF!</definedName>
    <definedName name="row2421_or">#REF!</definedName>
    <definedName name="row2430_n">#REF!</definedName>
    <definedName name="row2430_nl">#REF!</definedName>
    <definedName name="row2430_nr">#REF!</definedName>
    <definedName name="row2430_o">#REF!</definedName>
    <definedName name="row2430_ol">#REF!</definedName>
    <definedName name="row2430_or">#REF!</definedName>
    <definedName name="row2450_n">#REF!</definedName>
    <definedName name="row2450_nl">#REF!</definedName>
    <definedName name="row2450_nr">#REF!</definedName>
    <definedName name="row2450_o">#REF!</definedName>
    <definedName name="row2450_ol">#REF!</definedName>
    <definedName name="row2450_or">#REF!</definedName>
    <definedName name="row2460_n">#REF!</definedName>
    <definedName name="row2460_nl">#REF!</definedName>
    <definedName name="row2460_nr">#REF!</definedName>
    <definedName name="row2460_o">#REF!</definedName>
    <definedName name="row2460_ol">#REF!</definedName>
    <definedName name="row2460_or">#REF!</definedName>
    <definedName name="row2461_n">#REF!</definedName>
    <definedName name="row2461_nl">#REF!</definedName>
    <definedName name="row2461_nr">#REF!</definedName>
    <definedName name="row2461_o">#REF!</definedName>
    <definedName name="row2461_ol">#REF!</definedName>
    <definedName name="row2461_or">#REF!</definedName>
    <definedName name="row2462_n">#REF!</definedName>
    <definedName name="row2462_nl">#REF!</definedName>
    <definedName name="row2462_nr">#REF!</definedName>
    <definedName name="row2462_o">#REF!</definedName>
    <definedName name="row2462_ol">#REF!</definedName>
    <definedName name="row2462_or">#REF!</definedName>
    <definedName name="row250_n">#REF!</definedName>
    <definedName name="row250_np">#REF!</definedName>
    <definedName name="row250_np_01">#REF!</definedName>
    <definedName name="row250_nu">#REF!</definedName>
    <definedName name="row250_nu_01">#REF!</definedName>
    <definedName name="row250_o">#REF!</definedName>
    <definedName name="row250_op">#REF!</definedName>
    <definedName name="row250_op_01">#REF!</definedName>
    <definedName name="row250_ou">#REF!</definedName>
    <definedName name="row250_ou_01">#REF!</definedName>
    <definedName name="row2500_n">#REF!</definedName>
    <definedName name="row2500_nl">#REF!</definedName>
    <definedName name="row2500_nr">#REF!</definedName>
    <definedName name="row2500_o">#REF!</definedName>
    <definedName name="row2500_ol">#REF!</definedName>
    <definedName name="row2500_or">#REF!</definedName>
    <definedName name="row2510_n">#REF!</definedName>
    <definedName name="row2510_nl">#REF!</definedName>
    <definedName name="row2510_nr">#REF!</definedName>
    <definedName name="row2510_o">#REF!</definedName>
    <definedName name="row2510_ol">#REF!</definedName>
    <definedName name="row2510_or">#REF!</definedName>
    <definedName name="row2520_n">#REF!</definedName>
    <definedName name="row2520_nl">#REF!</definedName>
    <definedName name="row2520_nr">#REF!</definedName>
    <definedName name="row2520_o">#REF!</definedName>
    <definedName name="row2520_ol">#REF!</definedName>
    <definedName name="row2520_or">#REF!</definedName>
    <definedName name="row260_n">#REF!</definedName>
    <definedName name="row260_np">#REF!</definedName>
    <definedName name="row260_np_01">#REF!</definedName>
    <definedName name="row260_nu">#REF!</definedName>
    <definedName name="row260_nu_01">#REF!</definedName>
    <definedName name="row260_o">#REF!</definedName>
    <definedName name="row260_op">#REF!</definedName>
    <definedName name="row260_op_01">#REF!</definedName>
    <definedName name="row260_ou">#REF!</definedName>
    <definedName name="row260_ou_01">#REF!</definedName>
    <definedName name="row261_n">#REF!</definedName>
    <definedName name="row261_o">#REF!</definedName>
    <definedName name="row2900_n">#REF!</definedName>
    <definedName name="row2900_nl">#REF!</definedName>
    <definedName name="row2900_nr">#REF!</definedName>
    <definedName name="row2900_o">#REF!</definedName>
    <definedName name="row2900_ol">#REF!</definedName>
    <definedName name="row2900_or">#REF!</definedName>
    <definedName name="row2910_n">#REF!</definedName>
    <definedName name="row2910_nl">#REF!</definedName>
    <definedName name="row2910_nr">#REF!</definedName>
    <definedName name="row2910_o">#REF!</definedName>
    <definedName name="row2910_ol">#REF!</definedName>
    <definedName name="row2910_or">#REF!</definedName>
    <definedName name="ROZN_09">'[14]2009'!#REF!</definedName>
    <definedName name="RRE">#REF!</definedName>
    <definedName name="RSVolume">#REF!</definedName>
    <definedName name="rt">#N/A</definedName>
    <definedName name="rtgyh">#N/A</definedName>
    <definedName name="rty5ery">{#N/A,#N/A,TRUE,"Лист1";#N/A,#N/A,TRUE,"Лист2";#N/A,#N/A,TRUE,"Лист3"}</definedName>
    <definedName name="rtyu">#N/A</definedName>
    <definedName name="ruk_fio">#REF!</definedName>
    <definedName name="ruk_fio_02">#REF!</definedName>
    <definedName name="ruk_fio_03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>1</definedName>
    <definedName name="SAPBEXsysID">"BW2"</definedName>
    <definedName name="SAPBEXwbID">"479GSPMTNK9HM4ZSIVE5K2SH6"</definedName>
    <definedName name="SBT_ET">#REF!</definedName>
    <definedName name="SBT_PROT">#REF!,#REF!,#REF!,#REF!,P1_SBT_PROT</definedName>
    <definedName name="SBTcom">#REF!</definedName>
    <definedName name="SCOPE">#REF!</definedName>
    <definedName name="SCOPE_0.1_LD">'[34]тариф.поле по ЭЭ'!$E$8:$E$32</definedName>
    <definedName name="SCOPE_0.1ГМ_1">#REF!</definedName>
    <definedName name="SCOPE_0.1ГМ_2">#REF!</definedName>
    <definedName name="SCOPE_0.1ЭЭ_1">#REF!</definedName>
    <definedName name="SCOPE_0.1ЭЭ_2">#REF!</definedName>
    <definedName name="SCOPE_0.2_ET_10">'[33]тариф.поле по ЭЭ'!#REF!</definedName>
    <definedName name="SCOPE_0.2_ET_7">'[33]тариф.поле по ЭЭ'!#REF!</definedName>
    <definedName name="SCOPE_0.2_ET_8">'[33]тариф.поле по ЭЭ'!#REF!</definedName>
    <definedName name="SCOPE_0.2_ET_9">'[33]тариф.поле по ЭЭ'!#REF!</definedName>
    <definedName name="SCOPE_01_E_LD">#REF!</definedName>
    <definedName name="SCOPE_01M_LD">#REF!</definedName>
    <definedName name="SCOPE_1_ET_6">#REF!</definedName>
    <definedName name="SCOPE_1_ET_7">#REF!</definedName>
    <definedName name="SCOPE_1_ET_8">#REF!</definedName>
    <definedName name="SCOPE_1_LD">#REF!</definedName>
    <definedName name="SCOPE_16_PRT">P1_SCOPE_16_PRT,P2_SCOPE_16_PRT</definedName>
    <definedName name="SCOPE_17.1_PRT">'[29]17.1'!$D$14:$F$17,'[29]17.1'!$D$19:$F$22,'[29]17.1'!$I$9:$I$12,'[29]17.1'!$I$14:$I$17,'[29]17.1'!$I$19:$I$22,'[29]17.1'!$D$9:$F$12</definedName>
    <definedName name="Scope_17_PRT">P1_SCOPE_16_PRT,P2_SCOPE_16_PRT</definedName>
    <definedName name="SCOPE_2.1">#REF!</definedName>
    <definedName name="SCOPE_2.1_DR1">#REF!</definedName>
    <definedName name="SCOPE_2.1_DR10">#REF!</definedName>
    <definedName name="SCOPE_2.1_DR11">#REF!</definedName>
    <definedName name="SCOPE_2.1_DR2">#REF!</definedName>
    <definedName name="SCOPE_2.1_DR3">#REF!</definedName>
    <definedName name="SCOPE_2.1_DR4">#REF!</definedName>
    <definedName name="SCOPE_2.1_DR5">#REF!</definedName>
    <definedName name="SCOPE_2.1_DR6">#REF!</definedName>
    <definedName name="SCOPE_2.1_DR7">#REF!</definedName>
    <definedName name="SCOPE_2.1_DR8">#REF!</definedName>
    <definedName name="SCOPE_2.1_DR9">#REF!</definedName>
    <definedName name="SCOPE_2.1_ET">#REF!</definedName>
    <definedName name="SCOPE_2.1_FL_LD">#REF!</definedName>
    <definedName name="SCOPE_2.1_LD">#REF!,#REF!</definedName>
    <definedName name="SCOPE_2.1_UG1">#REF!</definedName>
    <definedName name="SCOPE_2.1_UG10">#REF!</definedName>
    <definedName name="SCOPE_2.1_UG11">#REF!</definedName>
    <definedName name="SCOPE_2.1_UG2">#REF!</definedName>
    <definedName name="SCOPE_2.1_UG3">#REF!</definedName>
    <definedName name="SCOPE_2.1_UG4">#REF!</definedName>
    <definedName name="SCOPE_2.1_UG5">#REF!</definedName>
    <definedName name="SCOPE_2.1_UG6">#REF!</definedName>
    <definedName name="SCOPE_2.1_UG7">#REF!</definedName>
    <definedName name="SCOPE_2.1_UG8">#REF!</definedName>
    <definedName name="SCOPE_2.1_UG9">#REF!</definedName>
    <definedName name="SCOPE_2.2">#REF!</definedName>
    <definedName name="SCOPE_2.2_DR1">#REF!</definedName>
    <definedName name="SCOPE_2.2_DR10">#REF!</definedName>
    <definedName name="SCOPE_2.2_DR11">#REF!</definedName>
    <definedName name="SCOPE_2.2_DR2">#REF!</definedName>
    <definedName name="SCOPE_2.2_DR3">#REF!</definedName>
    <definedName name="SCOPE_2.2_DR4">#REF!</definedName>
    <definedName name="SCOPE_2.2_DR5">#REF!</definedName>
    <definedName name="SCOPE_2.2_DR6">#REF!</definedName>
    <definedName name="SCOPE_2.2_DR7">#REF!</definedName>
    <definedName name="SCOPE_2.2_DR8">#REF!</definedName>
    <definedName name="SCOPE_2.2_DR9">#REF!</definedName>
    <definedName name="SCOPE_2.2_ET">#REF!</definedName>
    <definedName name="SCOPE_2.2_FL_LD">#REF!</definedName>
    <definedName name="SCOPE_2.2_LD">#REF!,#REF!</definedName>
    <definedName name="SCOPE_2.2_UG1">#REF!</definedName>
    <definedName name="SCOPE_2.2_UG10">#REF!</definedName>
    <definedName name="SCOPE_2.2_UG11">#REF!</definedName>
    <definedName name="SCOPE_2.2_UG2">#REF!</definedName>
    <definedName name="SCOPE_2.2_UG3">#REF!</definedName>
    <definedName name="SCOPE_2.2_UG4">#REF!</definedName>
    <definedName name="SCOPE_2.2_UG5">#REF!</definedName>
    <definedName name="SCOPE_2.2_UG6">#REF!</definedName>
    <definedName name="SCOPE_2.2_UG7">#REF!</definedName>
    <definedName name="SCOPE_2.2_UG8">#REF!</definedName>
    <definedName name="SCOPE_2.2_UG9">#REF!</definedName>
    <definedName name="SCOPE_2.3">#REF!</definedName>
    <definedName name="SCOPE_2.3_DR1">#REF!</definedName>
    <definedName name="SCOPE_2.3_DR10">#REF!</definedName>
    <definedName name="SCOPE_2.3_DR11">#REF!</definedName>
    <definedName name="SCOPE_2.3_DR2">#REF!</definedName>
    <definedName name="SCOPE_2.3_DR3">#REF!</definedName>
    <definedName name="SCOPE_2.3_DR4">#REF!</definedName>
    <definedName name="SCOPE_2.3_DR5">#REF!</definedName>
    <definedName name="SCOPE_2.3_DR6">#REF!</definedName>
    <definedName name="SCOPE_2.3_DR7">#REF!</definedName>
    <definedName name="SCOPE_2.3_DR8">#REF!</definedName>
    <definedName name="SCOPE_2.3_DR9">#REF!</definedName>
    <definedName name="SCOPE_2.3_ET">#REF!</definedName>
    <definedName name="SCOPE_2.3_FL_LD">#REF!</definedName>
    <definedName name="SCOPE_2.3_LD">#REF!,#REF!</definedName>
    <definedName name="SCOPE_2.3_UG1">#REF!</definedName>
    <definedName name="SCOPE_2.3_UG10">#REF!</definedName>
    <definedName name="SCOPE_2.3_UG11">#REF!</definedName>
    <definedName name="SCOPE_2.3_UG2">#REF!</definedName>
    <definedName name="SCOPE_2.3_UG3">#REF!</definedName>
    <definedName name="SCOPE_2.3_UG4">#REF!</definedName>
    <definedName name="SCOPE_2.3_UG5">#REF!</definedName>
    <definedName name="SCOPE_2.3_UG6">#REF!</definedName>
    <definedName name="SCOPE_2.3_UG7">#REF!</definedName>
    <definedName name="SCOPE_2.3_UG8">#REF!</definedName>
    <definedName name="SCOPE_2.3_UG9">#REF!</definedName>
    <definedName name="SCOPE_2_DR1">[11]Топливо2009!$A$37:$Q$39</definedName>
    <definedName name="SCOPE_2_DR10">[11]Топливо2009!$A$150:$Q$152</definedName>
    <definedName name="SCOPE_2_DR11">[11]Топливо2009!$A$163:$Q$165</definedName>
    <definedName name="SCOPE_2_DR2">[11]Топливо2009!$A$51:$Q$53</definedName>
    <definedName name="SCOPE_2_DR3">[11]Топливо2009!$A$63:$Q$65</definedName>
    <definedName name="SCOPE_2_DR4">[11]Топливо2009!$A$75:$Q$77</definedName>
    <definedName name="SCOPE_2_DR5">[11]Топливо2009!$A$87:$Q$89</definedName>
    <definedName name="SCOPE_2_DR6">[11]Топливо2009!$A$99:$Q$101</definedName>
    <definedName name="SCOPE_2_DR7">[11]Топливо2009!$A$112:$Q$114</definedName>
    <definedName name="SCOPE_2_DR8">[11]Топливо2009!$A$124:$Q$126</definedName>
    <definedName name="SCOPE_2_DR9">[11]Топливо2009!$A$137:$Q$139</definedName>
    <definedName name="SCOPE_2_ET">#REF!</definedName>
    <definedName name="SCOPE_2_FL_LD">#REF!</definedName>
    <definedName name="SCOPE_2_LD">#REF!,#REF!</definedName>
    <definedName name="SCOPE_2_UG1">#REF!</definedName>
    <definedName name="SCOPE_2_UG10">#REF!</definedName>
    <definedName name="SCOPE_2_UG11">#REF!</definedName>
    <definedName name="SCOPE_2_UG2">#REF!</definedName>
    <definedName name="SCOPE_2_UG3">#REF!</definedName>
    <definedName name="SCOPE_2_UG4">#REF!</definedName>
    <definedName name="SCOPE_2_UG5">#REF!</definedName>
    <definedName name="SCOPE_2_UG6">#REF!</definedName>
    <definedName name="SCOPE_2_UG7">#REF!</definedName>
    <definedName name="SCOPE_2_UG8">#REF!</definedName>
    <definedName name="SCOPE_2_UG9">#REF!</definedName>
    <definedName name="SCOPE_22">#REF!,#REF!,P1_SCOPE_22,P2_SCOPE_22,P3_SCOPE_22</definedName>
    <definedName name="SCOPE_24_LD">'[29]24'!$E$8:$J$47,'[29]24'!$E$49:$J$66</definedName>
    <definedName name="SCOPE_24_PRT">'[29]24'!$E$41:$I$41,'[29]24'!$E$34:$I$34,'[29]24'!$E$36:$I$36,'[29]24'!$E$43:$I$43</definedName>
    <definedName name="SCOPE_25_PRT">'[29]25'!$E$20:$I$20,'[29]25'!$E$34:$I$34,'[29]25'!$E$41:$I$41,'[29]25'!$E$8:$I$10</definedName>
    <definedName name="SCOPE_3_DR1">#REF!</definedName>
    <definedName name="SCOPE_3_DR10">#REF!</definedName>
    <definedName name="SCOPE_3_DR11">#REF!</definedName>
    <definedName name="SCOPE_3_DR2">#REF!</definedName>
    <definedName name="SCOPE_3_DR3">#REF!</definedName>
    <definedName name="SCOPE_3_DR4">#REF!</definedName>
    <definedName name="SCOPE_3_DR5">#REF!</definedName>
    <definedName name="SCOPE_3_DR6">#REF!</definedName>
    <definedName name="SCOPE_3_DR7">#REF!</definedName>
    <definedName name="SCOPE_3_DR8">#REF!</definedName>
    <definedName name="SCOPE_3_DR9">#REF!</definedName>
    <definedName name="SCOPE_4">#REF!</definedName>
    <definedName name="SCOPE_4_DR1">#REF!</definedName>
    <definedName name="SCOPE_4_DR2">#REF!</definedName>
    <definedName name="SCOPE_4_DR3">#REF!</definedName>
    <definedName name="SCOPE_4_ET">#REF!</definedName>
    <definedName name="SCOPE_4_FL_LD">#REF!</definedName>
    <definedName name="SCOPE_4_LD">#REF!</definedName>
    <definedName name="SCOPE_4_PRT">'[29]4'!$Z$27:$AC$31,'[29]4'!$F$14:$I$20,P1_SCOPE_4_PRT,P2_SCOPE_4_PRT</definedName>
    <definedName name="SCOPE_4_UG1">#REF!</definedName>
    <definedName name="SCOPE_4_UG2">#REF!</definedName>
    <definedName name="SCOPE_4_UG3">#REF!</definedName>
    <definedName name="SCOPE_5_PRT">'[29]5'!$Z$27:$AC$31,'[29]5'!$F$14:$I$21,P1_SCOPE_5_PRT,P2_SCOPE_5_PRT</definedName>
    <definedName name="SCOPE_CHK2">#REF!,#REF!,#REF!,#REF!,#REF!,#REF!,P1_SCOPE_CHK2,P2_SCOPE_CHK2</definedName>
    <definedName name="SCOPE_CHK2.1">#REF!,P1_SCOPE_CHK2.1,P2_SCOPE_CHK2.1,P3_SCOPE_CHK2.1</definedName>
    <definedName name="SCOPE_CHK2.2">#REF!,P1_SCOPE_CHK2.2,P2_SCOPE_CHK2.2,P3_SCOPE_CHK2.2</definedName>
    <definedName name="SCOPE_CHK2.3">#REF!,P1_SCOPE_CHK2.3,P2_SCOPE_CHK2.3,P3_SCOPE_CHK2.3</definedName>
    <definedName name="SCOPE_CHK4">#REF!,#REF!,#REF!,#REF!,#REF!,#REF!</definedName>
    <definedName name="SCOPE_CL">[35]Справочники!$F$11:$F$11</definedName>
    <definedName name="SCOPE_COAL_ET">#REF!</definedName>
    <definedName name="SCOPE_E1_LD">#REF!</definedName>
    <definedName name="SCOPE_E2_LD">#REF!</definedName>
    <definedName name="SCOPE_E3_LD">#REF!</definedName>
    <definedName name="SCOPE_ESOLD">#REF!</definedName>
    <definedName name="SCOPE_ET_IV">#REF!</definedName>
    <definedName name="SCOPE_ETALON">#REF!</definedName>
    <definedName name="SCOPE_ETALON2">#REF!</definedName>
    <definedName name="SCOPE_F1_PRT">'[29]Ф-1 (для АО-энерго)'!$D$86:$E$95,P1_SCOPE_F1_PRT,P2_SCOPE_F1_PRT,P3_SCOPE_F1_PRT,P4_SCOPE_F1_PRT</definedName>
    <definedName name="SCOPE_F2_PRT">'[29]Ф-2 (для АО-энерго)'!$C$5:$D$5,'[29]Ф-2 (для АО-энерго)'!$C$52:$C$57,'[29]Ф-2 (для АО-энерго)'!$D$57:$G$57,P1_SCOPE_F2_PRT,P2_SCOPE_F2_PRT</definedName>
    <definedName name="SCOPE_FL">[35]Справочники!$H$11:$H$14</definedName>
    <definedName name="SCOPE_FLOAD">#REF!,P1_SCOPE_FLOAD</definedName>
    <definedName name="SCOPE_FOR_LOAD1">#REF!</definedName>
    <definedName name="SCOPE_FOR_LOAD2">#REF!</definedName>
    <definedName name="SCOPE_FORM46_EE1">#REF!</definedName>
    <definedName name="SCOPE_FORM46_EE1_ZAG_KOD">[11]Заголовок!#REF!</definedName>
    <definedName name="SCOPE_FRML">#REF!,#REF!,P1_SCOPE_FRML</definedName>
    <definedName name="SCOPE_FUEL_ET">#REF!</definedName>
    <definedName name="SCOPE_I1_LD">#REF!,#REF!,#REF!,#REF!,#REF!</definedName>
    <definedName name="SCOPE_I3_LD">#REF!</definedName>
    <definedName name="SCOPE_IND">#REF!</definedName>
    <definedName name="SCOPE_IV_PR">#REF!</definedName>
    <definedName name="SCOPE_KR_PR">#REF!</definedName>
    <definedName name="scope_ld">#REF!</definedName>
    <definedName name="SCOPE_LOAD">#REF!</definedName>
    <definedName name="SCOPE_LOAD_FUEL">#REF!</definedName>
    <definedName name="SCOPE_LOAD_I1">#REF!,#REF!,#REF!,#REF!,#REF!</definedName>
    <definedName name="SCOPE_LOAD1">#REF!</definedName>
    <definedName name="SCOPE_LOAD2">'[36]Стоимость ЭЭ'!$G$111:$AN$113,'[36]Стоимость ЭЭ'!$G$93:$AN$95,'[36]Стоимость ЭЭ'!$G$51:$AN$53</definedName>
    <definedName name="SCOPE_M1_LD">#REF!</definedName>
    <definedName name="SCOPE_M2_LD">#REF!</definedName>
    <definedName name="SCOPE_M3_LD">#REF!</definedName>
    <definedName name="SCOPE_MO">[37]Справочники!$K$6:$K$742,[37]Справочники!#REF!</definedName>
    <definedName name="SCOPE_MUPS">[37]Свод!#REF!,[37]Свод!#REF!</definedName>
    <definedName name="SCOPE_MUPS_NAMES">[37]Свод!#REF!,[37]Свод!#REF!</definedName>
    <definedName name="SCOPE_NALOG">[38]Справочники!$R$3:$R$4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PRT">[29]Справочники!$D$21:$J$22,[29]Справочники!$E$13:$I$14,[29]Справочники!$F$27:$H$28</definedName>
    <definedName name="SCOPE_SR_PR">#REF!</definedName>
    <definedName name="SCOPE_ST">#REF!</definedName>
    <definedName name="SCOPE_ST_ET">#REF!</definedName>
    <definedName name="SCOPE_SV_LD1">[29]свод!$E$104:$M$104,[29]свод!$E$106:$M$117,[29]свод!$E$120:$M$121,[29]свод!$E$123:$M$127,[29]свод!$E$10:$M$68,P1_SCOPE_SV_LD1</definedName>
    <definedName name="SCOPE_SV_PRT">P1_SCOPE_SV_PRT,P2_SCOPE_SV_PRT,P3_SCOPE_SV_PRT</definedName>
    <definedName name="SCOPE_SVOD">[39]Свод!$K$34,[39]Свод!$D$4:$K$31</definedName>
    <definedName name="SCOPE_TP_PR">#REF!</definedName>
    <definedName name="SCOPE_VD">[8]TECHSHEET!$C$1:$C$10</definedName>
    <definedName name="SCOPE_РчСтГМ_ET">#REF!</definedName>
    <definedName name="SCOPE_РчСтГМ_УП_ET">#REF!</definedName>
    <definedName name="SCOPE_РчСтГМ_Ф_ET">#REF!</definedName>
    <definedName name="SCOPE_РчСтЭЭ_ET">#REF!</definedName>
    <definedName name="SCOPE_РчСтЭЭ_УП_ET">#REF!</definedName>
    <definedName name="SCOPE_РчСтЭЭ_Ф_ET">#REF!</definedName>
    <definedName name="SCOPE10">#REF!</definedName>
    <definedName name="SCOPE11">#REF!</definedName>
    <definedName name="SCOPE12">#REF!</definedName>
    <definedName name="SCOPE2">#REF!</definedName>
    <definedName name="SCOPE3">#REF!</definedName>
    <definedName name="SCOPE4">#REF!</definedName>
    <definedName name="SCOPE5">#REF!</definedName>
    <definedName name="SCOPE6">#REF!</definedName>
    <definedName name="SCOPE7">#REF!</definedName>
    <definedName name="SCOPE8">#REF!</definedName>
    <definedName name="SCOPE9">#REF!</definedName>
    <definedName name="SCPE_I2_LD">#REF!</definedName>
    <definedName name="SD">#N/A</definedName>
    <definedName name="sda">#N/A</definedName>
    <definedName name="sdcgf">#N/A</definedName>
    <definedName name="sdf">#N/A</definedName>
    <definedName name="sdfg">#N/A</definedName>
    <definedName name="SEP">#REF!</definedName>
    <definedName name="SET_ET">#REF!</definedName>
    <definedName name="SET_PROT">#REF!,#REF!,#REF!,#REF!,#REF!,P1_SET_PROT</definedName>
    <definedName name="SET_PROT_4">#N/A</definedName>
    <definedName name="SET_PROT_5">#N/A</definedName>
    <definedName name="SET_PROT_6">#N/A</definedName>
    <definedName name="SET_PROT_7">#N/A</definedName>
    <definedName name="SET_PROT_8">#N/A</definedName>
    <definedName name="SET_PRT">#REF!,#REF!,#REF!,#REF!,P1_SET_PRT</definedName>
    <definedName name="SETcom">#REF!</definedName>
    <definedName name="seti_list">[9]Сети!$E$9:$E$10</definedName>
    <definedName name="Sheet2?prefix?">"H"</definedName>
    <definedName name="sl">#N/A</definedName>
    <definedName name="slk">#N/A</definedName>
    <definedName name="SM_24">'[40]Мат. для экспл. сети'!$E$62</definedName>
    <definedName name="SM_51">[41]Эл.энергия!$L$217</definedName>
    <definedName name="SM_53">[41]Эл.энергия!$L$218</definedName>
    <definedName name="SM_9312">'[41]Общехоз расходы'!$D$87</definedName>
    <definedName name="SourceFile">#REF!</definedName>
    <definedName name="SP_OPT">[11]Справочники!$B$10:$C$15</definedName>
    <definedName name="SP_OPT_1">[11]Справочники!$B$11:$C$14</definedName>
    <definedName name="SP_OPT_ET">[11]TEHSHEET!$I$10:$J$11</definedName>
    <definedName name="SP_ROZN">[11]Справочники!$E$10:$F$13</definedName>
    <definedName name="SP_ROZN_1">[11]Справочники!$E$11:$F$12</definedName>
    <definedName name="SP_ROZN_ET">[11]TEHSHEET!$I$13:$J$14</definedName>
    <definedName name="SP_SC_1">[11]Справочники!#REF!</definedName>
    <definedName name="SP_SC_2">[11]Справочники!#REF!</definedName>
    <definedName name="SP_SC_3">[11]Справочники!#REF!</definedName>
    <definedName name="SP_SC_4">[11]Справочники!#REF!</definedName>
    <definedName name="SP_SC_5">[11]Справочники!#REF!</definedName>
    <definedName name="SP_ST_OPT">[11]TEHSHEET!$I$17:$J$17</definedName>
    <definedName name="SP_ST_ROZN">[11]TEHSHEET!$I$19:$J$19</definedName>
    <definedName name="SPR_ET">[11]TEHSHEET!#REF!</definedName>
    <definedName name="SPR_GES_ET">#REF!</definedName>
    <definedName name="SPR_GRES_ET">#REF!</definedName>
    <definedName name="SPR_OTH_ET">#REF!</definedName>
    <definedName name="SPR_PROT">#REF!,#REF!</definedName>
    <definedName name="SPR_SCOPE">#REF!</definedName>
    <definedName name="SPR_TES_ET">#REF!</definedName>
    <definedName name="SPRAV_PROT">[37]Справочники!$E$6,[37]Справочники!$D$11:$D$902,[37]Справочники!$E$3</definedName>
    <definedName name="sq">#REF!</definedName>
    <definedName name="sss">[4]!sss</definedName>
    <definedName name="SSTPMAX">#REF!</definedName>
    <definedName name="SSTVolume">#REF!</definedName>
    <definedName name="St06y0.1">'[18]0.3'!#REF!</definedName>
    <definedName name="St06y10">#REF!</definedName>
    <definedName name="St06y11">#REF!</definedName>
    <definedName name="St06y12">#REF!</definedName>
    <definedName name="St06y13">#REF!</definedName>
    <definedName name="St06y14">#REF!</definedName>
    <definedName name="St06y15">#REF!</definedName>
    <definedName name="St06y16">#REF!</definedName>
    <definedName name="St06y17">#REF!</definedName>
    <definedName name="St06y18">#REF!</definedName>
    <definedName name="St06y19">#REF!</definedName>
    <definedName name="St06y2.1">#REF!</definedName>
    <definedName name="St06y20">#REF!</definedName>
    <definedName name="St06y21">#REF!</definedName>
    <definedName name="St06y22">#REF!</definedName>
    <definedName name="St06y23">#REF!</definedName>
    <definedName name="St06y24">#REF!</definedName>
    <definedName name="St06y25">#REF!</definedName>
    <definedName name="St06y26">#REF!</definedName>
    <definedName name="St06y27">#REF!</definedName>
    <definedName name="St06y28">#REF!</definedName>
    <definedName name="St06y29">#REF!</definedName>
    <definedName name="St06y30">#REF!</definedName>
    <definedName name="St06y5">#REF!</definedName>
    <definedName name="St06y6">#REF!</definedName>
    <definedName name="St06y7">#REF!</definedName>
    <definedName name="St06y8">#REF!</definedName>
    <definedName name="St06y9">#REF!</definedName>
    <definedName name="Station0">'[18]0'!#REF!</definedName>
    <definedName name="Station0.1">'[18]0.3'!#REF!</definedName>
    <definedName name="Station1">'[18]1'!#REF!</definedName>
    <definedName name="Station10">#REF!</definedName>
    <definedName name="Station11">#REF!</definedName>
    <definedName name="Station12">#REF!</definedName>
    <definedName name="Station13">#REF!</definedName>
    <definedName name="Station14">#REF!</definedName>
    <definedName name="Station15">#REF!</definedName>
    <definedName name="Station16">#REF!</definedName>
    <definedName name="Station17">#REF!</definedName>
    <definedName name="Station18">#REF!</definedName>
    <definedName name="Station19">#REF!</definedName>
    <definedName name="Station2">'[18]2.1'!#REF!</definedName>
    <definedName name="Station20">#REF!</definedName>
    <definedName name="Station21">#REF!</definedName>
    <definedName name="Station22">#REF!</definedName>
    <definedName name="Station23">#REF!</definedName>
    <definedName name="Station24">#REF!</definedName>
    <definedName name="Station25">#REF!</definedName>
    <definedName name="Station26">#REF!</definedName>
    <definedName name="Station27">#REF!</definedName>
    <definedName name="Station28">#REF!</definedName>
    <definedName name="Station29">#REF!</definedName>
    <definedName name="Station30">#REF!</definedName>
    <definedName name="Station5">#REF!</definedName>
    <definedName name="Station6">#REF!</definedName>
    <definedName name="Station7">#REF!</definedName>
    <definedName name="Station8">#REF!</definedName>
    <definedName name="Station9">#REF!</definedName>
    <definedName name="StRost06y0">'[18]0'!#REF!</definedName>
    <definedName name="StRost06y0.1">'[18]0.3'!#REF!</definedName>
    <definedName name="StRost06y1">'[18]1'!#REF!</definedName>
    <definedName name="StRost06y10">#REF!</definedName>
    <definedName name="StRost06y11">#REF!</definedName>
    <definedName name="StRost06y12">#REF!</definedName>
    <definedName name="StRost06y13">#REF!</definedName>
    <definedName name="StRost06y14">#REF!</definedName>
    <definedName name="StRost06y15">#REF!</definedName>
    <definedName name="StRost06y16">#REF!</definedName>
    <definedName name="StRost06y17">#REF!</definedName>
    <definedName name="StRost06y18">#REF!</definedName>
    <definedName name="StRost06y19">#REF!</definedName>
    <definedName name="StRost06y20">#REF!</definedName>
    <definedName name="StRost06y21">#REF!</definedName>
    <definedName name="StRost06y22">#REF!</definedName>
    <definedName name="StRost06y23">#REF!</definedName>
    <definedName name="StRost06y24">#REF!</definedName>
    <definedName name="StRost06y25">#REF!</definedName>
    <definedName name="StRost06y26">#REF!</definedName>
    <definedName name="StRost06y27">#REF!</definedName>
    <definedName name="StRost06y28">#REF!</definedName>
    <definedName name="StRost06y29">#REF!</definedName>
    <definedName name="StRost06y5">#REF!</definedName>
    <definedName name="StRost06y6">#REF!</definedName>
    <definedName name="StRost06y7">#REF!</definedName>
    <definedName name="StRost06y8">#REF!</definedName>
    <definedName name="StRost06y9">#REF!</definedName>
    <definedName name="sys_nalog">#REF!</definedName>
    <definedName name="T0.1?axis?C?ПЭ">'[18]0.3'!$D$7:$E$12,'[18]0.3'!#REF!,'[18]0.3'!#REF!</definedName>
    <definedName name="T0.1?axis?C?ПЭ?">'[18]0.3'!$D$5:$E$5,'[18]0.3'!#REF!,'[18]0.3'!#REF!</definedName>
    <definedName name="T0.1?axis?ПРД?БАЗ">'[18]0.3'!#REF!,'[18]0.3'!#REF!</definedName>
    <definedName name="T0.1?axis?ПФ?ПЛАН">'[18]0.3'!#REF!,'[18]0.3'!#REF!</definedName>
    <definedName name="T0.1?Data">'[18]0.3'!$D$7:$E$12,'[18]0.3'!#REF!,'[18]0.3'!#REF!</definedName>
    <definedName name="T0.1?item_ext?РОСТ">'[18]0.3'!#REF!</definedName>
    <definedName name="T0.1?Name">'[18]0.3'!#REF!</definedName>
    <definedName name="T0.1?unit?ПРЦ">'[18]0.3'!#REF!</definedName>
    <definedName name="T0.1_Protect">'[18]0.3'!$E$5:$E$5,'[18]0.3'!#REF!,'[18]0.3'!#REF!,'[18]0.3'!#REF!,'[18]0.3'!#REF!,'[18]0.3'!$A$13:$IV$113,'[18]0.3'!$F$1:$Z$65536,'[18]0.3'!#REF!</definedName>
    <definedName name="T0?axis?ПРД?БАЗ">'[31]0'!$I$7:$J$126,'[31]0'!$F$7:$G$126</definedName>
    <definedName name="T0?axis?ПРД?ПРЕД">'[31]0'!$K$7:$L$126,'[31]0'!$D$7:$E$126</definedName>
    <definedName name="T0?axis?ПФ?ПЛАН">'[31]0'!$I$7:$I$126,'[31]0'!$D$7:$D$126,'[31]0'!$K$7:$K$126,'[31]0'!$F$7:$F$126</definedName>
    <definedName name="T0?axis?ПФ?ФАКТ">'[31]0'!$J$7:$J$126,'[31]0'!$E$7:$E$126,'[31]0'!$L$7:$L$126,'[31]0'!$G$7:$G$126</definedName>
    <definedName name="T0?Data">'[31]0'!$D$57:$L$63,'[31]0'!$D$67:$L$68,'[31]0'!$D$72:$L$74,'[31]0'!$D$77:$L$79,'[31]0'!$D$91:$L$106,'[31]0'!$D$109:$L$111,'[31]0'!$D$113:$L$118,'[31]0'!$D$121:$L$122,'[31]0'!$D$125:$L$126,'[31]0'!$D$65:$L$65,'[31]0'!$D$70:$L$70,'[31]0'!$D$8:$L$54</definedName>
    <definedName name="T0?item_ext?РОСТ">'[18]0'!#REF!</definedName>
    <definedName name="T0?L26">'[18]0'!#REF!</definedName>
    <definedName name="T0?L26.1">'[18]0'!#REF!</definedName>
    <definedName name="T0?L26.2">'[18]0'!#REF!</definedName>
    <definedName name="T0?L27">'[18]0'!#REF!</definedName>
    <definedName name="T0?L27.1">'[18]0'!#REF!</definedName>
    <definedName name="T0?L27.1.1">'[18]0'!#REF!</definedName>
    <definedName name="T0?L27.1.2">'[18]0'!#REF!</definedName>
    <definedName name="T0?L27.1.3">'[18]0'!#REF!</definedName>
    <definedName name="T0?L27.1.4">'[18]0'!#REF!</definedName>
    <definedName name="T0?L27.1.5">'[18]0'!#REF!</definedName>
    <definedName name="T0?L27.2">'[18]0'!#REF!</definedName>
    <definedName name="T0?L27.2.1">'[18]0'!#REF!</definedName>
    <definedName name="T0?L27.2.2">'[18]0'!#REF!</definedName>
    <definedName name="T0?L27.2.3">'[18]0'!#REF!</definedName>
    <definedName name="T0?L27.2.4">'[18]0'!#REF!</definedName>
    <definedName name="T0?L27.3">'[18]0'!#REF!</definedName>
    <definedName name="T0?L28.1">'[18]0'!#REF!</definedName>
    <definedName name="T0?L28.2">'[18]0'!#REF!</definedName>
    <definedName name="T0?L29.1">'[18]0'!#REF!</definedName>
    <definedName name="T0?L29.2">'[18]0'!#REF!</definedName>
    <definedName name="T0?Name">'[18]0'!#REF!</definedName>
    <definedName name="T0?unit?МВТ">'[31]0'!$D$8:$H$8,'[31]0'!$D$100:$H$100</definedName>
    <definedName name="T0?unit?ПРЦ">'[31]0'!$D$121:$H$122,'[31]0'!$D$125:$H$126,'[31]0'!$I$7:$L$126,'[31]0'!$D$109:$H$111,'[31]0'!$D$101:$H$102</definedName>
    <definedName name="T0?unit?РУБ.ГКАЛ">'[31]0'!$D$103:$H$103,'[31]0'!$D$106:$H$106</definedName>
    <definedName name="T0?unit?ТРУБ">'[31]0'!$D$67:$H$68,'[31]0'!$D$72:$H$74,'[31]0'!$D$77:$H$79,'[31]0'!$D$104:$H$105,'[31]0'!$D$113:$H$118,'[31]0'!$D$91:$H$95,'[31]0'!$D$65:$H$65,'[31]0'!$D$14:$H$54,'[31]0'!$D$70:$H$70,'[31]0'!$D$57:$H$63</definedName>
    <definedName name="T0_1_Protect">'[18]0.3'!$D$5:$E$5,'[18]0.3'!#REF!,'[18]0.3'!#REF!,'[18]0.3'!#REF!</definedName>
    <definedName name="T0_Protect">P2_T0_Protect,P3_T0_Protect</definedName>
    <definedName name="T0_Protect_4">#N/A</definedName>
    <definedName name="T0_Protect_5">#N/A</definedName>
    <definedName name="T0_Protect_6">#N/A</definedName>
    <definedName name="T0_Protect_7">#N/A</definedName>
    <definedName name="T0_Protect_8">#N/A</definedName>
    <definedName name="T1.1?axis?R?ПЭ">'[24]1.1'!$D$19:$E$22,'[24]1.1'!$D$9:$E$15</definedName>
    <definedName name="T1.1?axis?R?ПЭ?">'[24]1.1'!$B$19:$B$22,'[24]1.1'!$B$9:$B$15</definedName>
    <definedName name="T1.1?Data">'[24]1.1'!$D$9:$E$15,'[24]1.1'!$D$17:$E$17,'[24]1.1'!$D$19:$E$22,'[24]1.1'!$D$24:$E$31,'[24]1.1'!$D$6:$E$7</definedName>
    <definedName name="T1.2?Data">'[24]1.2'!$D$8:$E$10,'[24]1.2'!$D$12:$E$17,'[24]1.2'!$D$19:$E$22,'[24]1.2'!$D$6:$E$6</definedName>
    <definedName name="T1?axis?ПРД?БАЗ">'[31]1'!$K$6:$L$23,'[31]1'!$F$6:$G$23</definedName>
    <definedName name="T1?axis?ПРД?ПРЕД">'[31]1'!$M$6:$N$23,'[31]1'!$D$6:$E$23</definedName>
    <definedName name="T1?axis?ПФ?ПЛАН">'[31]1'!$K$6:$K$23,'[31]1'!$D$6:$D$23,'[31]1'!$M$6:$M$23,'[31]1'!$F$6:$F$23</definedName>
    <definedName name="T1?axis?ПФ?ФАКТ">'[31]1'!$L$6:$L$23,'[31]1'!$E$6:$E$23,'[31]1'!$N$6:$N$23,'[31]1'!$G$6:$G$23</definedName>
    <definedName name="T1?Data">'[31]1'!$D$6:$N$12,'[31]1'!$D$14:$N$18,'[31]1'!$D$20:$N$23</definedName>
    <definedName name="T1?Name">'[18]1'!#REF!</definedName>
    <definedName name="T10?axis?R?ВРАС">#REF!</definedName>
    <definedName name="T10?axis?R?ВРАС?">#REF!</definedName>
    <definedName name="T10?axis?R?ВТОП">#REF!</definedName>
    <definedName name="T10?axis?R?ВТОП?">#REF!</definedName>
    <definedName name="T10?axis?R?ДОГОВОР">'[31]10'!$D$9:$L$12,'[31]10'!$D$16:$L$19,'[31]10'!$D$23:$L$26,'[31]10'!$D$30:$L$32</definedName>
    <definedName name="T10?axis?R?ДОГОВОР?">'[31]10'!$B$9:$B$12,'[31]10'!$B$16:$B$19,'[31]10'!$B$23:$B$26,'[31]10'!$B$30:$B$32</definedName>
    <definedName name="T10?axis?R?ПЭ">#REF!</definedName>
    <definedName name="T10?axis?R?ПЭ?">#REF!</definedName>
    <definedName name="T10?axis?ПРД?БАЗ">#REF!</definedName>
    <definedName name="T10?axis?ПРД?ПРЕД">'[31]10'!$K$6:$L$34,'[31]10'!$D$6:$E$34</definedName>
    <definedName name="T10?axis?ПРД?РЕГ">#REF!</definedName>
    <definedName name="T10?axis?ПФ?NA">#REF!</definedName>
    <definedName name="T10?axis?ПФ?ПЛАН">'[31]10'!$I$6:$I$34,'[31]10'!$D$6:$D$34,'[31]10'!$K$6:$K$34,'[31]10'!$F$6:$F$34</definedName>
    <definedName name="T10?axis?ПФ?ФАКТ">'[31]10'!$J$6:$J$34,'[31]10'!$E$6:$E$34,'[31]10'!$L$6:$L$34,'[31]10'!$G$6:$G$34</definedName>
    <definedName name="T10?Data">'[24]10'!$D$62:$S$64,'[24]10'!$D$66:$S$66,'[24]10'!$D$69:$S$72,'[24]10'!$D$13:$S$15,'[24]10'!$D$9:$S$11,P1_T10?Data</definedName>
    <definedName name="T10?item_ext?РОСТ">#REF!</definedName>
    <definedName name="T10?L1">#REF!</definedName>
    <definedName name="T10?L1.1">#REF!</definedName>
    <definedName name="T10?L10">'[24]10'!$K$54:$K$56,'[24]10'!$K$58:$K$60,'[24]10'!$K$62:$K$64,'[24]10'!$K$21:$K$23,'[24]10'!$K$25:$K$27,'[24]10'!$K$29:$K$31,'[24]10'!$K$33,'[24]10'!$K$36:$K$39,'[24]10'!$K$42:$K$44,'[24]10'!$K$46:$K$48,'[24]10'!$K$17:$K$19,'[24]10'!$K$50:$K$52</definedName>
    <definedName name="T10?L11">'[24]10'!$L$54:$L$56,'[24]10'!$L$58:$L$60,'[24]10'!$L$62:$L$64,'[24]10'!$L$21:$L$23,'[24]10'!$L$25:$L$27,'[24]10'!$L$29:$L$31,'[24]10'!$L$33,'[24]10'!$L$36:$L$39,'[24]10'!$L$42:$L$44,'[24]10'!$L$46:$L$48,'[24]10'!$L$17:$L$19,'[24]10'!$L$50:$L$52</definedName>
    <definedName name="T10?L12">'[24]10'!$M$54:$M$56,'[24]10'!$M$58:$M$60,'[24]10'!$M$62:$M$64,'[24]10'!$M$21:$M$23,'[24]10'!$M$25:$M$27,'[24]10'!$M$29:$M$31,'[24]10'!$M$33,'[24]10'!$M$36:$M$39,'[24]10'!$M$42:$M$44,'[24]10'!$M$46:$M$48,'[24]10'!$M$17:$M$19,'[24]10'!$M$50:$M$52</definedName>
    <definedName name="T10?L13">'[24]10'!$N$54:$N$56,'[24]10'!$N$58:$N$60,'[24]10'!$N$62:$N$64,'[24]10'!$N$21:$N$23,'[24]10'!$N$25:$N$27,'[24]10'!$N$29:$N$31,'[24]10'!$N$33,'[24]10'!$N$36:$N$39,'[24]10'!$N$42:$N$44,'[24]10'!$N$46:$N$48,'[24]10'!$N$17:$N$19,'[24]10'!$N$50:$N$52</definedName>
    <definedName name="T10?L14">'[24]10'!$O$54:$O$56,'[24]10'!$O$58:$O$60,'[24]10'!$O$62:$O$64,'[24]10'!$O$21:$O$23,'[24]10'!$O$25:$O$27,'[24]10'!$O$29:$O$31,'[24]10'!$O$33,'[24]10'!$O$36:$O$39,'[24]10'!$O$42:$O$44,'[24]10'!$O$46:$O$48,'[24]10'!$O$17:$O$19,'[24]10'!$O$50:$O$52</definedName>
    <definedName name="T10?L15">'[24]10'!$P$54:$P$56,'[24]10'!$P$58:$P$60,'[24]10'!$P$62:$P$64,'[24]10'!$P$21:$P$23,'[24]10'!$P$25:$P$27,'[24]10'!$P$29:$P$31,'[24]10'!$P$33,'[24]10'!$P$36:$P$39,'[24]10'!$P$42:$P$44,'[24]10'!$P$46:$P$48,'[24]10'!$P$17:$P$19,'[24]10'!$P$50:$P$52</definedName>
    <definedName name="T10?L16">'[24]10'!$Q$54:$Q$56,'[24]10'!$Q$58:$Q$60,'[24]10'!$Q$62:$Q$64,'[24]10'!$Q$21:$Q$23,'[24]10'!$Q$25:$Q$27,'[24]10'!$Q$29:$Q$31,'[24]10'!$Q$33,'[24]10'!$Q$36:$Q$39,'[24]10'!$Q$42:$Q$44,'[24]10'!$Q$46:$Q$48,'[24]10'!$Q$17:$Q$19,'[24]10'!$Q$50:$Q$52</definedName>
    <definedName name="T10?L17">'[24]10'!$R$54:$R$56,'[24]10'!$R$58:$R$60,'[24]10'!$R$62:$R$64,'[24]10'!$R$21:$R$23,'[24]10'!$R$25:$R$27,'[24]10'!$R$29:$R$31,'[24]10'!$R$33,'[24]10'!$R$36:$R$39,'[24]10'!$R$42:$R$44,'[24]10'!$R$46:$R$48,'[24]10'!$R$17:$R$19,'[24]10'!$R$50:$R$52</definedName>
    <definedName name="T10?L18">'[24]10'!$S$54:$S$56,'[24]10'!$S$58:$S$60,'[24]10'!$S$62:$S$64,'[24]10'!$S$21:$S$23,'[24]10'!$S$25:$S$27,'[24]10'!$S$29:$S$31,'[24]10'!$S$33,'[24]10'!$S$36:$S$39,'[24]10'!$S$42:$S$44,'[24]10'!$S$46:$S$48,'[24]10'!$S$17:$S$19,'[24]10'!$S$50:$S$52</definedName>
    <definedName name="T10?L3">'[24]10'!$D$54:$D$56,'[24]10'!$D$58:$D$60,'[24]10'!$D$62:$D$64,'[24]10'!$D$21:$D$23,'[24]10'!$D$25:$D$27,'[24]10'!$D$29:$D$31,'[24]10'!$D$33,'[24]10'!$D$36:$D$39,'[24]10'!$D$42:$D$44,'[24]10'!$D$46:$D$48,'[24]10'!$D$17:$D$19,'[24]10'!$D$50:$D$52</definedName>
    <definedName name="T10?L4">'[24]10'!$E$54:$E$56,'[24]10'!$E$58:$E$60,'[24]10'!$E$62:$E$64,'[24]10'!$E$21:$E$23,'[24]10'!$E$25:$E$27,'[24]10'!$E$29:$E$31,'[24]10'!$E$33,'[24]10'!$E$36:$E$39,'[24]10'!$E$42:$E$44,'[24]10'!$E$46:$E$48,'[24]10'!$E$17:$E$19,'[24]10'!$E$50:$E$52</definedName>
    <definedName name="T10?L5">'[24]10'!$F$54:$F$56,'[24]10'!$F$58:$F$60,'[24]10'!$F$62:$F$64,'[24]10'!$F$21:$F$23,'[24]10'!$F$25:$F$27,'[24]10'!$F$29:$F$31,'[24]10'!$F$33,'[24]10'!$F$36:$F$39,'[24]10'!$F$42:$F$44,'[24]10'!$F$46:$F$48,'[24]10'!$F$17:$F$19,'[24]10'!$F$50:$F$52</definedName>
    <definedName name="T10?L6">'[24]10'!$G$54:$G$56,'[24]10'!$G$58:$G$60,'[24]10'!$G$62:$G$64,'[24]10'!$G$21:$G$23,'[24]10'!$G$25:$G$27,'[24]10'!$G$29:$G$31,'[24]10'!$G$33,'[24]10'!$G$36:$G$39,'[24]10'!$G$42:$G$44,'[24]10'!$G$46:$G$48,'[24]10'!$G$17:$G$19,'[24]10'!$G$50:$G$52</definedName>
    <definedName name="T10?L7">'[24]10'!$H$54:$H$56,'[24]10'!$H$58:$H$60,'[24]10'!$H$62:$H$64,'[24]10'!$H$21:$H$23,'[24]10'!$H$25:$H$27,'[24]10'!$H$29:$H$31,'[24]10'!$H$33,'[24]10'!$H$36:$H$39,'[24]10'!$H$42:$H$44,'[24]10'!$H$46:$H$48,'[24]10'!$H$17:$H$19,'[24]10'!$H$50:$H$52</definedName>
    <definedName name="T10?L8">'[24]10'!$I$54:$I$56,'[24]10'!$I$58:$I$60,'[24]10'!$I$62:$I$64,'[24]10'!$I$21:$I$23,'[24]10'!$I$25:$I$27,'[24]10'!$I$29:$I$31,'[24]10'!$I$33,'[24]10'!$I$36:$I$39,'[24]10'!$I$42:$I$44,'[24]10'!$I$46:$I$48,'[24]10'!$I$17:$I$19,'[24]10'!$I$50:$I$52</definedName>
    <definedName name="T10?L9">'[24]10'!$J$54:$J$56,'[24]10'!$J$58:$J$60,'[24]10'!$J$62:$J$64,'[24]10'!$J$21:$J$23,'[24]10'!$J$25:$J$27,'[24]10'!$J$29:$J$31,'[24]10'!$J$33,'[24]10'!$J$36:$J$39,'[24]10'!$J$42:$J$44,'[24]10'!$J$46:$J$48,'[24]10'!$J$17:$J$19,'[24]10'!$J$50:$J$52</definedName>
    <definedName name="T10?Name">#REF!</definedName>
    <definedName name="T10?Table">#REF!</definedName>
    <definedName name="T10?Title">#REF!</definedName>
    <definedName name="T10?unit?КМ">#REF!</definedName>
    <definedName name="T10?unit?ПРЦ">#REF!</definedName>
    <definedName name="T10?unit?РУБ.ТНТ">'[24]10'!$L$8:$L$73,'[24]10'!$O$8:$O$73,'[24]10'!$R$8:$R$73,'[24]10'!$E$8:$E$73,'[24]10'!$H$8:$H$73</definedName>
    <definedName name="T10?unit?РУБ.ТНТ.КМ">#REF!</definedName>
    <definedName name="T10?unit?ТРУБ">'[24]10'!$M$8:$M$73,'[24]10'!$P$8:$P$73,'[24]10'!$S$8:$S$73,'[24]10'!$F$8:$F$73</definedName>
    <definedName name="T10?unit?ТТНТ">'[24]10'!$N$8:$N$73,'[24]10'!$Q$8:$Q$73,'[24]10'!$D$8:$D$73,'[24]10'!$G$8:$G$73</definedName>
    <definedName name="T10?unit?ЧСЛ">#REF!</definedName>
    <definedName name="T10_ADD_1">#REF!</definedName>
    <definedName name="T10_Copy1">#REF!</definedName>
    <definedName name="T10_Copy2">'[24]10'!$A$29:$IV$29,'[24]10'!$A$25:$IV$25,'[24]10'!$A$21:$IV$21,'[24]10'!$A$17:$IV$17,'[24]10'!$A$13:$IV$13,'[24]10'!$A$9:$IV$9,'[24]10'!$A$33:$IV$33</definedName>
    <definedName name="T10_Copy3">#REF!</definedName>
    <definedName name="T10_Copy4">#REF!</definedName>
    <definedName name="T10_Copy5">'[24]10'!$A$62:$IV$62,'[24]10'!$A$58:$IV$58,'[24]10'!$A$54:$IV$54,'[24]10'!$A$50:$IV$50,'[24]10'!$A$46:$IV$46,'[24]10'!$A$42:$IV$42,'[24]10'!$A$66:$IV$66</definedName>
    <definedName name="T10_Copy6">#REF!</definedName>
    <definedName name="T10_ET">[11]TEHSHEET!$B$89:$F$168</definedName>
    <definedName name="T10_Name1">'[24]10'!$A$29,'[24]10'!$A$25,'[24]10'!$A$21,'[24]10'!$A$17,'[24]10'!$A$13,'[24]10'!$A$9,'[24]10'!$A$33:$A$34</definedName>
    <definedName name="T10_Name2">'[24]10'!$C$29:$C$31,'[24]10'!$C$25:$C$27,'[24]10'!$C$21:$C$23,'[24]10'!$C$17:$C$19,'[24]10'!$C$13:$C$15,'[24]10'!$C$9:$C$11,'[24]10'!$C$33</definedName>
    <definedName name="T10_Name3">#REF!</definedName>
    <definedName name="T10_Name4">'[24]10'!$A$62,'[24]10'!$A$58,'[24]10'!$A$54,'[24]10'!$A$50,'[24]10'!$A$46,'[24]10'!$A$42,'[24]10'!$A$66:$A$67</definedName>
    <definedName name="T10_Name5">'[24]10'!$C$62:$C$64,'[24]10'!$C$58:$C$60,'[24]10'!$C$54:$C$56,'[24]10'!$C$50:$C$52,'[24]10'!$C$46:$C$48,'[24]10'!$C$42:$C$44,'[24]10'!$C$66</definedName>
    <definedName name="T10_Name6">#REF!</definedName>
    <definedName name="T10_OPT">'[11]2010'!$J$5:$P$84</definedName>
    <definedName name="T10_Protect">#REF!,#REF!,#REF!,#REF!,#REF!</definedName>
    <definedName name="T10_ROZN">'[11]2010'!$P$5:$V$84</definedName>
    <definedName name="T11?axis?R?ВРАС">#REF!</definedName>
    <definedName name="T11?axis?R?ВРАС?">#REF!</definedName>
    <definedName name="T11?axis?R?ВТОП">'[24]11'!$F$8:$Q$40,'[24]11'!$F$47:$Q$57</definedName>
    <definedName name="T11?axis?R?ВТОП?">'[24]11'!$D$8:$D$40,'[24]11'!$D$47:$D$57</definedName>
    <definedName name="T11?axis?R?ДОГОВОР">'[31]11'!$D$15:$L$18,'[31]11'!$D$29:$L$32,'[31]11'!$D$36:$L$39,'[31]11'!$D$43:$L$46,'[31]11'!$D$51:$L$54,'[31]11'!$D$58:$L$61,'[31]11'!$D$65:$L$68,'[31]11'!$D$72:$L$74,'[31]11'!$D$22:$L$25,'[31]11'!$D$8:$L$11</definedName>
    <definedName name="T11?axis?R?ДОГОВОР?">'[31]11'!$B$72:$B$74,'[31]11'!$B$65:$B$68,'[31]11'!$B$58:$B$61,'[31]11'!$B$51:$B$54,'[31]11'!$B$43:$B$46,'[31]11'!$B$36:$B$39,'[31]11'!$B$29:$B$33,'[31]11'!$B$22:$B$25,'[31]11'!$B$15:$B$18,'[31]11'!$B$8:$B$11</definedName>
    <definedName name="T11?axis?R?ПЭ">'[24]11'!$F$8:$Q$40,'[24]11'!$F$47:$Q$57</definedName>
    <definedName name="T11?axis?R?ПЭ?">'[24]11'!$B$8:$B$40,'[24]11'!$B$47:$B$57</definedName>
    <definedName name="T11?axis?R?СЦТ">'[24]11'!$F$42:$Q$45,'[24]11'!$F$81:$Q$81</definedName>
    <definedName name="T11?axis?R?СЦТ?">'[24]11'!$A$81:$A$81,'[24]11'!$A$42:$A$45</definedName>
    <definedName name="T11?axis?ПРД?БАЗ">#REF!</definedName>
    <definedName name="T11?axis?ПРД?ПРЕД">'[31]11'!$K$6:$L$76,'[31]11'!$D$6:$E$76</definedName>
    <definedName name="T11?axis?ПРД?РЕГ">#REF!</definedName>
    <definedName name="T11?axis?ПФ?NA">#REF!</definedName>
    <definedName name="T11?axis?ПФ?ПЛАН">'[31]11'!$I$6:$I$76,'[31]11'!$D$6:$D$76,'[31]11'!$K$6:$K$76,'[31]11'!$F$6:$F$76</definedName>
    <definedName name="T11?axis?ПФ?ФАКТ">'[31]11'!$J$6:$J$76,'[31]11'!$E$6:$E$76,'[31]11'!$L$6:$L$76,'[31]11'!$G$6:$G$76</definedName>
    <definedName name="T11?Data">'[24]11'!$F$49:$Q$49,'[24]11'!$F$50:$Q$50,'[24]11'!$F$51:$Q$51,'[24]11'!$F$52:$Q$52,'[24]11'!$F$53:$Q$53,'[24]11'!$F$54:$Q$54,'[24]11'!$F$56:$Q$56,'[24]11'!#REF!,'[24]11'!#REF!,'[24]11'!$F$81:$Q$81,'[24]11'!$F$9:$Q$11,P1_T11?Data</definedName>
    <definedName name="T11?item_ext?ВСЕГО">'[24]11'!$A$56:$Q$57,'[24]11'!$A$36:$Q$40</definedName>
    <definedName name="T11?item_ext?ИТОГО">'[24]11'!#REF!,'[24]11'!$A$41:$Q$41</definedName>
    <definedName name="T11?item_ext?РОСТ">#REF!</definedName>
    <definedName name="T11?item_ext?СЦТ">'[24]11'!$A$81:$Q$82,'[24]11'!$A$42:$Q$46</definedName>
    <definedName name="T11?L1">#REF!</definedName>
    <definedName name="T11?L1.1">#REF!</definedName>
    <definedName name="T11?L10">#REF!</definedName>
    <definedName name="T11?L11">#REF!</definedName>
    <definedName name="T11?L12">#REF!</definedName>
    <definedName name="T11?L13">#REF!</definedName>
    <definedName name="T11?L14">#REF!</definedName>
    <definedName name="T11?L3">#REF!</definedName>
    <definedName name="T11?L4">#REF!</definedName>
    <definedName name="T11?L5">#REF!</definedName>
    <definedName name="T11?L6">#REF!</definedName>
    <definedName name="T11?L7">#REF!</definedName>
    <definedName name="T11?L8">#REF!</definedName>
    <definedName name="T11?L9">#REF!</definedName>
    <definedName name="T11?Name">#REF!</definedName>
    <definedName name="T11?Table">#REF!</definedName>
    <definedName name="T11?Title">#REF!</definedName>
    <definedName name="T11?unit?ПРЦ">#REF!</definedName>
    <definedName name="T11?unit?РУБ.ТНТ">#REF!</definedName>
    <definedName name="T11?unit?РУБ.ТУТ">#REF!</definedName>
    <definedName name="T11?unit?ТРУБ">#REF!</definedName>
    <definedName name="T11?unit?ТТНТ">#REF!</definedName>
    <definedName name="T11?unit?ТТУТ">#REF!</definedName>
    <definedName name="T11?unit?ЧСЛ">#REF!</definedName>
    <definedName name="T11_ADD_1">#REF!</definedName>
    <definedName name="T11_Copy1">#REF!</definedName>
    <definedName name="T11_Copy2">'[24]11'!$A$29:$IV$29,'[24]11'!$A$25:$IV$25,'[24]11'!$A$21:$IV$21,'[24]11'!$A$17:$IV$17,'[24]11'!$A$13:$IV$13,'[24]11'!$A$9:$IV$9,'[24]11'!$A$33:$IV$33</definedName>
    <definedName name="T11_Copy3">#REF!</definedName>
    <definedName name="T11_Copy4">#REF!</definedName>
    <definedName name="T11_Copy5">'[24]11'!$A$53:$IV$53,'[24]11'!$A$52:$IV$52,'[24]11'!$A$51:$IV$51,'[24]11'!$A$50:$IV$50,'[24]11'!$A$49:$IV$49,'[24]11'!$A$48:$IV$48,'[24]11'!$A$54:$IV$54</definedName>
    <definedName name="T11_Copy6">#REF!</definedName>
    <definedName name="T11_Copy7">#REF!</definedName>
    <definedName name="T11_Copy8">#REF!</definedName>
    <definedName name="T11_Name1">'[24]11'!$A$29,'[24]11'!$A$25,'[24]11'!$A$21,'[24]11'!$A$17,'[24]11'!$A$13,'[24]11'!$A$9,'[24]11'!$A$33</definedName>
    <definedName name="T11_Name2">'[24]11'!$D$29:$D$31,'[24]11'!$D$25:$D$27,'[24]11'!$D$21:$D$23,'[24]11'!$D$17:$D$19,'[24]11'!$D$13:$D$15,'[24]11'!$D$9:$D$11,'[24]11'!$D$33</definedName>
    <definedName name="T11_Name3">#REF!</definedName>
    <definedName name="T11_Name4">'[24]11'!$A$53,'[24]11'!$A$52,'[24]11'!$A$51,'[24]11'!$A$50,'[24]11'!$A$49,'[24]11'!$A$48,'[24]11'!$A$54</definedName>
    <definedName name="T11_Name5">'[24]11'!$D$53:$D$53,'[24]11'!$D$52:$D$52,'[24]11'!$D$51:$D$51,'[24]11'!$D$50:$D$50,'[24]11'!$D$49:$D$49,'[24]11'!$D$48:$D$48,'[24]11'!$D$54</definedName>
    <definedName name="T11_Name6">#REF!</definedName>
    <definedName name="T11_Name7">#REF!</definedName>
    <definedName name="T11_Name8">#REF!</definedName>
    <definedName name="T11_Protect">#REF!,#REF!,#REF!,#REF!,#REF!</definedName>
    <definedName name="T12?axis?R?ДОГОВОР">#REF!</definedName>
    <definedName name="T12?axis?R?ДОГОВОР?">#REF!</definedName>
    <definedName name="T12?axis?R?ПЭ">'[24]12'!$C$19:$J$21,'[24]12'!$C$25:$J$27,'[24]12'!$C$33:$J$35,'[24]12'!$C$37:$J$39,'[24]12'!$C$43:$J$45,'[24]12'!$C$15:$J$17</definedName>
    <definedName name="T12?axis?R?ПЭ?">'[24]12'!$B$19:$B$21,'[24]12'!$B$25:$B$27,'[24]12'!$B$33:$B$35,'[24]12'!$B$37:$B$39,'[24]12'!$B$43:$B$45,'[24]12'!$B$15:$B$17</definedName>
    <definedName name="T12?axis?ПРД?БАЗ">'[31]12'!$J$6:$K$26,'[31]12'!$G$6:$H$26</definedName>
    <definedName name="T12?axis?ПРД?ПРЕД">'[31]12'!$L$6:$M$26,'[31]12'!$E$6:$F$26</definedName>
    <definedName name="T12?axis?ПРД?РЕГ">#REF!</definedName>
    <definedName name="T12?axis?ПФ?NA">#REF!</definedName>
    <definedName name="T12?axis?ПФ?ПЛАН">'[31]12'!$J$6:$J$26,'[31]12'!$E$6:$E$26,'[31]12'!$L$6:$L$26,'[31]12'!$G$6:$G$26</definedName>
    <definedName name="T12?axis?ПФ?ФАКТ">'[31]12'!$K$6:$K$26,'[31]12'!$F$6:$F$26,'[31]12'!$M$6:$M$26,'[31]12'!$H$6:$H$26</definedName>
    <definedName name="T12?Data">'[24]12'!$C$33:$J$34,'[24]12'!$C$35:$E$35,'[24]12'!$H$35:$J$35,'[24]12'!$C$37:$J$39,'[24]12'!$C$41:$E$41,'[24]12'!$H$41:$J$41,'[24]12'!$C$43:$J$45,'[24]12'!$H$47:$J$47,'[24]12'!$C$13:$E$13,P1_T12?Data</definedName>
    <definedName name="T12?Data_4">#N/A</definedName>
    <definedName name="T12?Data_5">#N/A</definedName>
    <definedName name="T12?Data_6">#N/A</definedName>
    <definedName name="T12?Data_7">#N/A</definedName>
    <definedName name="T12?Data_8">#N/A</definedName>
    <definedName name="T12?item_ext?ВСЕГО">'[24]12'!$C$29:$J$29,'[24]12'!$C$47:$J$47</definedName>
    <definedName name="T12?item_ext?РОСТ">#REF!</definedName>
    <definedName name="T12?item_ext?ТЭ">'[24]12'!$C$24:$J$28,'[24]12'!$C$42:$J$46</definedName>
    <definedName name="T12?item_ext?ТЭ.ВСЕГО">'[24]12'!$C$23:$J$23,'[24]12'!$C$41:$J$41</definedName>
    <definedName name="T12?item_ext?ЭЭ">'[24]12'!$C$15:$J$22,'[24]12'!$C$33:$J$40</definedName>
    <definedName name="T12?item_ext?ЭЭ.ВСЕГО">'[24]12'!$C$13:$J$13,'[24]12'!$C$31:$J$31</definedName>
    <definedName name="T12?L1">#REF!</definedName>
    <definedName name="T12?L1.1">#REF!</definedName>
    <definedName name="T12?L10">'[24]12'!$J$41,'[24]12'!$J$43:$J$45,'[24]12'!$J$47,'[24]12'!$J$13,'[24]12'!$J$15:$J$17,'[24]12'!$J$19:$J$21,'[24]12'!$J$23,'[24]12'!$J$25:$J$27,'[24]12'!$J$29,'[24]12'!$J$31,'[24]12'!$J$33:$J$35,'[24]12'!$J$37:$J$39</definedName>
    <definedName name="T12?L2">#REF!</definedName>
    <definedName name="T12?L2.1">#REF!</definedName>
    <definedName name="T12?L2.1.x">'[31]12'!$E$16:$M$16,'[31]12'!$E$18:$M$18,'[31]12'!$E$20:$M$20,'[31]12'!$E$22:$M$22,'[31]12'!$E$24:$M$24,'[31]12'!$E$14:$M$14</definedName>
    <definedName name="T12?L2.x">'[31]12'!$E$15:$M$15,'[31]12'!$E$17:$M$17,'[31]12'!$E$19:$M$19,'[31]12'!$E$21:$M$21,'[31]12'!$E$23:$M$23,'[31]12'!$E$13:$M$13</definedName>
    <definedName name="T12?L3">'[24]12'!$C$41,'[24]12'!$C$43:$C$45,'[24]12'!$C$13,'[24]12'!$C$15:$C$17,'[24]12'!$C$19:$C$21,'[24]12'!$C$23,'[24]12'!$C$25:$C$27,'[24]12'!$C$31,'[24]12'!$C$33:$C$35,'[24]12'!$C$37:$C$39</definedName>
    <definedName name="T12?L3.1">#REF!</definedName>
    <definedName name="T12?L3.1.x">P2_T12?L3.1.x,P3_T12?L3.1.x,P4_T12?L3.1.x,P5_T12?L3.1.x,P6_T12?L3.1.x,P7_T12?L3.1.x,P8_T12?L3.1.x,P9_T12?L3.1.x,P10_T12?L3.1.x</definedName>
    <definedName name="T12?L3.1.x_4">#N/A</definedName>
    <definedName name="T12?L3.1.x_5">#N/A</definedName>
    <definedName name="T12?L3.1.x_6">#N/A</definedName>
    <definedName name="T12?L3.1.x_7">#N/A</definedName>
    <definedName name="T12?L3.1.x_8">#N/A</definedName>
    <definedName name="T12?L3.x">P2_T12?L3.x,P3_T12?L3.x,P4_T12?L3.x,P5_T12?L3.x,P6_T12?L3.x,P7_T12?L3.x,P8_T12?L3.x,P9_T12?L3.x,P10_T12?L3.x</definedName>
    <definedName name="T12?L3.x_4">#N/A</definedName>
    <definedName name="T12?L3.x_5">#N/A</definedName>
    <definedName name="T12?L3.x_6">#N/A</definedName>
    <definedName name="T12?L3.x_7">#N/A</definedName>
    <definedName name="T12?L3.x_8">#N/A</definedName>
    <definedName name="T12?L4">'[24]12'!$D$41,'[24]12'!$D$43:$D$45,'[24]12'!$D$13,'[24]12'!$D$15:$D$17,'[24]12'!$D$19:$D$21,'[24]12'!$D$23,'[24]12'!$D$25:$D$27,'[24]12'!$D$31,'[24]12'!$D$33:$D$35,'[24]12'!$D$37:$D$39</definedName>
    <definedName name="T12?L5">'[24]12'!$E$41,'[24]12'!$E$43:$E$45,'[24]12'!$E$13,'[24]12'!$E$15:$E$17,'[24]12'!$E$19:$E$21,'[24]12'!$E$23,'[24]12'!$E$25:$E$27,'[24]12'!$E$31,'[24]12'!$E$33:$E$35,'[24]12'!$E$37:$E$39</definedName>
    <definedName name="T12?L6">'[24]12'!$F$43:$F$45,'[24]12'!$F$15:$F$16,'[24]12'!$F$19:$F$21,'[24]12'!$F$25:$F$27,'[24]12'!$F$33:$F$34,'[24]12'!$F$37:$F$39</definedName>
    <definedName name="T12?L7">'[24]12'!$G$43:$G$45,'[24]12'!$G$15:$G$16,'[24]12'!$G$19:$G$21,'[24]12'!$G$25:$G$27,'[24]12'!$G$33:$G$34,'[24]12'!$G$37:$G$39</definedName>
    <definedName name="T12?L8">'[24]12'!$H$41,'[24]12'!$H$43:$H$45,'[24]12'!$H$47,'[24]12'!$H$13,'[24]12'!$H$15:$H$17,'[24]12'!$H$19:$H$21,'[24]12'!$H$23,'[24]12'!$H$25:$H$27,'[24]12'!$H$29,'[24]12'!$H$31,'[24]12'!$H$33:$H$35,'[24]12'!$H$37:$H$39</definedName>
    <definedName name="T12?L9">'[24]12'!$I$41,'[24]12'!$I$43:$I$45,'[24]12'!$I$47,'[24]12'!$I$13,'[24]12'!$I$15:$I$17,'[24]12'!$I$19:$I$21,'[24]12'!$I$23,'[24]12'!$I$25:$I$27,'[24]12'!$I$29,'[24]12'!$I$31,'[24]12'!$I$33:$I$35,'[24]12'!$I$37:$I$39</definedName>
    <definedName name="T12?Name">#REF!</definedName>
    <definedName name="T12?Table">#REF!</definedName>
    <definedName name="T12?Title">#REF!</definedName>
    <definedName name="T12?unit?ГА">'[31]12'!$E$22:$I$22,'[31]12'!$E$20:$I$20,'[31]12'!$E$18:$I$18,'[31]12'!$E$16:$I$16,'[31]12'!$E$11:$I$11,'[31]12'!$E$14:$I$14,'[31]12'!$E$24:$I$24,'[31]12'!$E$7:$I$7</definedName>
    <definedName name="T12?unit?ГА_4">#N/A</definedName>
    <definedName name="T12?unit?ГА_5">#N/A</definedName>
    <definedName name="T12?unit?ГА_6">#N/A</definedName>
    <definedName name="T12?unit?ГА_7">#N/A</definedName>
    <definedName name="T12?unit?ГА_8">#N/A</definedName>
    <definedName name="T12?unit?ГКАЛ.Ч">'[24]12'!$D$23:$D$28,'[24]12'!$D$41:$D$46</definedName>
    <definedName name="T12?unit?МВТ">'[24]12'!$D$13:$D$21,'[24]12'!$D$31:$D$39</definedName>
    <definedName name="T12?unit?МКВТЧ">'[24]12'!$C$13:$C$21,'[24]12'!$C$31:$C$39</definedName>
    <definedName name="T12?unit?ПРЦ">#REF!</definedName>
    <definedName name="T12?unit?РУБ.ГКАЛ">'[24]12'!$E$23:$E$28,'[24]12'!$G$23:$G$28,'[24]12'!$E$41:$E$46,'[24]12'!$G$41:$G$46</definedName>
    <definedName name="T12?unit?РУБ.КВТ">'[24]12'!$F$13:$F$21,'[24]12'!$F$31:$F$39</definedName>
    <definedName name="T12?unit?РУБ.ТКВТЧ">'[24]12'!$E$13:$E$21,'[24]12'!$G$13:$G$21,'[24]12'!$E$31:$E$39,'[24]12'!$G$31:$G$39</definedName>
    <definedName name="T12?unit?ТГКАЛ">'[24]12'!$C$23:$C$28,'[24]12'!$C$41:$C$46</definedName>
    <definedName name="T12?unit?ТРУБ">'[31]12'!$E$21:$I$21,'[31]12'!$E$19:$I$19,'[31]12'!$E$17:$I$17,'[31]12'!$E$15:$I$15,'[31]12'!$E$6:$I$6,'[31]12'!$E$10:$I$10,'[31]12'!$E$13:$I$13,'[31]12'!$E$23:$I$23,'[31]12'!$E$26:$I$26</definedName>
    <definedName name="T12?unit?ТРУБ.ГКАЛ.Ч">'[24]12'!$F$23:$F$28,'[24]12'!$F$41:$F$46</definedName>
    <definedName name="T12?unit?ТРУБ_4">#N/A</definedName>
    <definedName name="T12?unit?ТРУБ_5">#N/A</definedName>
    <definedName name="T12?unit?ТРУБ_6">#N/A</definedName>
    <definedName name="T12?unit?ТРУБ_7">#N/A</definedName>
    <definedName name="T12?unit?ТРУБ_8">#N/A</definedName>
    <definedName name="T12_Protect">#REF!,#REF!,#REF!,#REF!,#REF!</definedName>
    <definedName name="T13?axis?R?ПЭ">#REF!</definedName>
    <definedName name="T13?axis?R?ПЭ?">#REF!</definedName>
    <definedName name="T13?axis?ПРД?БАЗ">#REF!,#REF!</definedName>
    <definedName name="T13?axis?ПРД?ПРЕД">#REF!,#REF!</definedName>
    <definedName name="T13?axis?ПРД?РЕГ">#REF!</definedName>
    <definedName name="T13?axis?ПФ?NA">#REF!</definedName>
    <definedName name="T13?axis?ПФ?ПЛАН">#REF!,#REF!,#REF!,#REF!</definedName>
    <definedName name="T13?axis?ПФ?ФАКТ">#REF!,#REF!,#REF!,#REF!</definedName>
    <definedName name="T13?Data">'[24]13'!$C$9:$E$14,'[24]13'!$D$17:$E$17,'[24]13'!$C$19:$E$24,'[24]13'!$E$7</definedName>
    <definedName name="T13?item_ext?РОСТ">#REF!</definedName>
    <definedName name="T13?L1.1">#REF!</definedName>
    <definedName name="T13?L1.2">#REF!</definedName>
    <definedName name="T13?L2">#REF!</definedName>
    <definedName name="T13?L2.1">#REF!</definedName>
    <definedName name="T13?L2.1.1">#REF!</definedName>
    <definedName name="T13?L2.1.2">#REF!</definedName>
    <definedName name="T13?L2.2">#REF!</definedName>
    <definedName name="T13?L2.2.1">#REF!</definedName>
    <definedName name="T13?L2.2.2">#REF!</definedName>
    <definedName name="T13?L3">#REF!</definedName>
    <definedName name="T13?L4">#REF!</definedName>
    <definedName name="T13?Name">#REF!</definedName>
    <definedName name="T13?Table">#REF!</definedName>
    <definedName name="T13?Title">#REF!</definedName>
    <definedName name="T13?unit?МКВТЧ">#REF!</definedName>
    <definedName name="T13?unit?ПРЦ">#REF!</definedName>
    <definedName name="T13?unit?РУБ.ТМКБ">#REF!,#REF!</definedName>
    <definedName name="T13?unit?ТГКАЛ">#REF!</definedName>
    <definedName name="T13?unit?ТМКБ">#REF!,#REF!</definedName>
    <definedName name="T13?unit?ТРУБ">#REF!,#REF!,#REF!</definedName>
    <definedName name="T13_Protect">#REF!,#REF!,#REF!,#REF!</definedName>
    <definedName name="T14?axis?R?ВРАС">#REF!</definedName>
    <definedName name="T14?axis?R?ВРАС?">#REF!</definedName>
    <definedName name="T14?axis?R?ПЭ">'[24]14'!$C$8:$E$11,'[24]14'!$C$15:$E$18</definedName>
    <definedName name="T14?axis?R?ПЭ?">'[24]14'!$B$8:$B$11,'[24]14'!$B$15:$B$18</definedName>
    <definedName name="T14?axis?ПРД?БАЗ">'[31]14'!$J$6:$K$17,'[31]14'!$G$6:$H$17</definedName>
    <definedName name="T14?axis?ПРД?ПРЕД">'[31]14'!$L$6:$M$17,'[31]14'!$E$6:$F$17</definedName>
    <definedName name="T14?axis?ПРД?РЕГ">#REF!</definedName>
    <definedName name="T14?axis?ПФ?NA">#REF!</definedName>
    <definedName name="T14?axis?ПФ?ПЛАН">'[31]14'!$G$6:$G$17,'[31]14'!$J$6:$J$17,'[31]14'!$L$6:$L$17,'[31]14'!$E$6:$E$17</definedName>
    <definedName name="T14?axis?ПФ?ФАКТ">'[31]14'!$H$6:$H$17,'[31]14'!$K$6:$K$17,'[31]14'!$M$6:$M$17,'[31]14'!$F$6:$F$17</definedName>
    <definedName name="T14?Data">'[24]14'!$E$6,'[24]14'!$C$8:$E$11,'[24]14'!$C$13,'[24]14'!$E$13,'[24]14'!$C$15:$E$18,'[24]14'!$C$6</definedName>
    <definedName name="T14?item_ext?ВСЕГО">'[24]14'!$A$6:$E$6,'[24]14'!$A$13:$E$13</definedName>
    <definedName name="T14?item_ext?РОСТ">#REF!</definedName>
    <definedName name="T14?L1">'[31]14'!$E$10:$M$10,'[31]14'!$E$13:$M$13,'[31]14'!$E$7:$M$7</definedName>
    <definedName name="T14?L1.1">'[31]14'!$E$11:$M$11,'[31]14'!$E$14:$M$14,'[31]14'!$E$8:$M$8</definedName>
    <definedName name="T14?L1.2">'[31]14'!$E$12:$M$12,'[31]14'!$E$15:$M$15,'[31]14'!$E$9:$M$9</definedName>
    <definedName name="T14?L2">#REF!</definedName>
    <definedName name="T14?L3">'[24]14'!$C$13,'[24]14'!$C$15:$C$18,'[24]14'!$C$6,'[24]14'!$C$8:$C$11</definedName>
    <definedName name="T14?L4">'[24]14'!$D$13,'[24]14'!$D$15:$D$18,'[24]14'!$D$6,'[24]14'!$D$8:$D$11</definedName>
    <definedName name="T14?L5">'[24]14'!$E$13,'[24]14'!$E$15:$E$18,'[24]14'!$E$6,'[24]14'!$E$8:$E$11</definedName>
    <definedName name="T14?Name">#REF!</definedName>
    <definedName name="T14?Table">#REF!</definedName>
    <definedName name="T14?Title">#REF!</definedName>
    <definedName name="T14?unit?ПРЦ">P1_T14?unit?ПРЦ</definedName>
    <definedName name="T14?unit?ТРУБ">P1_T14?unit?ТРУБ</definedName>
    <definedName name="T14_Protect">#REF!,#REF!,#REF!,#REF!</definedName>
    <definedName name="T15?axis?R?ВРАС">#REF!</definedName>
    <definedName name="T15?axis?R?ВРАС?">#REF!</definedName>
    <definedName name="T15?axis?ПРД?БАЗ">'[24]15'!$G$10:$G$62,'[24]15'!$I$10:$I$62,'[24]15'!$K$10:$K$62,'[24]15'!$M$10:$M$62,'[24]15'!$O$10:$O$62,'[24]15'!$E$10:$E$62,'[24]15'!$C$10:$C$62</definedName>
    <definedName name="T15?axis?ПРД?ПРЕД">'[31]15'!$K$6:$L$11,'[31]15'!$D$6:$E$11</definedName>
    <definedName name="T15?axis?ПРД?РЕГ">'[24]15'!$H$10:$H$62,'[24]15'!$J$10:$J$62,'[24]15'!$L$10:$L$62,'[24]15'!$N$10:$N$62,'[24]15'!$P$10:$P$62,'[24]15'!$F$10:$F$62,'[24]15'!$D$10:$D$62</definedName>
    <definedName name="T15?axis?ПФ?NA">#REF!</definedName>
    <definedName name="T15?axis?ПФ?ПЛАН">'[31]15'!$I$6:$I$11,'[31]15'!$D$6:$D$11,'[31]15'!$K$6:$K$11,'[31]15'!$F$6:$F$11</definedName>
    <definedName name="T15?axis?ПФ?ФАКТ">'[31]15'!$J$6:$J$11,'[31]15'!$E$6:$E$11,'[31]15'!$L$6:$L$11,'[31]15'!$G$6:$G$11</definedName>
    <definedName name="T15?Data">'[24]15'!$C$26:$P$30,'[24]15'!$C$31:$H$31,'[24]15'!$C$32:$P$35,'[24]15'!$C$46:$P$47,'[24]15'!$C$49:$P$53,'[24]15'!$C$55:$P$62,'[24]15'!$C$10:$P$24</definedName>
    <definedName name="T15?item_ext?ВСЕГО">#REF!</definedName>
    <definedName name="T15?item_ext?ПРОЧЕЕ">#REF!</definedName>
    <definedName name="T15?item_ext?ПТЭ">#REF!</definedName>
    <definedName name="T15?item_ext?ПЭ">#REF!</definedName>
    <definedName name="T15?item_ext?РЕГ">#REF!</definedName>
    <definedName name="T15?item_ext?РОСТ">#REF!</definedName>
    <definedName name="T15?item_ext?ТЭ">#REF!</definedName>
    <definedName name="T15?item_ext?ЭЭ">#REF!</definedName>
    <definedName name="T15?L1">#REF!</definedName>
    <definedName name="T15?L10">#REF!</definedName>
    <definedName name="T15?L10.1">#REF!</definedName>
    <definedName name="T15?L11">#REF!</definedName>
    <definedName name="T15?L12">#REF!</definedName>
    <definedName name="T15?L13">#REF!</definedName>
    <definedName name="T15?L13.1">#REF!</definedName>
    <definedName name="T15?L13.1.1">#REF!</definedName>
    <definedName name="T15?L13.1.2">#REF!</definedName>
    <definedName name="T15?L13.1.3">#REF!</definedName>
    <definedName name="T15?L13.2">#REF!</definedName>
    <definedName name="T15?L13.2.1">#REF!</definedName>
    <definedName name="T15?L13.2.3">#REF!</definedName>
    <definedName name="T15?L13.3">#REF!</definedName>
    <definedName name="T15?L2">#REF!</definedName>
    <definedName name="T15?L2.1">#REF!</definedName>
    <definedName name="T15?L3">#REF!</definedName>
    <definedName name="T15?L3.1">#REF!</definedName>
    <definedName name="T15?L4">#REF!</definedName>
    <definedName name="T15?L5">#REF!</definedName>
    <definedName name="T15?L5.1">#REF!</definedName>
    <definedName name="T15?L5.2">#REF!</definedName>
    <definedName name="T15?L6">#REF!</definedName>
    <definedName name="T15?L6.1">#REF!</definedName>
    <definedName name="T15?L7">#REF!</definedName>
    <definedName name="T15?L7.1">#REF!</definedName>
    <definedName name="T15?L8">#REF!</definedName>
    <definedName name="T15?L9">#REF!</definedName>
    <definedName name="T15?L9.1">#REF!</definedName>
    <definedName name="T15?L9.2">#REF!</definedName>
    <definedName name="T15?L9.3">#REF!</definedName>
    <definedName name="T15?L9.4">#REF!</definedName>
    <definedName name="T15?L9.5">#REF!</definedName>
    <definedName name="T15?L9.6">#REF!</definedName>
    <definedName name="T15?L9.7">#REF!</definedName>
    <definedName name="T15?L9.7.1">#REF!</definedName>
    <definedName name="T15?L9.7.2">#REF!</definedName>
    <definedName name="T15?L9.8">#REF!</definedName>
    <definedName name="T15?L9.8.1">#REF!</definedName>
    <definedName name="T15?Name">#REF!</definedName>
    <definedName name="T15?Table">#REF!</definedName>
    <definedName name="T15?Title">#REF!</definedName>
    <definedName name="T15?unit?ПРЦ">#REF!</definedName>
    <definedName name="T15?unit?ТРУБ">#REF!</definedName>
    <definedName name="T15_Copy">#REF!</definedName>
    <definedName name="T15_Name">#REF!</definedName>
    <definedName name="T15_Protect">#REF!,#REF!,#REF!</definedName>
    <definedName name="T16?axis?R?ДОГОВОР">'[31]16'!$E$10:$M$11,'[31]16'!$E$17:$M$18,'[31]16'!#REF!,'[31]16'!$E$22:$M$22</definedName>
    <definedName name="T16?axis?R?ДОГОВОР?">'[31]16'!$A$22,'[31]16'!$A$10:$A$11,'[31]16'!$A$17:$A$18,'[31]16'!#REF!</definedName>
    <definedName name="T16?axis?R?ОРГ">#REF!</definedName>
    <definedName name="T16?axis?R?ОРГ?">#REF!</definedName>
    <definedName name="T16?axis?ПРД?БАЗ">'[24]16'!$F$7:$F$50,'[24]16'!$H$7:$H$50,'[24]16'!$J$7:$J$50,'[24]16'!$L$7:$L$50,'[24]16'!$D$7:$D$50</definedName>
    <definedName name="T16?axis?ПРД?ПРЕД">'[31]16'!$L$6:$M$25,'[31]16'!$E$6:$F$25</definedName>
    <definedName name="T16?axis?ПРД?РЕГ">'[24]16'!$G$7:$G$50,'[24]16'!$I$7:$I$50,'[24]16'!$K$7:$K$50,'[24]16'!$M$7:$M$50,'[24]16'!$E$7:$E$50</definedName>
    <definedName name="T16?axis?ПФ?NA">#REF!</definedName>
    <definedName name="T16?axis?ПФ?ПЛАН">'[31]16'!$J$6:$J$25,'[31]16'!$E$6:$E$25,'[31]16'!$L$6:$L$25,'[31]16'!$G$6:$G$25</definedName>
    <definedName name="T16?axis?ПФ?ФАКТ">'[31]16'!$K$6:$K$25,'[31]16'!$F$6:$F$25,'[31]16'!$M$6:$M$25,'[31]16'!$H$6:$H$25</definedName>
    <definedName name="T16?Data">'[24]16'!$D$26:$M$27,'[24]16'!$D$32:$M$34,'[24]16'!$D$10:$M$15,'[24]16'!$D$17:$M$18,'[24]16'!$D$20:$M$21,'[24]16'!$D$23:$M$24,'[24]16'!$D$36:$M$38,'[24]16'!$D$40:$M$44,'[24]16'!$D$46:$M$50,'[24]16'!$D$7:$M$8</definedName>
    <definedName name="T16?item_ext?ВСЕГО">'[42]16'!$D$7:$E$50</definedName>
    <definedName name="T16?item_ext?ПТЭ">'[42]16'!$L$7:$M$50</definedName>
    <definedName name="T16?item_ext?ПЭ">'[42]16'!$J$7:$K$50</definedName>
    <definedName name="T16?item_ext?РОСТ">#REF!</definedName>
    <definedName name="T16?item_ext?ТЭ">'[42]16'!$H$7:$I$50</definedName>
    <definedName name="T16?item_ext?ЧЕЛ">P20_T16?item_ext?ЧЕЛ,P21_T16?item_ext?ЧЕЛ,P22_T16?item_ext?ЧЕЛ,P23_T16?item_ext?ЧЕЛ</definedName>
    <definedName name="T16?item_ext?ЧЕЛ_4">#N/A</definedName>
    <definedName name="T16?item_ext?ЧЕЛ_5">#N/A</definedName>
    <definedName name="T16?item_ext?ЧЕЛ_6">#N/A</definedName>
    <definedName name="T16?item_ext?ЧЕЛ_7">#N/A</definedName>
    <definedName name="T16?item_ext?ЧЕЛ_8">#N/A</definedName>
    <definedName name="T16?item_ext?ЭЭ">'[42]16'!$F$7:$G$50</definedName>
    <definedName name="T16?L1">'[42]16'!$D$7:$M$7</definedName>
    <definedName name="T16?L1.1">'[42]16'!$D$8:$M$8</definedName>
    <definedName name="T16?L1.x">'[31]16'!$E$17:$M$18,'[31]16'!$E$22:$M$22,'[31]16'!#REF!,'[31]16'!$E$10:$M$11</definedName>
    <definedName name="T16?L2.1">'[42]16'!$D$10:$M$10</definedName>
    <definedName name="T16?L2.10.1">'[42]16'!$D$26:$M$26</definedName>
    <definedName name="T16?L2.10.2">'[42]16'!$D$27:$M$27</definedName>
    <definedName name="T16?L2.11.1">'[42]16'!$D$32:$M$32</definedName>
    <definedName name="T16?L2.11.2">'[42]16'!$D$33:$M$33</definedName>
    <definedName name="T16?L2.12">'[42]16'!$D$34:$M$34</definedName>
    <definedName name="T16?L2.2">'[42]16'!$D$11:$M$11</definedName>
    <definedName name="T16?L2.3">'[42]16'!$D$12:$M$12</definedName>
    <definedName name="T16?L2.4">'[42]16'!$D$13:$M$13</definedName>
    <definedName name="T16?L2.5">'[42]16'!$D$14:$M$14</definedName>
    <definedName name="T16?L2.6">'[42]16'!$D$15:$M$15</definedName>
    <definedName name="T16?L2.7.1">'[42]16'!$D$17:$M$17</definedName>
    <definedName name="T16?L2.7.2">'[42]16'!$D$18:$M$18</definedName>
    <definedName name="T16?L2.8.1">'[42]16'!$D$20:$M$20</definedName>
    <definedName name="T16?L2.8.2">'[42]16'!$D$21:$M$21</definedName>
    <definedName name="T16?L2.9.1">'[42]16'!$D$23:$M$23</definedName>
    <definedName name="T16?L2.9.2">'[42]16'!$D$24:$M$24</definedName>
    <definedName name="T16?L3.1">'[42]16'!$D$36:$M$36</definedName>
    <definedName name="T16?L3.2">'[42]16'!$D$37:$M$37</definedName>
    <definedName name="T16?L3.3">'[42]16'!$D$38:$M$38</definedName>
    <definedName name="T16?L4.1">'[42]16'!$D$40:$M$40</definedName>
    <definedName name="T16?L4.2">'[42]16'!$D$41:$M$41</definedName>
    <definedName name="T16?L4.3">'[42]16'!$D$42:$M$42</definedName>
    <definedName name="T16?L4.4">'[42]16'!$D$43:$M$43</definedName>
    <definedName name="T16?L4.5">'[42]16'!$D$44:$M$44</definedName>
    <definedName name="T16?L5.1">'[42]16'!$D$46:$M$46</definedName>
    <definedName name="T16?L5.2">'[42]16'!$D$47:$M$47</definedName>
    <definedName name="T16?L5.3">'[42]16'!$D$48:$M$48</definedName>
    <definedName name="T16?L6">'[42]16'!$D$49:$M$49</definedName>
    <definedName name="T16?L7">'[42]16'!$D$50:$M$50</definedName>
    <definedName name="T16?Name">'[42]16'!$M$1</definedName>
    <definedName name="T16?Table">'[42]16'!$A$3:$M$50</definedName>
    <definedName name="T16?Title">'[42]16'!$A$2:$M$2</definedName>
    <definedName name="T16?unit?ПРЦ">'[24]16'!$D$20:$M$20,'[24]16'!$D$23:$M$23,'[24]16'!$D$26:$M$26,'[24]16'!$D$32:$M$32,'[24]16'!$D$17:$M$17</definedName>
    <definedName name="T16?unit?РУБ.ЧЕЛ">'[24]16'!$D$15:$M$15,'[24]16'!$D$18:$M$18,'[24]16'!$D$21:$M$21,'[24]16'!$D$24:$M$24,'[24]16'!$D$27:$M$27,'[24]16'!$D$33:$M$34,'[24]16'!$D$41:$M$41,'[24]16'!$D$47:$M$47,'[24]16'!$D$50:$M$50,'[24]16'!$D$10:$M$10</definedName>
    <definedName name="T16?unit?ТРУБ">'[24]16'!$D$42:$M$44,'[24]16'!$D$48:$M$49,'[24]16'!$D$36:$M$38</definedName>
    <definedName name="T16?unit?ТРУБ_4">#N/A</definedName>
    <definedName name="T16?unit?ТРУБ_5">#N/A</definedName>
    <definedName name="T16?unit?ТРУБ_6">#N/A</definedName>
    <definedName name="T16?unit?ТРУБ_7">#N/A</definedName>
    <definedName name="T16?unit?ТРУБ_8">#N/A</definedName>
    <definedName name="T16?unit?ЧЕЛ">'[24]16'!$D$40:$M$40,'[24]16'!$D$46:$M$46,'[24]16'!$D$7:$M$8</definedName>
    <definedName name="T16?unit?ЧЕЛ_4">#N/A</definedName>
    <definedName name="T16?unit?ЧЕЛ_5">#N/A</definedName>
    <definedName name="T16?unit?ЧЕЛ_6">#N/A</definedName>
    <definedName name="T16?unit?ЧЕЛ_7">#N/A</definedName>
    <definedName name="T16?unit?ЧЕЛ_8">#N/A</definedName>
    <definedName name="T16?unit?ЧСЛ">'[42]16'!$D$11:$M$14</definedName>
    <definedName name="T16_ADD_1">#REF!</definedName>
    <definedName name="T16_Protect">#REF!,#REF!,#REF!,#REF!</definedName>
    <definedName name="T17.1?axis?C?НП">'[31]17.1'!$E$6:$L$16,'[31]17.1'!$E$18:$L$28</definedName>
    <definedName name="T17.1?axis?C?НП?">#REF!</definedName>
    <definedName name="T17.1?axis?R?ВРАС">#REF!,#REF!</definedName>
    <definedName name="T17.1?axis?R?ВРАС?">#REF!,#REF!</definedName>
    <definedName name="T17.1?axis?ПРД?БАЗ">#REF!</definedName>
    <definedName name="T17.1?axis?ПРД?РЕГ">#REF!</definedName>
    <definedName name="T17.1?Data">'[31]17.1'!$E$18:$L$28,'[31]17.1'!$N$6:$N$8,'[31]17.1'!$N$10,'[31]17.1'!$N$12,'[31]17.1'!$N$14:$N$16,'[31]17.1'!$N$18:$N$20,'[31]17.1'!$N$22,'[31]17.1'!$N$24,'[31]17.1'!$N$26:$N$28,'[31]17.1'!$E$5:$L$16</definedName>
    <definedName name="T17.1?item_ext?ВСЕГО">'[31]17.1'!$N$6:$N$16,'[31]17.1'!$N$18:$N$28</definedName>
    <definedName name="T17.1?L1">'[31]17.1'!$A$6:$N$6,'[31]17.1'!$A$18:$N$18</definedName>
    <definedName name="T17.1?L2">'[31]17.1'!$A$7:$N$7,'[31]17.1'!$A$19:$N$19</definedName>
    <definedName name="T17.1?L3">'[31]17.1'!$A$8:$N$8,'[31]17.1'!$A$20:$N$20</definedName>
    <definedName name="T17.1?L3.1">'[31]17.1'!$A$9:$N$9,'[31]17.1'!$A$21:$N$21</definedName>
    <definedName name="T17.1?L4">'[31]17.1'!$A$10:$N$10,'[31]17.1'!$A$22:$N$22</definedName>
    <definedName name="T17.1?L4.1">'[31]17.1'!$A$11:$N$11,'[31]17.1'!$A$23:$N$23</definedName>
    <definedName name="T17.1?L5">'[31]17.1'!$A$12:$N$12,'[31]17.1'!$A$24:$N$24</definedName>
    <definedName name="T17.1?L5.1">'[31]17.1'!$A$13:$N$13,'[31]17.1'!$A$25:$N$25</definedName>
    <definedName name="T17.1?L6">'[31]17.1'!$A$14:$N$14,'[31]17.1'!$A$26:$N$26</definedName>
    <definedName name="T17.1?L7">'[31]17.1'!$A$15:$N$15,'[31]17.1'!$A$27:$N$27</definedName>
    <definedName name="T17.1?L8">'[31]17.1'!$A$16:$N$16,'[31]17.1'!$A$28:$N$28</definedName>
    <definedName name="T17.1?Name">#REF!</definedName>
    <definedName name="T17.1?Table">#REF!</definedName>
    <definedName name="T17.1?Title">#REF!</definedName>
    <definedName name="T17.1?unit?РУБ">'[31]17.1'!$D$9:$N$9,'[31]17.1'!$D$11:$N$11,'[31]17.1'!$D$13:$N$13,'[31]17.1'!$D$21:$N$21,'[31]17.1'!$D$23:$N$23,'[31]17.1'!$D$25:$N$25</definedName>
    <definedName name="T17.1?unit?ТРУБ">'[31]17.1'!$D$8:$N$8,'[31]17.1'!$D$10:$N$10,'[31]17.1'!$D$12:$N$12,'[31]17.1'!$D$14:$N$16,'[31]17.1'!$D$20:$N$20,'[31]17.1'!$D$22:$N$22,'[31]17.1'!$D$24:$N$24,'[31]17.1'!$D$26:$N$28</definedName>
    <definedName name="T17.1?unit?ЧДН">'[31]17.1'!$D$7:$N$7,'[31]17.1'!$D$19:$N$19</definedName>
    <definedName name="T17.1?unit?ЧЕЛ">'[31]17.1'!$D$18:$N$18,'[31]17.1'!$D$6:$N$6</definedName>
    <definedName name="T17.1_Protect">#REF!,#REF!,P1_T17.1_Protect</definedName>
    <definedName name="T17?axis?R?ВРАС">#REF!</definedName>
    <definedName name="T17?axis?R?ВРАС?">#REF!</definedName>
    <definedName name="T17?axis?ПРД?БАЗ">'[24]17'!$E$7:$E$12,'[24]17'!$G$7:$G$12,'[24]17'!$I$7:$I$12,'[24]17'!$K$7:$K$12,'[24]17'!$C$7:$C$12</definedName>
    <definedName name="T17?axis?ПРД?ПРЕД">'[31]17'!$K$6:$L$13,'[31]17'!$D$6:$E$13</definedName>
    <definedName name="T17?axis?ПРД?РЕГ">'[24]17'!$F$7:$F$12,'[24]17'!$H$7:$H$12,'[24]17'!$J$7:$J$12,'[24]17'!$L$7:$L$12,'[24]17'!$D$7:$D$12</definedName>
    <definedName name="T17?axis?ПФ?NA">#REF!</definedName>
    <definedName name="T17?axis?ПФ?ПЛАН">'[31]17'!$I$6:$I$13,'[31]17'!$D$6:$D$13,'[31]17'!$K$6:$K$13,'[31]17'!$F$6:$F$13</definedName>
    <definedName name="T17?axis?ПФ?ФАКТ">'[31]17'!$J$6:$J$13,'[31]17'!$E$6:$E$13,'[31]17'!$L$6:$L$13,'[31]17'!$G$6:$G$13</definedName>
    <definedName name="T17?Data">#REF!</definedName>
    <definedName name="T17?item_ext?ВСЕГО">#REF!</definedName>
    <definedName name="T17?item_ext?ПТЭ">#REF!</definedName>
    <definedName name="T17?item_ext?ПЭ">#REF!</definedName>
    <definedName name="T17?item_ext?РОСТ">#REF!</definedName>
    <definedName name="T17?item_ext?ТЭ">#REF!</definedName>
    <definedName name="T17?item_ext?ЭЭ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7">#REF!</definedName>
    <definedName name="T17?L8">#REF!</definedName>
    <definedName name="T17?Name">#REF!</definedName>
    <definedName name="T17?Table">#REF!</definedName>
    <definedName name="T17?Title">#REF!</definedName>
    <definedName name="T17?unit?ПРЦ">#REF!</definedName>
    <definedName name="T17?unit?ТРУБ">'[24]17'!$C$7:$L$10,'[24]17'!$C$12:$L$12</definedName>
    <definedName name="T17?unit?ЧДН">#REF!</definedName>
    <definedName name="T17?unit?ЧЕЛ">#REF!</definedName>
    <definedName name="T17_1_ADD_1">#REF!</definedName>
    <definedName name="T17_1_Protect">#REF!,#REF!,#REF!,#REF!,#REF!,#REF!,#REF!,#REF!</definedName>
    <definedName name="T17_Protect">#REF!,#REF!,#REF!,#REF!</definedName>
    <definedName name="T18.1?axis?R?ВРАС">'[24]18.1'!$C$28:$Y$30,'[24]18.1'!$C$34:$Y$35</definedName>
    <definedName name="T18.1?axis?R?ВРАС?">'[24]18.1'!$B$28:$B$30,'[24]18.1'!$B$34:$B$35</definedName>
    <definedName name="T18.1?axis?ПРД?БАЗ">'[24]18.1'!$F$8:$F$50,'[24]18.1'!$C$8:$C$50,'[24]18.1'!$X$8:$X$50,P1_T18.1?axis?ПРД?БАЗ</definedName>
    <definedName name="T18.1?axis?ПРД?РЕГ">'[24]18.1'!$G$8:$G$50,'[24]18.1'!$D$8:$D$50,'[24]18.1'!$Y$8:$Y$50,P1_T18.1?axis?ПРД?РЕГ</definedName>
    <definedName name="T18.1?Data">P1_T18.1?Data,P2_T18.1?Data</definedName>
    <definedName name="T18.1?L1">'[24]18.1'!$C$8:$D$8,'[24]18.1'!$F$8:$Y$8</definedName>
    <definedName name="T18.1?L10">'[24]18.1'!$C$37:$D$37,'[24]18.1'!$F$37:$Y$37</definedName>
    <definedName name="T18.1?L11">'[24]18.1'!$C$38:$D$38,'[24]18.1'!$F$38:$Y$38</definedName>
    <definedName name="T18.1?L12">'[24]18.1'!$C$39:$D$39,'[24]18.1'!$F$39:$Y$39</definedName>
    <definedName name="T18.1?L13">'[24]18.1'!$C$40:$D$40,'[24]18.1'!$F$40:$Y$40</definedName>
    <definedName name="T18.1?L14">'[24]18.1'!$C$41:$D$41,'[24]18.1'!$F$41:$Y$41</definedName>
    <definedName name="T18.1?L15">'[24]18.1'!$C$42:$D$42,'[24]18.1'!$F$42:$Y$42</definedName>
    <definedName name="T18.1?L15.1">'[24]18.1'!$C$44:$D$44,'[24]18.1'!$F$44:$Y$44</definedName>
    <definedName name="T18.1?L15.1.1">'[24]18.1'!$C$46:$D$46,'[24]18.1'!$F$46:$Y$46</definedName>
    <definedName name="T18.1?L15.1.2">'[24]18.1'!$C$47:$D$47,'[24]18.1'!$F$47:$Y$47</definedName>
    <definedName name="T18.1?L16">'[24]18.1'!$C$48:$D$48,'[24]18.1'!$F$48:$Y$48</definedName>
    <definedName name="T18.1?L16.1">'[24]18.1'!$C$50:$D$50,'[24]18.1'!$F$50:$Y$50</definedName>
    <definedName name="T18.1?L2">'[24]18.1'!$C$9:$D$9,'[24]18.1'!$F$9:$Y$9</definedName>
    <definedName name="T18.1?L3">'[24]18.1'!$C$10:$D$10,'[24]18.1'!$F$10:$Y$10</definedName>
    <definedName name="T18.1?L4">'[24]18.1'!$C$11:$D$11,'[24]18.1'!$F$11:$Y$11</definedName>
    <definedName name="T18.1?L5">'[24]18.1'!$C$12:$D$12,'[24]18.1'!$F$12:$Y$12</definedName>
    <definedName name="T18.1?L6">'[24]18.1'!$C$13:$D$13,'[24]18.1'!$F$13:$Y$13</definedName>
    <definedName name="T18.1?L6.1">'[24]18.1'!$C$15:$D$15,'[24]18.1'!$F$15:$Y$15</definedName>
    <definedName name="T18.1?L6.2">'[24]18.1'!$C$16:$D$16,'[24]18.1'!$F$16:$Y$16</definedName>
    <definedName name="T18.1?L6.3">'[24]18.1'!$C$17:$D$17,'[24]18.1'!$F$17:$Y$17</definedName>
    <definedName name="T18.1?L7">'[24]18.1'!$C$18:$D$18,'[24]18.1'!$F$18:$Y$18</definedName>
    <definedName name="T18.1?L8">'[24]18.1'!$C$19:$D$19,'[24]18.1'!$F$19:$Y$19</definedName>
    <definedName name="T18.1?L9">'[24]18.1'!$C$20:$D$20,'[24]18.1'!$F$20:$Y$20</definedName>
    <definedName name="T18.1?L9.1">'[24]18.1'!$C$22:$D$22,'[24]18.1'!$F$22:$Y$22</definedName>
    <definedName name="T18.1?L9.2">'[24]18.1'!$C$23:$D$23,'[24]18.1'!$F$23:$Y$23</definedName>
    <definedName name="T18.1?L9.3">'[24]18.1'!$C$24:$D$24,'[24]18.1'!$F$24:$Y$24</definedName>
    <definedName name="T18.1?L9.4">'[24]18.1'!$C$25:$D$25,'[24]18.1'!$F$25:$Y$25</definedName>
    <definedName name="T18.1?L9.5">'[24]18.1'!$C$26:$D$26,'[24]18.1'!$F$26:$Y$26</definedName>
    <definedName name="T18.1?L9.5.x">'[24]18.1'!$C$28:$D$30,'[24]18.1'!$F$28:$Y$30</definedName>
    <definedName name="T18.1?L9.6">'[24]18.1'!$C$32:$D$32,'[24]18.1'!$F$32:$Y$32</definedName>
    <definedName name="T18.1?L9.6.x">'[24]18.1'!$C$34:$D$35,'[24]18.1'!$F$34:$Y$35</definedName>
    <definedName name="T18.2?axis?R?ВРАС">'[24]18.2'!$C$31:$F$33,'[24]18.2'!$C$37:$F$38</definedName>
    <definedName name="T18.2?axis?R?ВРАС?">'[24]18.2'!$B$31:$B$33,'[24]18.2'!$B$37:$B$38</definedName>
    <definedName name="T18.2?axis?R?НАП">'[24]18.2'!$C$44:$F$47,'[24]18.2'!$C$15:$F$18</definedName>
    <definedName name="T18.2?axis?R?НАП?">'[24]18.2'!$B$15:$B$18,'[24]18.2'!$B$44:$B$47</definedName>
    <definedName name="T18.2?Data">'[24]18.2'!$C$52:$F$53,'[24]18.2'!$C$9:$F$12,'[24]18.2'!$C$14:$F$23,'[24]18.2'!$C$25:$F$29,'[24]18.2'!$C$31:$F$33,'[24]18.2'!$C$35:$F$35,'[24]18.2'!$C$37:$F$38,'[24]18.2'!$C$40:$F$42,'[24]18.2'!$C$44:$F$50</definedName>
    <definedName name="T18.2?item_ext?ВСЕГО">'[24]18.2'!$C$9:$C$53,'[24]18.2'!$E$9:$E$53</definedName>
    <definedName name="T18.2?item_ext?СБЫТ">'[24]18.2'!$D$9:$D$53,'[24]18.2'!$F$9:$F$53</definedName>
    <definedName name="T18?axis?R?ВРАС">'[24]18'!$C$28:$D$30,'[24]18'!$C$34:$D$35</definedName>
    <definedName name="T18?axis?R?ВРАС?">'[24]18'!$B$28:$B$30,'[24]18'!$B$34:$B$35</definedName>
    <definedName name="T18?axis?R?ДОГОВОР">'[31]18'!$D$14:$L$16,'[31]18'!$D$20:$L$22,'[31]18'!$D$26:$L$28,'[31]18'!$D$32:$L$34,'[31]18'!$D$38:$L$40,'[31]18'!$D$8:$L$10</definedName>
    <definedName name="T18?axis?R?ДОГОВОР?">'[31]18'!$B$14:$B$16,'[31]18'!$B$20:$B$22,'[31]18'!$B$26:$B$28,'[31]18'!$B$32:$B$34,'[31]18'!$B$38:$B$40,'[31]18'!$B$8:$B$10</definedName>
    <definedName name="T18?axis?ПРД?БАЗ">'[31]18'!$I$6:$J$42,'[31]18'!$F$6:$G$42</definedName>
    <definedName name="T18?axis?ПРД?ПРЕД">'[31]18'!$K$6:$L$42,'[31]18'!$D$6:$E$42</definedName>
    <definedName name="T18?axis?ПРД?РЕГ">#REF!</definedName>
    <definedName name="T18?axis?ПФ?NA">#REF!</definedName>
    <definedName name="T18?axis?ПФ?ПЛАН">'[31]18'!$I$6:$I$42,'[31]18'!$D$6:$D$42,'[31]18'!$K$6:$K$42,'[31]18'!$F$6:$F$42</definedName>
    <definedName name="T18?axis?ПФ?ФАКТ">'[31]18'!$J$6:$J$42,'[31]18'!$E$6:$E$42,'[31]18'!$L$6:$L$42,'[31]18'!$G$6:$G$42</definedName>
    <definedName name="T18?Data">'[24]18'!$C$47:$D$47,'[24]18'!$C$49:$D$52,'[24]18'!$C$54:$D$58,'[24]18'!$C$7:$D$12,'[24]18'!$C$14:$D$19,'[24]18'!$C$21:$D$26,'[24]18'!$C$28:$D$30,'[24]18'!$C$32:$D$32,'[24]18'!$C$34:$D$35,'[24]18'!$C$37:$D$45</definedName>
    <definedName name="T18?item_ext?РОСТ">#REF!</definedName>
    <definedName name="T18?L1">#REF!</definedName>
    <definedName name="T18?L1.1">#REF!</definedName>
    <definedName name="T18?Name">#REF!</definedName>
    <definedName name="T18?Table">#REF!</definedName>
    <definedName name="T18?Title">#REF!</definedName>
    <definedName name="T18?unit?ПРЦ">#REF!</definedName>
    <definedName name="T18?unit?ТРУБ">#REF!</definedName>
    <definedName name="T18_1_Name3">'[24]18.1'!$V$4,'[24]18.1'!$T$4,'[24]18.1'!$R$4,'[24]18.1'!$P$4,'[24]18.1'!$N$4,'[24]18.1'!$L$4,'[24]18.1'!$J$4,'[24]18.1'!$H$4,'[24]18.1'!$F$4,'[24]18.1'!$X$4</definedName>
    <definedName name="T18_ADD_1">#REF!</definedName>
    <definedName name="T18_Protect">#REF!,#REF!,#REF!,#REF!</definedName>
    <definedName name="T19.1.1?axis?C?ПЭ">#REF!</definedName>
    <definedName name="T19.1.1?axis?C?ПЭ?">#REF!</definedName>
    <definedName name="T19.1.1?axis?C?СЦТ">#REF!</definedName>
    <definedName name="T19.1.1?axis?C?СЦТ?">#REF!</definedName>
    <definedName name="T19.1.1?axis?R?ВРАС">'[24]19.1.1'!$C$30:$AQ$32,'[24]19.1.1'!$C$42:$AQ$43</definedName>
    <definedName name="T19.1.1?axis?R?ВРАС?">'[24]19.1.1'!$B$30:$B$32,'[24]19.1.1'!$B$42:$B$43</definedName>
    <definedName name="T19.1.1?axis?ПРД?БАЗ">'[24]19.1.1'!$P$9:$P$57,'[24]19.1.1'!$N$9:$N$57,'[24]19.1.1'!$L$9:$L$57,'[24]19.1.1'!$J$9:$J$57,'[24]19.1.1'!$H$9:$H$57,'[24]19.1.1'!$F$9:$F$57,'[24]19.1.1'!$C$9:$C$57,'[24]19.1.1'!$AP$9:$AP$57</definedName>
    <definedName name="T19.1.1?axis?ПРД?РЕГ">'[24]19.1.1'!$Q$9:$Q$57,'[24]19.1.1'!$O$9:$O$57,'[24]19.1.1'!$M$9:$M$57,'[24]19.1.1'!$K$9:$K$57,'[24]19.1.1'!$I$9:$I$57,'[24]19.1.1'!$G$9:$G$57,'[24]19.1.1'!$D$9:$D$57,'[24]19.1.1'!$AQ$9:$AQ$57</definedName>
    <definedName name="T19.1.1?Data">P1_T19.1.1?Data,P2_T19.1.1?Data</definedName>
    <definedName name="T19.1.1?L1">'[24]19.1.1'!$C$9:$D$9,'[24]19.1.1'!$F$9:$AQ$9</definedName>
    <definedName name="T19.1.1?L10">'[24]19.1.1'!$C$48:$D$48,'[24]19.1.1'!$F$48:$AQ$48</definedName>
    <definedName name="T19.1.1?L11">'[24]19.1.1'!$C$49:$D$49,'[24]19.1.1'!$F$49:$AQ$49</definedName>
    <definedName name="T19.1.1?L12">'[24]19.1.1'!$C$50:$D$50,'[24]19.1.1'!$F$50:$AQ$50</definedName>
    <definedName name="T19.1.1?L13">'[24]19.1.1'!$C$51:$D$51,'[24]19.1.1'!$F$51:$AQ$51</definedName>
    <definedName name="T19.1.1?L14">'[24]19.1.1'!$C$52:$D$52,'[24]19.1.1'!$F$52:$AQ$52</definedName>
    <definedName name="T19.1.1?L14.1">'[24]19.1.1'!$C$54:$D$54,'[24]19.1.1'!$F$54:$AQ$54</definedName>
    <definedName name="T19.1.1?L15">'[24]19.1.1'!$C$55:$D$55,'[24]19.1.1'!$F$55:$AQ$55</definedName>
    <definedName name="T19.1.1?L15.1">'[24]19.1.1'!$C$57:$D$57,'[24]19.1.1'!$F$57:$AQ$57</definedName>
    <definedName name="T19.1.1?L2">'[24]19.1.1'!$C$10:$D$10,'[24]19.1.1'!$F$10:$AQ$10</definedName>
    <definedName name="T19.1.1?L3">'[24]19.1.1'!$C$11:$D$11,'[24]19.1.1'!$F$11:$AQ$11</definedName>
    <definedName name="T19.1.1?L4">'[24]19.1.1'!$C$12:$D$12,'[24]19.1.1'!$F$12:$AQ$12</definedName>
    <definedName name="T19.1.1?L5">'[24]19.1.1'!$C$13:$D$13,'[24]19.1.1'!$F$13:$AQ$13</definedName>
    <definedName name="T19.1.1?L6">'[24]19.1.1'!$C$14:$D$14,'[24]19.1.1'!$F$14:$AQ$14</definedName>
    <definedName name="T19.1.1?L6.1">'[24]19.1.1'!$C$16:$D$16,'[24]19.1.1'!$F$16:$AQ$16</definedName>
    <definedName name="T19.1.1?L6.2">'[24]19.1.1'!$C$17:$D$17,'[24]19.1.1'!$F$17:$AQ$17</definedName>
    <definedName name="T19.1.1?L6.3">'[24]19.1.1'!$C$18:$D$18,'[24]19.1.1'!$F$18:$AQ$18</definedName>
    <definedName name="T19.1.1?L7">'[24]19.1.1'!$C$19:$D$19,'[24]19.1.1'!$F$19:$AQ$19</definedName>
    <definedName name="T19.1.1?L8">'[24]19.1.1'!$C$20:$D$20,'[24]19.1.1'!$F$20:$AQ$20</definedName>
    <definedName name="T19.1.1?L9">'[24]19.1.1'!$C$21:$D$21,'[24]19.1.1'!$F$21:$AQ$21</definedName>
    <definedName name="T19.1.1?L9.1">'[24]19.1.1'!$C$23:$D$23,'[24]19.1.1'!$F$23:$AQ$23</definedName>
    <definedName name="T19.1.1?L9.2">'[24]19.1.1'!$C$24:$D$24,'[24]19.1.1'!$F$24:$AQ$24</definedName>
    <definedName name="T19.1.1?L9.3">'[24]19.1.1'!$C$25:$D$25,'[24]19.1.1'!$F$25:$AQ$25</definedName>
    <definedName name="T19.1.1?L9.4">'[24]19.1.1'!$C$26:$D$26,'[24]19.1.1'!$F$26:$AQ$26</definedName>
    <definedName name="T19.1.1?L9.5">'[24]19.1.1'!$C$27:$D$27,'[24]19.1.1'!$F$27:$AQ$27</definedName>
    <definedName name="T19.1.1?L9.5.x">'[24]19.1.1'!$C$30:$D$32,'[24]19.1.1'!$F$30:$AQ$32</definedName>
    <definedName name="T19.1.1?L9.6">'[24]19.1.1'!$C$34:$D$34,'[24]19.1.1'!$F$34:$AQ$34</definedName>
    <definedName name="T19.1.1?L9.6.x">'[24]19.1.1'!$C$42:$D$43,'[24]19.1.1'!$F$42:$AQ$43</definedName>
    <definedName name="T19.1.1?Name">#REF!</definedName>
    <definedName name="T19.1.1?Table">#REF!</definedName>
    <definedName name="T19.1.1?Title">#REF!</definedName>
    <definedName name="T19.1.1?unit?ТРУБ">#REF!</definedName>
    <definedName name="T19.1.2?axis?C?СЦТ">#REF!</definedName>
    <definedName name="T19.1.2?axis?C?СЦТ?">#REF!</definedName>
    <definedName name="T19.1.2?axis?R?ВРАС">'[24]19.1.2'!$C$30:$M$32,'[24]19.1.2'!$C$42:$M$43</definedName>
    <definedName name="T19.1.2?axis?R?ВРАС?">'[24]19.1.2'!$B$30:$B$32,'[24]19.1.2'!$B$42:$B$43</definedName>
    <definedName name="T19.1.2?axis?ПРД?БАЗ">'[24]19.1.2'!$J$9:$J$57,'[24]19.1.2'!$H$9:$H$57,'[24]19.1.2'!$F$9:$F$57,'[24]19.1.2'!$C$9:$C$57,'[24]19.1.2'!$L$9:$L$57</definedName>
    <definedName name="T19.1.2?axis?ПРД?РЕГ">'[24]19.1.2'!$K$9:$K$57,'[24]19.1.2'!$I$9:$I$57,'[24]19.1.2'!$G$9:$G$57,'[24]19.1.2'!$D$9:$D$57,'[24]19.1.2'!$M$9:$M$57</definedName>
    <definedName name="T19.1.2?Data">P1_T19.1.2?Data,P2_T19.1.2?Data</definedName>
    <definedName name="T19.1.2?L1">'[24]19.1.2'!$C$9:$D$9,'[24]19.1.2'!$F$9:$M$9</definedName>
    <definedName name="T19.1.2?L10">'[24]19.1.2'!$C$48:$D$48,'[24]19.1.2'!$F$48:$M$48</definedName>
    <definedName name="T19.1.2?L11">'[24]19.1.2'!$C$49:$D$49,'[24]19.1.2'!$F$49:$M$49</definedName>
    <definedName name="T19.1.2?L12">'[24]19.1.2'!$C$50:$D$50,'[24]19.1.2'!$F$50:$M$50</definedName>
    <definedName name="T19.1.2?L13">'[24]19.1.2'!$C$51:$D$51,'[24]19.1.2'!$F$51:$M$51</definedName>
    <definedName name="T19.1.2?L14">'[24]19.1.2'!$C$52:$D$52,'[24]19.1.2'!$F$52:$M$52</definedName>
    <definedName name="T19.1.2?L14.1">'[24]19.1.2'!$C$54:$D$54,'[24]19.1.2'!$F$54:$M$54</definedName>
    <definedName name="T19.1.2?L15">'[24]19.1.2'!$C$55:$D$55,'[24]19.1.2'!$F$55:$M$55</definedName>
    <definedName name="T19.1.2?L15.1">'[24]19.1.2'!$C$57:$D$57,'[24]19.1.2'!$F$57:$M$57</definedName>
    <definedName name="T19.1.2?L2">'[24]19.1.2'!$C$10:$D$10,'[24]19.1.2'!$F$10:$M$10</definedName>
    <definedName name="T19.1.2?L3">'[24]19.1.2'!$C$11:$D$11,'[24]19.1.2'!$F$11:$M$11</definedName>
    <definedName name="T19.1.2?L4">'[24]19.1.2'!$C$12:$D$12,'[24]19.1.2'!$F$12:$M$12</definedName>
    <definedName name="T19.1.2?L5">'[24]19.1.2'!$C$13:$D$13,'[24]19.1.2'!$F$13:$M$13</definedName>
    <definedName name="T19.1.2?L6">'[24]19.1.2'!$C$14:$D$14,'[24]19.1.2'!$F$14:$M$14</definedName>
    <definedName name="T19.1.2?L6.1">'[24]19.1.2'!$C$16:$D$16,'[24]19.1.2'!$F$16:$M$16</definedName>
    <definedName name="T19.1.2?L6.2">'[24]19.1.2'!$C$17:$D$17,'[24]19.1.2'!$F$17:$M$17</definedName>
    <definedName name="T19.1.2?L6.3">'[24]19.1.2'!$C$18:$D$18,'[24]19.1.2'!$F$18:$M$18</definedName>
    <definedName name="T19.1.2?L7">'[24]19.1.2'!$C$19:$D$19,'[24]19.1.2'!$F$19:$M$19</definedName>
    <definedName name="T19.1.2?L8">'[24]19.1.2'!$C$20:$D$20,'[24]19.1.2'!$F$20:$M$20</definedName>
    <definedName name="T19.1.2?L9">'[24]19.1.2'!$C$21:$D$21,'[24]19.1.2'!$F$21:$M$21</definedName>
    <definedName name="T19.1.2?L9.1">'[24]19.1.2'!$C$23:$D$23,'[24]19.1.2'!$F$23:$M$23</definedName>
    <definedName name="T19.1.2?L9.2">'[24]19.1.2'!$C$24:$D$24,'[24]19.1.2'!$F$24:$M$24</definedName>
    <definedName name="T19.1.2?L9.3">'[24]19.1.2'!$C$25:$D$25,'[24]19.1.2'!$F$25:$M$25</definedName>
    <definedName name="T19.1.2?L9.4">'[24]19.1.2'!$C$26:$D$26,'[24]19.1.2'!$F$26:$M$26</definedName>
    <definedName name="T19.1.2?L9.5">'[24]19.1.2'!$C$27:$D$27,'[24]19.1.2'!$F$27:$M$27</definedName>
    <definedName name="T19.1.2?L9.5.x">'[24]19.1.2'!$C$30:$D$32,'[24]19.1.2'!$F$30:$M$32</definedName>
    <definedName name="T19.1.2?L9.6">'[24]19.1.2'!$C$34:$D$34,'[24]19.1.2'!$F$34:$M$34</definedName>
    <definedName name="T19.1.2?L9.6.x">'[24]19.1.2'!$C$42:$D$43,'[24]19.1.2'!$F$42:$M$43</definedName>
    <definedName name="T19.1.2?Name">#REF!</definedName>
    <definedName name="T19.1.2?Table">#REF!</definedName>
    <definedName name="T19.1.2?Title">#REF!</definedName>
    <definedName name="T19.1.2?unit?ТРУБ">#REF!</definedName>
    <definedName name="T19.2?axis?C?СЦТ">#REF!</definedName>
    <definedName name="T19.2?axis?C?СЦТ?">#REF!</definedName>
    <definedName name="T19.2?axis?R?ВРАС">'[24]19.2'!$C$33:$W$35,'[24]19.2'!$C$39:$W$40</definedName>
    <definedName name="T19.2?axis?R?ВРАС?">'[24]19.2'!$B$33:$B$35,'[24]19.2'!$B$39:$B$40</definedName>
    <definedName name="T19.2?axis?ПРД?БАЗ">'[24]19.2'!$H$10:$I$52,'[24]19.2'!$L$10:$M$52,'[24]19.2'!$P$10:$Q$52,'[24]19.2'!$T$10:$U$52,'[24]19.2'!$C$10:$D$52</definedName>
    <definedName name="T19.2?axis?ПРД?РЕГ">'[24]19.2'!$R$10:$S$52,'[24]19.2'!$N$10:$O$52,'[24]19.2'!$J$10:$K$52,'[24]19.2'!$E$10:$F$52,'[24]19.2'!$V$10:$W$52</definedName>
    <definedName name="T19.2?Data">P1_T19.2?Data,P2_T19.2?Data</definedName>
    <definedName name="T19.2?item_ext?СБЫТ">'[24]19.2'!$S$10:$S$49,'[24]19.2'!$Q$10:$Q$49,'[24]19.2'!$O$10:$O$49,'[24]19.2'!$M$10:$M$49,'[24]19.2'!$K$10:$K$49,'[24]19.2'!$I$10:$I$49,'[24]19.2'!$U$10:$U$49,'[24]19.2'!$W$10:$W$49,'[24]19.2'!$D$10:$D$49,'[24]19.2'!$F$10:$F$49</definedName>
    <definedName name="T19.2?L1">'[24]19.2'!$C$10:$F$10,'[24]19.2'!$H$10:$W$10</definedName>
    <definedName name="T19.2?L1.1">'[24]19.2'!$C$12:$F$12,'[24]19.2'!$H$12:$W$12</definedName>
    <definedName name="T19.2?L1.2">'[24]19.2'!$C$13:$F$13,'[24]19.2'!$H$13:$W$13</definedName>
    <definedName name="T19.2?L1.3">'[24]19.2'!$C$14:$F$14,'[24]19.2'!$H$14:$W$14</definedName>
    <definedName name="T19.2?L10">'[24]19.2'!$C$43:$F$43,'[24]19.2'!$H$43:$W$43</definedName>
    <definedName name="T19.2?L11">'[24]19.2'!$C$44:$F$44,'[24]19.2'!$H$44:$W$44</definedName>
    <definedName name="T19.2?L12">'[24]19.2'!$C$45:$F$45,'[24]19.2'!$H$45:$W$45</definedName>
    <definedName name="T19.2?L13">'[24]19.2'!$C$46:$F$46,'[24]19.2'!$H$46:$W$46</definedName>
    <definedName name="T19.2?L14">'[24]19.2'!$C$47:$F$47,'[24]19.2'!$H$47:$W$47</definedName>
    <definedName name="T19.2?L14.1">'[24]19.2'!$C$49:$F$49,'[24]19.2'!$H$49:$W$49</definedName>
    <definedName name="T19.2?L15.1">#REF!</definedName>
    <definedName name="T19.2?L15.2">#REF!</definedName>
    <definedName name="T19.2?L2">'[24]19.2'!$C$15:$F$15,'[24]19.2'!$H$15:$W$15</definedName>
    <definedName name="T19.2?L3">'[24]19.2'!$C$16:$F$16,'[24]19.2'!$H$16:$W$16</definedName>
    <definedName name="T19.2?L4">'[24]19.2'!$C$17:$F$17,'[24]19.2'!$H$17:$W$17</definedName>
    <definedName name="T19.2?L5">'[24]19.2'!$C$18:$F$18,'[24]19.2'!$H$18:$W$18</definedName>
    <definedName name="T19.2?L5.1">'[24]19.2'!$C$20:$F$20,'[24]19.2'!$H$20:$W$20</definedName>
    <definedName name="T19.2?L5.2">'[24]19.2'!$C$21:$F$21,'[24]19.2'!$H$21:$W$21</definedName>
    <definedName name="T19.2?L5.3">'[24]19.2'!$C$22:$F$22,'[24]19.2'!$H$22:$W$22</definedName>
    <definedName name="T19.2?L6">'[24]19.2'!$C$23:$F$23,'[24]19.2'!$H$23:$W$23</definedName>
    <definedName name="T19.2?L7">'[24]19.2'!$C$24:$F$24,'[24]19.2'!$H$24:$W$24</definedName>
    <definedName name="T19.2?L8">'[24]19.2'!$C$25:$F$25,'[24]19.2'!$H$25:$W$25</definedName>
    <definedName name="T19.2?L8.1">'[24]19.2'!$C$27:$F$27,'[24]19.2'!$H$27:$W$27</definedName>
    <definedName name="T19.2?L8.2">'[24]19.2'!$C$28:$F$28,'[24]19.2'!$H$28:$W$28</definedName>
    <definedName name="T19.2?L8.3">'[24]19.2'!$C$29:$F$29,'[24]19.2'!$H$29:$W$29</definedName>
    <definedName name="T19.2?L8.4">'[24]19.2'!$C$30:$F$30,'[24]19.2'!$H$30:$W$30</definedName>
    <definedName name="T19.2?L8.5">'[24]19.2'!$C$31:$F$31,'[24]19.2'!$H$31:$W$31</definedName>
    <definedName name="T19.2?L8.5.x">'[24]19.2'!$C$33:$F$35,'[24]19.2'!$H$33:$W$35</definedName>
    <definedName name="T19.2?L8.6">'[24]19.2'!$C$37:$F$37,'[24]19.2'!$H$37:$W$37</definedName>
    <definedName name="T19.2?L8.6.x">'[24]19.2'!$C$39:$F$40,'[24]19.2'!$H$39:$W$40</definedName>
    <definedName name="T19.2?L9">'[24]19.2'!$C$42:$F$42,'[24]19.2'!$H$42:$W$42</definedName>
    <definedName name="T19.2?Name">#REF!</definedName>
    <definedName name="T19.2?Table">#REF!</definedName>
    <definedName name="T19.2?Title">#REF!</definedName>
    <definedName name="T19.2?unit?РУБ.ГКАЛ">#REF!</definedName>
    <definedName name="T19.2?unit?ТГКАЛ">#REF!</definedName>
    <definedName name="T19.2?unit?ТРУБ">'[24]19.2'!$C$47:$W$52,'[24]19.2'!$C$10:$W$44</definedName>
    <definedName name="T19?axis?R?ВРАС">'[24]19'!$C$28:$D$30,'[24]19'!$C$40:$D$41</definedName>
    <definedName name="T19?axis?R?ВРАС?">'[24]19'!$B$28:$B$30,'[24]19'!$B$40:$B$41</definedName>
    <definedName name="T19?axis?R?ДОГОВОР">'[31]19'!$E$8:$M$9,'[31]19'!$E$13:$M$14,'[31]19'!#REF!,'[31]19'!$E$18:$M$18</definedName>
    <definedName name="T19?axis?R?ДОГОВОР?">'[31]19'!$A$8:$A$9,'[31]19'!$A$13:$A$14,'[31]19'!#REF!,'[31]19'!$A$18</definedName>
    <definedName name="T19?axis?ПРД?БАЗ">#REF!</definedName>
    <definedName name="T19?axis?ПРД?ПРЕД">'[31]19'!$L$6:$M$21,'[31]19'!$E$6:$F$21</definedName>
    <definedName name="T19?axis?ПРД?РЕГ">#REF!</definedName>
    <definedName name="T19?axis?ПФ?NA">#REF!</definedName>
    <definedName name="T19?axis?ПФ?ПЛАН">'[31]19'!$J$6:$J$21,'[31]19'!$E$6:$E$21,'[31]19'!$L$6:$L$21,'[31]19'!$G$6:$G$21</definedName>
    <definedName name="T19?axis?ПФ?ФАКТ">'[31]19'!$K$6:$K$21,'[31]19'!$F$6:$F$21,'[31]19'!$M$6:$M$21,'[31]19'!$H$6:$H$21</definedName>
    <definedName name="T19?Data">'[24]19'!$C$55:$D$55,'[24]19'!$C$57:$D$59,'[24]19'!$C$61:$D$63,'[24]19'!$C$7:$D$12,'[24]19'!$C$14:$D$19,'[24]19'!$C$21:$D$25,'[24]19'!$C$28:$D$30,'[24]19'!$C$32:$D$32,'[24]19'!$C$40:$D$41,'[24]19'!$C$46:$D$53</definedName>
    <definedName name="T19?item_ext?РОСТ">#REF!</definedName>
    <definedName name="T19?L1">#REF!</definedName>
    <definedName name="T19?L1.1">#REF!</definedName>
    <definedName name="T19?L1.x">'[31]19'!$E$13:$M$14,'[31]19'!$E$18:$M$18,'[31]19'!#REF!,'[31]19'!$E$8:$M$9</definedName>
    <definedName name="T19?L10">#REF!</definedName>
    <definedName name="T19?L10.1">#REF!</definedName>
    <definedName name="T19?L10.2">#REF!</definedName>
    <definedName name="T19?L11">#REF!</definedName>
    <definedName name="T19?L12">#REF!</definedName>
    <definedName name="T19?L13">#REF!</definedName>
    <definedName name="T19?L14">#REF!</definedName>
    <definedName name="T19?L15">#REF!</definedName>
    <definedName name="T19?L15.1">#REF!</definedName>
    <definedName name="T19?L15.1.1">#REF!</definedName>
    <definedName name="T19?L15.1.2">#REF!</definedName>
    <definedName name="T19?L16">#REF!</definedName>
    <definedName name="T19?L16.1">#REF!</definedName>
    <definedName name="T19?L16.2">#REF!</definedName>
    <definedName name="T19?L16.3">#REF!</definedName>
    <definedName name="T19?L2">#REF!</definedName>
    <definedName name="T19?L3">#REF!</definedName>
    <definedName name="T19?L4">#REF!</definedName>
    <definedName name="T19?L5">#REF!</definedName>
    <definedName name="T19?L6">#REF!</definedName>
    <definedName name="T19?L6.1">#REF!</definedName>
    <definedName name="T19?L6.2">#REF!</definedName>
    <definedName name="T19?L6.3">#REF!</definedName>
    <definedName name="T19?L7">#REF!</definedName>
    <definedName name="T19?L8">#REF!</definedName>
    <definedName name="T19?L9">#REF!</definedName>
    <definedName name="T19?L9.1">#REF!</definedName>
    <definedName name="T19?L9.2">#REF!</definedName>
    <definedName name="T19?L9.3">#REF!</definedName>
    <definedName name="T19?L9.4">#REF!</definedName>
    <definedName name="T19?L9.5">#REF!</definedName>
    <definedName name="T19?L9.5.x">#REF!</definedName>
    <definedName name="T19?L9.6">#REF!</definedName>
    <definedName name="T19?L9.6.x">#REF!</definedName>
    <definedName name="T19?Name">#REF!</definedName>
    <definedName name="T19?Table">#REF!</definedName>
    <definedName name="T19?Title">#REF!</definedName>
    <definedName name="T19?unit?ПРЦ">#REF!</definedName>
    <definedName name="T19?unit?ТРУБ">#REF!</definedName>
    <definedName name="T19_1_1_Copy1">#REF!</definedName>
    <definedName name="T19_1_1_Copy2">#REF!</definedName>
    <definedName name="T19_1_1_Copy3">#REF!</definedName>
    <definedName name="T19_1_1_Name1">#REF!</definedName>
    <definedName name="T19_1_1_Name2">#REF!</definedName>
    <definedName name="T19_1_1_Name3">'[24]19.1.1'!$P$4,'[24]19.1.1'!$N$4,'[24]19.1.1'!$L$4,'[24]19.1.1'!$J$4,'[24]19.1.1'!$H$4,'[24]19.1.1'!$F$4,'[24]19.1.1'!$AP$4</definedName>
    <definedName name="T19_1_2_Copy1">#REF!</definedName>
    <definedName name="T19_1_2_Copy2">#REF!</definedName>
    <definedName name="T19_1_2_Copy3">#REF!</definedName>
    <definedName name="T19_1_2_Name1">#REF!</definedName>
    <definedName name="T19_1_2_Name2">#REF!</definedName>
    <definedName name="T19_1_2_Name3">'[24]19.1.2'!$J$4,'[24]19.1.2'!$H$4,'[24]19.1.2'!$F$4,'[24]19.1.2'!$L$4</definedName>
    <definedName name="T19_2_Copy1">#REF!</definedName>
    <definedName name="T19_2_Copy2">#REF!</definedName>
    <definedName name="T19_2_Copy3">#REF!</definedName>
    <definedName name="T19_2_Name1">#REF!</definedName>
    <definedName name="T19_2_Name2">#REF!</definedName>
    <definedName name="T19_2_Name3">'[24]19.2'!$P$4,'[24]19.2'!$L$4,'[24]19.2'!$H$4,'[24]19.2'!$T$4</definedName>
    <definedName name="T19_ADD_1">#REF!</definedName>
    <definedName name="T19_Copy1">#REF!</definedName>
    <definedName name="T19_Copy2">#REF!</definedName>
    <definedName name="T19_Name1">#REF!</definedName>
    <definedName name="T19_Name2">#REF!</definedName>
    <definedName name="T19_Protect">#REF!,#REF!,#REF!,#REF!</definedName>
    <definedName name="T2.1?axis?R?ПЭ">'[24]2.1'!$C$19:$D$22,'[24]2.1'!$C$36:$D$42,'[24]2.1'!$C$46:$D$49,'[24]2.1'!$C$56:$D$62,'[24]2.1'!$C$66:$D$69,'[24]2.1'!$C$9:$D$15</definedName>
    <definedName name="T2.1?axis?R?ПЭ?">'[24]2.1'!$B$19:$B$22,'[24]2.1'!$B$36:$B$42,'[24]2.1'!$B$46:$B$49,'[24]2.1'!$B$56:$B$62,'[24]2.1'!$B$66:$B$69,'[24]2.1'!$B$9:$B$15</definedName>
    <definedName name="T2.1?Data">'[24]2.1'!$C$66:$D$69,'[24]2.1'!$C$9:$D$15,P1_T2.1?Data</definedName>
    <definedName name="T2.1?Protection">P6_T2.1?Protection</definedName>
    <definedName name="T2.1?unit?МКВТЧ">'[24]2.1'!$C$29:$D$29,'[24]2.1'!$C$31:$D$31,'[24]2.1'!$C$33:$D$72,'[24]2.1'!$C$6:$D$27</definedName>
    <definedName name="T2.1?unit?ПРЦ">'[24]2.1'!$C$32:$D$32,'[24]2.1'!$C$28:$D$28</definedName>
    <definedName name="T2.1_DiapProt">'[32]2008 (Min)'!$G$47:$N$47,'[32]2008 (Min)'!$Q$44:$U$44,'[32]2008 (Min)'!$Q$47:$U$47,'[32]2008 (Min)'!$X$44:$Y$44,'[32]2008 (Min)'!$X$47:$Y$47,'[32]2008 (Min)'!$G$44:$N$44</definedName>
    <definedName name="T2.1_Protect">P4_T2.1_Protect,P5_T2.1_Protect,P6_T2.1_Protect,P7_T2.1_Protect</definedName>
    <definedName name="T2.2?axis?C?ПФ">#REF!</definedName>
    <definedName name="T2.2?axis?C?ПФ?">#REF!</definedName>
    <definedName name="T2.2?axis?C?ПЭ">#REF!</definedName>
    <definedName name="T2.2?axis?C?ПЭ?">#REF!</definedName>
    <definedName name="T2.2?axis?R?ВТОП">#REF!,#REF!,#REF!,#REF!,#REF!,#REF!,#REF!,#REF!</definedName>
    <definedName name="T2.2?axis?R?ВТОП?">#REF!,#REF!,#REF!,#REF!,#REF!,#REF!,#REF!,#REF!</definedName>
    <definedName name="T2.2?axis?R?ДЕТ">#REF!,#REF!,#REF!,#REF!,#REF!,#REF!,#REF!,#REF!</definedName>
    <definedName name="T2.2?axis?R?ДЕТ?">#REF!,#REF!,#REF!,#REF!,#REF!,#REF!,#REF!,#REF!</definedName>
    <definedName name="T2.2?axis?ПРД?ПРЕД">#REF!</definedName>
    <definedName name="T2.2?Data">'[24]2.2'!$C$10:$D$16,'[24]2.2'!$C$18:$D$21,'[24]2.2'!$C$23:$D$25,'[24]2.2'!$C$6:$D$8</definedName>
    <definedName name="T2.2?item_ext?ГАЗ">#REF!,#REF!,#REF!,#REF!</definedName>
    <definedName name="T2.2?L1">#REF!</definedName>
    <definedName name="T2.2?L10">#REF!</definedName>
    <definedName name="T2.2?L100">#REF!</definedName>
    <definedName name="T2.2?L11">#REF!</definedName>
    <definedName name="T2.2?L12">#REF!</definedName>
    <definedName name="T2.2?L13">#REF!</definedName>
    <definedName name="T2.2?L14">#REF!</definedName>
    <definedName name="T2.2?L15">#REF!</definedName>
    <definedName name="T2.2?L16">#REF!</definedName>
    <definedName name="T2.2?L17">#REF!</definedName>
    <definedName name="T2.2?L17.1">#REF!</definedName>
    <definedName name="T2.2?L17.x">#REF!</definedName>
    <definedName name="T2.2?L18">#REF!</definedName>
    <definedName name="T2.2?L18.x">#REF!</definedName>
    <definedName name="T2.2?L19">#REF!</definedName>
    <definedName name="T2.2?L19.x">#REF!</definedName>
    <definedName name="T2.2?L2">#REF!</definedName>
    <definedName name="T2.2?L2.1">#REF!</definedName>
    <definedName name="T2.2?L2.1.1">#REF!</definedName>
    <definedName name="T2.2?L2.2">#REF!</definedName>
    <definedName name="T2.2?L2.2.1">#REF!</definedName>
    <definedName name="T2.2?L20">#REF!</definedName>
    <definedName name="T2.2?L20.x">#REF!</definedName>
    <definedName name="T2.2?L21">#REF!</definedName>
    <definedName name="T2.2?L21.x">#REF!</definedName>
    <definedName name="T2.2?L22">#REF!</definedName>
    <definedName name="T2.2?L22.1">#REF!</definedName>
    <definedName name="T2.2?L22.x">#REF!</definedName>
    <definedName name="T2.2?L23">#REF!</definedName>
    <definedName name="T2.2?L23.x">#REF!</definedName>
    <definedName name="T2.2?L24">#REF!</definedName>
    <definedName name="T2.2?L24.1">#REF!</definedName>
    <definedName name="T2.2?L24.x">#REF!</definedName>
    <definedName name="T2.2?L25">#REF!</definedName>
    <definedName name="T2.2?L25.1">#REF!</definedName>
    <definedName name="T2.2?L25.x">#REF!</definedName>
    <definedName name="T2.2?L26">#REF!</definedName>
    <definedName name="T2.2?L26.1">#REF!</definedName>
    <definedName name="T2.2?L26.x">#REF!</definedName>
    <definedName name="T2.2?L27">#REF!</definedName>
    <definedName name="T2.2?L27.x">#REF!</definedName>
    <definedName name="T2.2?L28">#REF!</definedName>
    <definedName name="T2.2?L3">#REF!</definedName>
    <definedName name="T2.2?L4">#REF!</definedName>
    <definedName name="T2.2?L4.1">#REF!</definedName>
    <definedName name="T2.2?L5">#REF!</definedName>
    <definedName name="T2.2?L6">#REF!</definedName>
    <definedName name="T2.2?L7">#REF!</definedName>
    <definedName name="T2.2?L7.1">#REF!</definedName>
    <definedName name="T2.2?L8">#REF!</definedName>
    <definedName name="T2.2?L9">#REF!</definedName>
    <definedName name="T2.2?Name">#REF!</definedName>
    <definedName name="T2.2?Protection">P3_T2.2?Protection,P4_T2.2?Protection</definedName>
    <definedName name="T2.2?Table">#REF!</definedName>
    <definedName name="T2.2?Title">#REF!</definedName>
    <definedName name="T2.2?unit?Г.КВТЧ">#REF!</definedName>
    <definedName name="T2.2?unit?КВТЧ.ГКАЛ">#REF!</definedName>
    <definedName name="T2.2?unit?КГ.ГКАЛ">#REF!</definedName>
    <definedName name="T2.2?unit?МКВТЧ">'[24]2.2'!$C$6:$D$16,'[24]2.2'!$C$18:$D$21,'[24]2.2'!$C$23:$D$25</definedName>
    <definedName name="T2.2?unit?ММКБ">#REF!</definedName>
    <definedName name="T2.2?unit?ПРЦ">#REF!,#REF!,#REF!,#REF!,#REF!,#REF!</definedName>
    <definedName name="T2.2?unit?РУБ.ТКВТЧ">#REF!</definedName>
    <definedName name="T2.2?unit?РУБ.ТМКБ">#REF!,#REF!,#REF!</definedName>
    <definedName name="T2.2?unit?РУБ.ТНТ">#REF!,#REF!,P1_T2.2?unit?РУБ.ТНТ</definedName>
    <definedName name="T2.2?unit?РУБ.ТУТ">#REF!,#REF!,#REF!</definedName>
    <definedName name="T2.2?unit?ТГКАЛ">#REF!,#REF!,#REF!</definedName>
    <definedName name="T2.2?unit?ТРУБ">#REF!,#REF!,#REF!</definedName>
    <definedName name="T2.2?unit?ТТНТ">#REF!,#REF!,#REF!</definedName>
    <definedName name="T2.2?unit?ТТУТ">#REF!,#REF!,#REF!,#REF!,#REF!</definedName>
    <definedName name="T2.2?unit?ЧСЛ">#REF!</definedName>
    <definedName name="T2.2_DiapProt">'[32]2008 (Max)'!$G$28,P1_T2.2_DiapProt</definedName>
    <definedName name="T2.2_Protect">#REF!,#REF!,#REF!,P1_T2.2_Protect,P2_T2.2_Protect,P3_T2.2_Protect,P4_T2.2_Protect,P5_T2.2_Protect,P6_T2.2_Protect</definedName>
    <definedName name="T2?axis?C?ПФ">#REF!</definedName>
    <definedName name="T2?axis?ПРД?БАЗ">#REF!,#REF!</definedName>
    <definedName name="T2?axis?ПРД?ПРЕД">#REF!,#REF!</definedName>
    <definedName name="T2?axis?ПРД?РЕГ">#REF!</definedName>
    <definedName name="T2?axis?ПФ?NA">#REF!</definedName>
    <definedName name="T2?axis?ПФ?ПЛАН">#REF!,#REF!,#REF!,#REF!</definedName>
    <definedName name="T2?axis?ПФ?ФАКТ">#REF!,#REF!,#REF!,#REF!</definedName>
    <definedName name="T2?Data">#REF!</definedName>
    <definedName name="T2?item_ext?РОСТ">#REF!</definedName>
    <definedName name="T2?L1">#REF!</definedName>
    <definedName name="T2?L2">#REF!</definedName>
    <definedName name="T2?L2.1">#REF!</definedName>
    <definedName name="T2?L2.1.ПРЦ">#REF!</definedName>
    <definedName name="T2?L2.2">#REF!</definedName>
    <definedName name="T2?L2.2.КВТЧ">#REF!</definedName>
    <definedName name="T2?L3">#REF!</definedName>
    <definedName name="T2?L4">#REF!</definedName>
    <definedName name="T2?L4.ПРЦ">#REF!</definedName>
    <definedName name="T2?L5">#REF!</definedName>
    <definedName name="T2?L6">#REF!</definedName>
    <definedName name="T2?L7">#REF!</definedName>
    <definedName name="T2?L7.ПРЦ">#REF!</definedName>
    <definedName name="T2?L8">#REF!</definedName>
    <definedName name="T2?Name">#REF!</definedName>
    <definedName name="T2?Protection">P1_T2?Protection,P2_T2?Protection</definedName>
    <definedName name="T2?Table">#REF!</definedName>
    <definedName name="T2?Title">#REF!</definedName>
    <definedName name="T2?unit?КВТЧ.ГКАЛ">#REF!</definedName>
    <definedName name="T2?unit?МКВТЧ">#REF!,#REF!,#REF!,#REF!</definedName>
    <definedName name="T2?unit?ПРЦ">#REF!,#REF!,#REF!,#REF!</definedName>
    <definedName name="T2?unit?ТГКАЛ">#REF!,#REF!</definedName>
    <definedName name="T2_1_Protect">P4_T2_1_Protect,P5_T2_1_Protect,P6_T2_1_Protect,P7_T2_1_Protect</definedName>
    <definedName name="T2_2_ADD_COL">#REF!</definedName>
    <definedName name="T2_2_Protect">P4_T2_2_Protect,P5_T2_2_Protect,P6_T2_2_Protect,P7_T2_2_Protect</definedName>
    <definedName name="T2_2_Protect_4">#N/A</definedName>
    <definedName name="T2_2_Protect_5">#N/A</definedName>
    <definedName name="T2_2_Protect_6">#N/A</definedName>
    <definedName name="T2_2_Protect_7">#N/A</definedName>
    <definedName name="T2_2_Protect_8">#N/A</definedName>
    <definedName name="T2_ADD_COL">'[18]2.1'!#REF!</definedName>
    <definedName name="T2_DiapProt">P1_T2_DiapProt,P2_T2_DiapProt</definedName>
    <definedName name="T2_Protect">P4_T2_Protect,P5_T2_Protect,P6_T2_Protect</definedName>
    <definedName name="T2_Protect_4">(P4_T2_Protect,P5_T2_Protect,P6_T2_Protect)</definedName>
    <definedName name="T2_Protect_5">(P4_T2_Protect,P5_T2_Protect,P6_T2_Protect)</definedName>
    <definedName name="T2_Protect_6">(P4_T2_Protect,P5_T2_Protect,P6_T2_Protect)</definedName>
    <definedName name="T2_Protect_7">(P4_T2_Protect,P5_T2_Protect,P6_T2_Protect)</definedName>
    <definedName name="T2_Protect_8">(P4_T2_Protect,P5_T2_Protect,P6_T2_Protect)</definedName>
    <definedName name="T20.1?axis?R?ИФИН">'[24]20.1'!$F$10:$F$13,'[24]20.1'!$F$24:$F$25,'[24]20.1'!$F$37:$F$40,'[24]20.1'!$F$52:$F$54,'[24]20.1'!$F$65:$F$74</definedName>
    <definedName name="T20.1?axis?R?ИФИН?">'[24]20.1'!$G$10:$G$13,'[24]20.1'!$G$24:$G$25,'[24]20.1'!$G$37:$G$40,'[24]20.1'!$G$52:$G$54,'[24]20.1'!$G$65:$G$74</definedName>
    <definedName name="T20.1?axis?R?СТРО">'[24]20.1'!$B$10:$F$13,'[24]20.1'!$B$24:$F$25,'[24]20.1'!$B$37:$F$40,'[24]20.1'!$B$52:$F$54,'[24]20.1'!$B$65:$F$74</definedName>
    <definedName name="T20.1?axis?R?СТРО?">'[24]20.1'!$A$65:$A$74,'[24]20.1'!$A$52:$A$54,'[24]20.1'!$A$37:$A$40,'[24]20.1'!$A$24:$A$25,'[24]20.1'!$A$10:$A$13</definedName>
    <definedName name="T20.1?Data">'[24]20.1'!$B$27:$F$27,'[24]20.1'!$B$42:$F$42,'[24]20.1'!$B$56:$F$56,'[24]20.1'!$B$76:$F$76,'[24]20.1'!$B$15:$F$15,'[24]20.1'!$B$10:$G$13,'[24]20.1'!$B$37:$G$40,'[24]20.1'!$B$52:$G$54,'[24]20.1'!$B$65:$G$74,'[24]20.1'!$B$24:$G$25</definedName>
    <definedName name="T20.1?item_ext?ИТОГО">#REF!</definedName>
    <definedName name="T20.1?item_ext?ИТОГО.ВСЕГО">#REF!</definedName>
    <definedName name="T20.1?item_ext?ПТЭ">#REF!</definedName>
    <definedName name="T20.1?item_ext?ПТЭ.ВСЕГО">#REF!</definedName>
    <definedName name="T20.1?item_ext?ПЭ">#REF!</definedName>
    <definedName name="T20.1?item_ext?ПЭ.ВСЕГО">#REF!</definedName>
    <definedName name="T20.1?item_ext?ТЭ">#REF!</definedName>
    <definedName name="T20.1?item_ext?ТЭ.ВСЕГО">#REF!</definedName>
    <definedName name="T20.1?item_ext?ЭЭ">#REF!</definedName>
    <definedName name="T20.1?item_ext?ЭЭ.ВСЕГО">#REF!</definedName>
    <definedName name="T20.1?L2">'[24]20.1'!$B$24:$B$25,'[24]20.1'!$B$27,'[24]20.1'!$B$37:$B$40,'[24]20.1'!$B$42,'[24]20.1'!$B$52:$B$54,'[24]20.1'!$B$56,'[24]20.1'!$B$65:$B$74,'[24]20.1'!$B$76,'[24]20.1'!$B$10:$B$13,'[24]20.1'!$B$15</definedName>
    <definedName name="T20.1?L3">'[24]20.1'!$C$24:$C$25,'[24]20.1'!$C$27,'[24]20.1'!$C$37:$C$40,'[24]20.1'!$C$42,'[24]20.1'!$C$52:$C$54,'[24]20.1'!$C$56,'[24]20.1'!$C$65:$C$74,'[24]20.1'!$C$76,'[24]20.1'!$C$10:$C$13,'[24]20.1'!$C$15</definedName>
    <definedName name="T20.1?L4">'[24]20.1'!$D$24:$D$25,'[24]20.1'!$D$27,'[24]20.1'!$D$37:$D$40,'[24]20.1'!$D$42,'[24]20.1'!$D$52:$D$54,'[24]20.1'!$D$56,'[24]20.1'!$D$65:$D$74,'[24]20.1'!$D$76,'[24]20.1'!$D$10:$D$13,'[24]20.1'!$D$15</definedName>
    <definedName name="T20.1?L5">'[24]20.1'!$E$24:$E$25,'[24]20.1'!$E$27,'[24]20.1'!$E$37:$E$40,'[24]20.1'!$E$42,'[24]20.1'!$E$52:$E$54,'[24]20.1'!$E$56,'[24]20.1'!$E$65:$E$74,'[24]20.1'!$E$76,'[24]20.1'!$E$10:$E$13,'[24]20.1'!$E$15</definedName>
    <definedName name="T20.1?L6">'[24]20.1'!$F$24:$F$25,'[24]20.1'!$F$27,'[24]20.1'!$F$37:$F$40,'[24]20.1'!$F$42,'[24]20.1'!$F$52:$F$54,'[24]20.1'!$F$56,'[24]20.1'!$F$65:$F$74,'[24]20.1'!$F$76,'[24]20.1'!$F$10:$F$13,'[24]20.1'!$F$15</definedName>
    <definedName name="T20.1?Name">#REF!</definedName>
    <definedName name="T20.1?Table">#REF!</definedName>
    <definedName name="T20.1?Title">#REF!</definedName>
    <definedName name="T20.1?unit?ТРУБ">#REF!</definedName>
    <definedName name="T20?axis?R?ДОГОВОР">'[31]20'!$G$7:$O$20,'[31]20'!$G$22:$O$35</definedName>
    <definedName name="T20?axis?R?ДОГОВОР?">'[31]20'!$D$7:$D$20,'[31]20'!$D$22:$D$35</definedName>
    <definedName name="T20?axis?ПРД?БАЗ">'[24]20'!$E$7:$E$26,'[24]20'!$I$7:$I$26,'[24]20'!$K$7:$K$26,'[24]20'!$G$7:$G$26,'[24]20'!$C$7:$C$26</definedName>
    <definedName name="T20?axis?ПРД?ПРЕД">'[31]20'!$G$6:$H$36,'[31]20'!$N$6:$O$36</definedName>
    <definedName name="T20?axis?ПРД?РЕГ">'[24]20'!$F$7:$F$26,'[24]20'!$J$7:$J$26,'[24]20'!$L$7:$L$26,'[24]20'!$H$7:$H$26,'[24]20'!$D$7:$D$26</definedName>
    <definedName name="T20?axis?ПФ?NA">#REF!</definedName>
    <definedName name="T20?axis?ПФ?ПЛАН">'[31]20'!$L$6:$L$36,'[31]20'!$G$6:$G$36,'[31]20'!$N$6:$N$36,'[31]20'!$I$6:$I$36</definedName>
    <definedName name="T20?axis?ПФ?ФАКТ">'[31]20'!$M$6:$M$36,'[31]20'!$H$6:$H$36,'[31]20'!$O$6:$O$36,'[31]20'!$J$6:$J$36</definedName>
    <definedName name="T20?Data">'[24]20'!$C$7:$L$7,'[24]20'!$C$9:$L$11,'[24]20'!$C$13:$L$26</definedName>
    <definedName name="T20?item_ext?ВСЕГО">#REF!</definedName>
    <definedName name="T20?item_ext?ПТЭ">#REF!</definedName>
    <definedName name="T20?item_ext?ПЭ">#REF!</definedName>
    <definedName name="T20?item_ext?РОСТ">#REF!</definedName>
    <definedName name="T20?item_ext?ТЭ">#REF!</definedName>
    <definedName name="T20?item_ext?ЭЭ">#REF!</definedName>
    <definedName name="T20?L1">#REF!</definedName>
    <definedName name="T20?L1.1">#REF!</definedName>
    <definedName name="T20?L1.2">#REF!</definedName>
    <definedName name="T20?L1.3">'[31]20'!$G$13:$O$13,'[31]20'!$G$16:$O$16,'[31]20'!$G$19:$O$19,'[31]20'!$G$10:$O$10</definedName>
    <definedName name="T20?L2">#REF!</definedName>
    <definedName name="T20?L2.1">#REF!</definedName>
    <definedName name="T20?L2.10">#REF!</definedName>
    <definedName name="T20?L2.10.1">#REF!</definedName>
    <definedName name="T20?L2.10.2">#REF!</definedName>
    <definedName name="T20?L2.10.3">#REF!</definedName>
    <definedName name="T20?L2.10.4">#REF!</definedName>
    <definedName name="T20?L2.2">#REF!</definedName>
    <definedName name="T20?L2.3">#REF!</definedName>
    <definedName name="T20?L2.4">#REF!</definedName>
    <definedName name="T20?L2.5">#REF!</definedName>
    <definedName name="T20?L2.6">#REF!</definedName>
    <definedName name="T20?L2.7">#REF!</definedName>
    <definedName name="T20?L2.8">#REF!</definedName>
    <definedName name="T20?L2.9">#REF!</definedName>
    <definedName name="T20?L3">#REF!</definedName>
    <definedName name="T20?Name">#REF!</definedName>
    <definedName name="T20?Table">#REF!</definedName>
    <definedName name="T20?Title">#REF!</definedName>
    <definedName name="T20?unit?ПРЦ">#REF!</definedName>
    <definedName name="T20?unit?ТРУБ">#REF!</definedName>
    <definedName name="T20_1_Copy1">#REF!</definedName>
    <definedName name="T20_1_Copy2">#REF!</definedName>
    <definedName name="T20_1_Copy3">#REF!</definedName>
    <definedName name="T20_1_Copy4">#REF!</definedName>
    <definedName name="T20_1_Copy5">#REF!</definedName>
    <definedName name="T20_1_Name1">#REF!</definedName>
    <definedName name="T20_1_Name2">#REF!</definedName>
    <definedName name="T20_1_Name3">#REF!</definedName>
    <definedName name="T20_1_Name4">#REF!</definedName>
    <definedName name="T20_1_Name5">#REF!</definedName>
    <definedName name="T20_Protect">#REF!,#REF!,#REF!,#REF!,#REF!,#REF!</definedName>
    <definedName name="T21.1?axis?R?ВРАС">'[24]21.1'!$C$34:$Y$35,'[24]21.1'!$C$22:$Y$24</definedName>
    <definedName name="T21.1?axis?R?ВРАС?">'[24]21.1'!$B$34:$B$35,'[24]21.1'!$B$22:$B$24</definedName>
    <definedName name="T21.1?axis?ПРД?БАЗ">'[24]21.1'!$F$8:$F$37,'[24]21.1'!$C$8:$C$37,'[24]21.1'!$X$8:$X$37,P1_T21.1?axis?ПРД?БАЗ</definedName>
    <definedName name="T21.1?axis?ПРД?РЕГ">'[24]21.1'!$U$8:$U$37,'[24]21.1'!$Y$8:$Y$37,'[24]21.1'!$D$8:$D$37,P1_T21.1?axis?ПРД?РЕГ</definedName>
    <definedName name="T21.1?Data">'[24]21.1'!$C$26:$D$27,'[24]21.1'!$F$29:$Y$32,'[24]21.1'!$C$29:$D$32,'[24]21.1'!$F$34:$Y$35,'[24]21.1'!$C$34:$D$35,'[24]21.1'!$F$37:$Y$37,'[24]21.1'!$C$37:$D$37,'[24]21.1'!$F$8:$Y$8,P1_T21.1?Data</definedName>
    <definedName name="T21.1?L1">'[24]21.1'!$F$8:$Y$8,'[24]21.1'!$C$8:$D$8</definedName>
    <definedName name="T21.1?L1.1">'[24]21.1'!$F$10:$Y$10,'[24]21.1'!$C$10:$D$10</definedName>
    <definedName name="T21.1?L2">'[24]21.1'!$F$11:$Y$11,'[24]21.1'!$C$11:$D$11</definedName>
    <definedName name="T21.1?L2.1">'[24]21.1'!$F$13:$Y$13,'[24]21.1'!$C$13:$D$13</definedName>
    <definedName name="T21.1?L3">'[24]21.1'!$F$14:$Y$14,'[24]21.1'!$C$14:$D$14</definedName>
    <definedName name="T21.1?L4">'[24]21.1'!$F$15:$Y$15,'[24]21.1'!$C$15:$D$15</definedName>
    <definedName name="T21.1?L5">'[24]21.1'!$F$16:$Y$16,'[24]21.1'!$C$16:$D$16</definedName>
    <definedName name="T21.1?L5.1">'[24]21.1'!$F$18:$Y$18,'[24]21.1'!$C$18:$D$18</definedName>
    <definedName name="T21.1?L5.2">'[24]21.1'!$F$19:$Y$19,'[24]21.1'!$C$19:$D$19</definedName>
    <definedName name="T21.1?L5.3">'[24]21.1'!$F$20:$Y$20,'[24]21.1'!$C$20:$D$20</definedName>
    <definedName name="T21.1?L5.3.x">'[24]21.1'!$F$22:$Y$24,'[24]21.1'!$C$22:$D$24</definedName>
    <definedName name="T21.1?L6">'[24]21.1'!$F$26:$Y$26,'[24]21.1'!$C$26:$D$26</definedName>
    <definedName name="T21.1?L7">'[24]21.1'!$F$27:$Y$27,'[24]21.1'!$C$27:$D$27</definedName>
    <definedName name="T21.1?L7.1">'[24]21.1'!$F$29:$Y$29,'[24]21.1'!$C$29:$D$29</definedName>
    <definedName name="T21.1?L7.2">'[24]21.1'!$F$30:$Y$30,'[24]21.1'!$C$30:$D$30</definedName>
    <definedName name="T21.1?L7.3">'[24]21.1'!$F$31:$Y$31,'[24]21.1'!$C$31:$D$31</definedName>
    <definedName name="T21.1?L7.4">'[24]21.1'!$F$32:$Y$32,'[24]21.1'!$C$32:$D$32</definedName>
    <definedName name="T21.1?L7.4.x">'[24]21.1'!$F$34:$Y$35,'[24]21.1'!$C$34:$D$35</definedName>
    <definedName name="T21.1?L8">'[24]21.1'!$F$37:$Y$37,'[24]21.1'!$C$37:$D$37</definedName>
    <definedName name="T21.1_Name3">'[24]21.1'!$V$4,'[24]21.1'!$T$4,'[24]21.1'!$R$4,'[24]21.1'!$P$4,'[24]21.1'!$N$4,'[24]21.1'!$L$4,'[24]21.1'!$J$4,'[24]21.1'!$H$4,'[24]21.1'!$F$4,'[24]21.1'!$X$4</definedName>
    <definedName name="T21.2.1?axis?C?ПЭ">#REF!</definedName>
    <definedName name="T21.2.1?axis?C?ПЭ?">#REF!</definedName>
    <definedName name="T21.2.1?axis?R?ВРАС">'[24]21.2.1'!$C$35:$AQ$36,'[24]21.2.1'!$C$23:$AQ$25</definedName>
    <definedName name="T21.2.1?axis?R?ВРАС?">'[24]21.2.1'!$B$35:$B$36,'[24]21.2.1'!$B$23:$B$25</definedName>
    <definedName name="T21.2.1?axis?ПРД?БАЗ">'[24]21.2.1'!$F$9:$F$38,'[24]21.2.1'!$H$9:$H$38,'[24]21.2.1'!$J$9:$J$38,'[24]21.2.1'!$L$9:$L$38,'[24]21.2.1'!$N$9:$N$38,'[24]21.2.1'!$P$9:$P$38,'[24]21.2.1'!$AP$9:$AP$38,'[24]21.2.1'!$C$9:$C$38</definedName>
    <definedName name="T21.2.1?axis?ПРД?РЕГ">'[24]21.2.1'!$Q$9:$Q$38,'[24]21.2.1'!$O$9:$O$38,'[24]21.2.1'!$M$9:$M$38,'[24]21.2.1'!$K$9:$K$38,'[24]21.2.1'!$I$9:$I$38,'[24]21.2.1'!$G$9:$G$38,'[24]21.2.1'!$D$9:$D$38,'[24]21.2.1'!$AQ$9:$AQ$38</definedName>
    <definedName name="T21.2.1?Data">P1_T21.2.1?Data,P2_T21.2.1?Data</definedName>
    <definedName name="T21.2.1?L1">'[24]21.2.1'!$F$9:$AQ$9,'[24]21.2.1'!$C$9:$D$9</definedName>
    <definedName name="T21.2.1?L1.1">'[24]21.2.1'!$F$11:$AQ$11,'[24]21.2.1'!$C$11:$D$11</definedName>
    <definedName name="T21.2.1?L2">'[24]21.2.1'!$F$12:$AQ$12,'[24]21.2.1'!$C$12:$D$12</definedName>
    <definedName name="T21.2.1?L2.1">'[24]21.2.1'!$F$14:$AQ$14,'[24]21.2.1'!$C$14:$D$14</definedName>
    <definedName name="T21.2.1?L3">'[24]21.2.1'!$F$15:$AQ$15,'[24]21.2.1'!$C$15:$D$15</definedName>
    <definedName name="T21.2.1?L4">'[24]21.2.1'!$F$16:$AQ$16,'[24]21.2.1'!$C$16:$D$16</definedName>
    <definedName name="T21.2.1?L5">'[24]21.2.1'!$F$17:$AQ$17,'[24]21.2.1'!$C$17:$D$17</definedName>
    <definedName name="T21.2.1?L5.1">'[24]21.2.1'!$F$19:$AQ$19,'[24]21.2.1'!$C$19:$D$19</definedName>
    <definedName name="T21.2.1?L5.2">'[24]21.2.1'!$F$20:$AQ$20,'[24]21.2.1'!$C$20:$D$20</definedName>
    <definedName name="T21.2.1?L5.3">'[24]21.2.1'!$F$21:$AQ$21,'[24]21.2.1'!$C$21:$D$21</definedName>
    <definedName name="T21.2.1?L5.3.x">'[24]21.2.1'!$F$23:$AQ$25,'[24]21.2.1'!$C$23:$D$25</definedName>
    <definedName name="T21.2.1?L6">'[24]21.2.1'!$F$27:$AQ$27,'[24]21.2.1'!$C$27:$D$27</definedName>
    <definedName name="T21.2.1?L7">'[24]21.2.1'!$F$28:$AQ$28,'[24]21.2.1'!$C$28:$D$28</definedName>
    <definedName name="T21.2.1?L7.1">'[24]21.2.1'!$F$30:$AQ$30,'[24]21.2.1'!$C$30:$D$30</definedName>
    <definedName name="T21.2.1?L7.2">'[24]21.2.1'!$F$31:$AQ$31,'[24]21.2.1'!$C$31:$D$31</definedName>
    <definedName name="T21.2.1?L7.3">'[24]21.2.1'!$F$32:$AQ$32,'[24]21.2.1'!$C$32:$D$32</definedName>
    <definedName name="T21.2.1?L7.4">'[24]21.2.1'!$F$33:$AQ$33,'[24]21.2.1'!$C$33:$D$33</definedName>
    <definedName name="T21.2.1?L7.4.x">'[24]21.2.1'!$F$35:$AQ$36,'[24]21.2.1'!$C$35:$D$36</definedName>
    <definedName name="T21.2.1?L8">'[24]21.2.1'!$F$38:$AQ$38,'[24]21.2.1'!$C$38:$D$38</definedName>
    <definedName name="T21.2.1?Name">#REF!</definedName>
    <definedName name="T21.2.1?Table">#REF!</definedName>
    <definedName name="T21.2.1?Title">#REF!</definedName>
    <definedName name="T21.2.1?unit?ТРУБ">#REF!</definedName>
    <definedName name="T21.2.1_Copy1">#REF!</definedName>
    <definedName name="T21.2.1_Copy2">#REF!</definedName>
    <definedName name="T21.2.1_Copy3">#REF!</definedName>
    <definedName name="T21.2.1_Name1">#REF!</definedName>
    <definedName name="T21.2.1_Name2">#REF!</definedName>
    <definedName name="T21.2.1_Name3">'[24]21.2.1'!$P$4,'[24]21.2.1'!$N$4,'[24]21.2.1'!$L$4,'[24]21.2.1'!$J$4,'[24]21.2.1'!$H$4,'[24]21.2.1'!$F$4,'[24]21.2.1'!$AP$4</definedName>
    <definedName name="T21.2.2?axis?C?СЦТ">#REF!</definedName>
    <definedName name="T21.2.2?axis?C?СЦТ?">#REF!</definedName>
    <definedName name="T21.2.2?axis?R?ВРАС">'[24]21.2.2'!$C$35:$AR$36,'[24]21.2.2'!$C$23:$AR$25</definedName>
    <definedName name="T21.2.2?axis?R?ВРАС?">'[24]21.2.2'!$B$35:$B$36,'[24]21.2.2'!$B$23:$B$25</definedName>
    <definedName name="T21.2.2?axis?ПРД?БАЗ">'[24]21.2.2'!$F$9:$F$38,'[24]21.2.2'!$H$9:$H$38,'[24]21.2.2'!$J$9:$J$38,'[24]21.2.2'!$AP$9:$AP$39,'[24]21.2.2'!$C$9:$C$38</definedName>
    <definedName name="T21.2.2?axis?ПРД?РЕГ">'[24]21.2.2'!$G$9:$G$38,'[24]21.2.2'!$I$9:$I$38,'[24]21.2.2'!$K$9:$K$38,'[24]21.2.2'!$AQ$9:$AQ$38,'[24]21.2.2'!$D$9:$D$38</definedName>
    <definedName name="T21.2.2?Data">P1_T21.2.2?Data,P2_T21.2.2?Data</definedName>
    <definedName name="T21.2.2?L1">'[24]21.2.2'!$F$9:$AQ$9,'[24]21.2.2'!$C$9:$D$9</definedName>
    <definedName name="T21.2.2?L1.1">'[24]21.2.2'!$F$11:$AQ$11,'[24]21.2.2'!$C$11:$D$11</definedName>
    <definedName name="T21.2.2?L2">'[24]21.2.2'!$F$12:$AQ$12,'[24]21.2.2'!$C$12:$D$12</definedName>
    <definedName name="T21.2.2?L2.1">'[24]21.2.2'!$F$14:$AQ$14,'[24]21.2.2'!$C$14:$D$14</definedName>
    <definedName name="T21.2.2?L3">'[24]21.2.2'!$F$15:$AQ$15,'[24]21.2.2'!$C$15:$D$15</definedName>
    <definedName name="T21.2.2?L4">'[24]21.2.2'!$F$16:$AQ$16,'[24]21.2.2'!$C$16:$D$16</definedName>
    <definedName name="T21.2.2?L5">'[24]21.2.2'!$F$17:$AQ$17,'[24]21.2.2'!$C$17:$D$17</definedName>
    <definedName name="T21.2.2?L5.1">'[24]21.2.2'!$F$19:$AQ$19,'[24]21.2.2'!$C$19:$D$19</definedName>
    <definedName name="T21.2.2?L5.2">'[24]21.2.2'!$F$20:$AQ$20,'[24]21.2.2'!$C$20:$D$20</definedName>
    <definedName name="T21.2.2?L5.3">'[24]21.2.2'!$F$21:$AQ$21,'[24]21.2.2'!$C$21:$D$21</definedName>
    <definedName name="T21.2.2?L5.3.x">'[24]21.2.2'!$F$23:$AQ$25,'[24]21.2.2'!$C$23:$D$25</definedName>
    <definedName name="T21.2.2?L6">'[24]21.2.2'!$F$27:$AQ$27,'[24]21.2.2'!$C$27:$D$27</definedName>
    <definedName name="T21.2.2?L7">'[24]21.2.2'!$F$28:$AQ$28,'[24]21.2.2'!$C$28:$D$28</definedName>
    <definedName name="T21.2.2?L7.1">'[24]21.2.2'!$F$30:$AQ$30,'[24]21.2.2'!$C$30:$D$30</definedName>
    <definedName name="T21.2.2?L7.2">'[24]21.2.2'!$F$31:$AQ$31,'[24]21.2.2'!$C$31:$D$31</definedName>
    <definedName name="T21.2.2?L7.3">'[24]21.2.2'!$F$32:$AQ$32,'[24]21.2.2'!$C$32:$D$32</definedName>
    <definedName name="T21.2.2?L7.4">'[24]21.2.2'!$F$33:$AQ$33,'[24]21.2.2'!$C$33:$D$33</definedName>
    <definedName name="T21.2.2?L7.4.x">'[24]21.2.2'!$F$35:$AQ$36,'[24]21.2.2'!$C$35:$D$36</definedName>
    <definedName name="T21.2.2?L8">'[24]21.2.2'!$F$38:$AQ$38,'[24]21.2.2'!$C$38:$D$38</definedName>
    <definedName name="T21.2.2?Name">#REF!</definedName>
    <definedName name="T21.2.2?Table">#REF!</definedName>
    <definedName name="T21.2.2?Title">#REF!</definedName>
    <definedName name="T21.2.2?unit?ТРУБ">#REF!</definedName>
    <definedName name="T21.2.2_Copy1">#REF!</definedName>
    <definedName name="T21.2.2_Copy2">#REF!</definedName>
    <definedName name="T21.2.2_Copy3">#REF!</definedName>
    <definedName name="T21.2.2_Name1">#REF!</definedName>
    <definedName name="T21.2.2_Name2">#REF!</definedName>
    <definedName name="T21.2.2_Name3">'[24]21.2.2'!$J$4,'[24]21.2.2'!$H$4,'[24]21.2.2'!$F$4,'[24]21.2.2'!$AP$4</definedName>
    <definedName name="T21.3?axis?R?ВРАС">'[24]21.3'!$C$28:$F$30,'[24]21.3'!$C$48:$F$49</definedName>
    <definedName name="T21.3?axis?R?ВРАС?">'[24]21.3'!$B$28:$B$30,'[24]21.3'!$B$48:$B$49</definedName>
    <definedName name="T21.3?axis?R?НАП">'[24]21.3'!$C$13:$F$16,'[24]21.3'!$C$36:$F$39,'[24]21.3'!$C$41:$F$44,'[24]21.3'!$C$53:$F$56</definedName>
    <definedName name="T21.3?axis?R?НАП?">'[24]21.3'!$B$13:$B$16,'[24]21.3'!$B$36:$B$39,'[24]21.3'!$B$41:$B$44,'[24]21.3'!$B$53:$B$56</definedName>
    <definedName name="T21.3?Data">'[24]21.3'!$C$12:$F$17,'[24]21.3'!$C$19:$F$22,'[24]21.3'!$C$24:$F$26,'[24]21.3'!$C$28:$F$30,'[24]21.3'!$C$32:$F$33,'[24]21.3'!$C$35:$F$46,'[24]21.3'!$C$48:$F$49,'[24]21.3'!$C$51:$F$51,'[24]21.3'!$C$53:$F$56,'[24]21.3'!$C$10:$F$10</definedName>
    <definedName name="T21.3?item_ext?ВСЕГО">'[24]21.3'!$C$10:$C$56,'[24]21.3'!$E$10:$E$56</definedName>
    <definedName name="T21.3?item_ext?СБЫТ">'[24]21.3'!$D$10:$D$56,'[24]21.3'!$F$10:$F$56</definedName>
    <definedName name="T21.4?axis?C?СЦТ">#REF!</definedName>
    <definedName name="T21.4?axis?C?СЦТ?">#REF!</definedName>
    <definedName name="T21.4?axis?R?ВРАС">'[24]21.4'!$C$25:$AQ$27,'[24]21.4'!$C$37:$AQ$38</definedName>
    <definedName name="T21.4?axis?R?ВРАС?">'[24]21.4'!$B$25:$B$27,'[24]21.4'!$B$37:$B$38</definedName>
    <definedName name="T21.4?axis?ПРД?БАЗ">'[24]21.4'!$F$11:$F$43,'[24]21.4'!$T$11:$T$43,'[24]21.4'!$V$11:$V$43,'[24]21.4'!$AP$11:$AP$43,'[24]21.4'!$C$11:$C$43</definedName>
    <definedName name="T21.4?axis?ПРД?РЕГ">'[24]21.4'!$G$11:$G$43,'[24]21.4'!$U$11:$U$43,'[24]21.4'!$W$11:$W$43,'[24]21.4'!$AQ$11:$AQ$43,'[24]21.4'!$D$11:$D$43</definedName>
    <definedName name="T21.4?Data">P1_T21.4?Data,P2_T21.4?Data</definedName>
    <definedName name="T21.4?L1">'[24]21.4'!$F$11:$AQ$11,'[24]21.4'!$C$11:$D$11</definedName>
    <definedName name="T21.4?L1.1">'[24]21.4'!$F$13:$AQ$13,'[24]21.4'!$C$13:$D$13</definedName>
    <definedName name="T21.4?L2">'[24]21.4'!$F$14:$AQ$14,'[24]21.4'!$C$14:$D$14</definedName>
    <definedName name="T21.4?L2.1">'[24]21.4'!$F$16:$AQ$16,'[24]21.4'!$C$16:$D$16</definedName>
    <definedName name="T21.4?L3">'[24]21.4'!$F$17:$AQ$17,'[24]21.4'!$C$17:$D$17</definedName>
    <definedName name="T21.4?L4">'[24]21.4'!$F$18:$AQ$18,'[24]21.4'!$C$18:$D$18</definedName>
    <definedName name="T21.4?L5">'[24]21.4'!$F$19:$AQ$19,'[24]21.4'!$C$19:$D$19</definedName>
    <definedName name="T21.4?L5.1">'[24]21.4'!$F$21:$AQ$21,'[24]21.4'!$C$21:$D$21</definedName>
    <definedName name="T21.4?L5.2">'[24]21.4'!$F$22:$AQ$22,'[24]21.4'!$C$22:$D$22</definedName>
    <definedName name="T21.4?L5.3">'[24]21.4'!$F$23:$AQ$23,'[24]21.4'!$C$23:$D$23</definedName>
    <definedName name="T21.4?L5.3.x">'[24]21.4'!$F$25:$AQ$27,'[24]21.4'!$C$25:$D$27</definedName>
    <definedName name="T21.4?L6">'[24]21.4'!$F$29:$AQ$29,'[24]21.4'!$C$29:$D$29</definedName>
    <definedName name="T21.4?L7">'[24]21.4'!$F$30:$AQ$30,'[24]21.4'!$C$30:$D$30</definedName>
    <definedName name="T21.4?L7.1">'[24]21.4'!$F$32:$AQ$32,'[24]21.4'!$C$32:$D$32</definedName>
    <definedName name="T21.4?L7.2">'[24]21.4'!$F$33:$AQ$33,'[24]21.4'!$C$33:$D$33</definedName>
    <definedName name="T21.4?L7.3">'[24]21.4'!$F$34:$AQ$34,'[24]21.4'!$C$34:$D$34</definedName>
    <definedName name="T21.4?L7.4">'[24]21.4'!$F$35:$AQ$35,'[24]21.4'!$C$35:$D$35</definedName>
    <definedName name="T21.4?L7.4.x">'[24]21.4'!$F$37:$AQ$38,'[24]21.4'!$C$37:$D$38</definedName>
    <definedName name="T21.4?L8">'[24]21.4'!$F$40:$AQ$40,'[24]21.4'!$C$40:$D$40</definedName>
    <definedName name="T21.4?L8.1">'[24]21.4'!$F$42:$AQ$42,'[24]21.4'!$C$42:$D$42</definedName>
    <definedName name="T21.4?L8.2">'[24]21.4'!$F$43:$AQ$43,'[24]21.4'!$C$43:$D$43</definedName>
    <definedName name="T21.4?Name">#REF!</definedName>
    <definedName name="T21.4?Table">#REF!</definedName>
    <definedName name="T21.4?Title">#REF!</definedName>
    <definedName name="T21.4?unit?ТРУБ">#REF!</definedName>
    <definedName name="T21.4_Copy1">#REF!</definedName>
    <definedName name="T21.4_Copy2">#REF!</definedName>
    <definedName name="T21.4_Copy3">#REF!</definedName>
    <definedName name="T21.4_Name1">#REF!</definedName>
    <definedName name="T21.4_Name2">#REF!</definedName>
    <definedName name="T21.4_Name3">'[24]21.4'!$V$4,'[24]21.4'!$T$4,'[24]21.4'!$F$4,'[24]21.4'!$AP$4</definedName>
    <definedName name="T21?axis?R?ВРАС">'[24]21'!$C$20:$D$22,'[24]21'!$C$32:$D$33</definedName>
    <definedName name="T21?axis?R?ВРАС?">'[24]21'!$B$20:$B$22,'[24]21'!$B$32:$B$33</definedName>
    <definedName name="T21?axis?R?ДОГОВОР">#REF!</definedName>
    <definedName name="T21?axis?R?ДОГОВОР?">#REF!</definedName>
    <definedName name="T21?axis?ПРД?БАЗ">#REF!</definedName>
    <definedName name="T21?axis?ПРД?ПРЕД">'[31]21'!$K$6:$L$18,'[31]21'!$D$6:$E$18</definedName>
    <definedName name="T21?axis?ПРД?РЕГ">#REF!</definedName>
    <definedName name="T21?axis?ПФ?NA">#REF!</definedName>
    <definedName name="T21?axis?ПФ?ПЛАН">'[31]21'!$I$6:$I$18,'[31]21'!$D$6:$D$18,'[31]21'!$K$6:$K$18,'[31]21'!$F$6:$F$18</definedName>
    <definedName name="T21?axis?ПФ?ФАКТ">'[31]21'!$J$6:$J$18,'[31]21'!$E$6:$E$18,'[31]21'!$L$6:$L$18,'[31]21'!$G$6:$G$18</definedName>
    <definedName name="T21?Data">'[24]21'!$C$8:$D$9,'[24]21'!$C$11:$D$14,'[24]21'!$C$16:$D$18,'[24]21'!$C$20:$D$22,'[24]21'!$C$24:$D$25,'[24]21'!$C$27:$D$30,'[24]21'!$C$32:$D$33,'[24]21'!$C$35:$D$35,'[24]21'!$C$37:$D$40,'[24]21'!$C$6:$D$6</definedName>
    <definedName name="T21?item_ext?МЕД">#REF!</definedName>
    <definedName name="T21?item_ext?РОСТ">#REF!</definedName>
    <definedName name="T21?L1">#REF!</definedName>
    <definedName name="T21?L1.1">#REF!</definedName>
    <definedName name="T21?L2">#REF!</definedName>
    <definedName name="T21?L2.1">#REF!</definedName>
    <definedName name="T21?L3">#REF!</definedName>
    <definedName name="T21?L4">#REF!</definedName>
    <definedName name="T21?L5">#REF!</definedName>
    <definedName name="T21?L5.1">#REF!</definedName>
    <definedName name="T21?L5.2">#REF!</definedName>
    <definedName name="T21?L5.3">#REF!</definedName>
    <definedName name="T21?L5.3.x">#REF!</definedName>
    <definedName name="T21?L6">#REF!</definedName>
    <definedName name="T21?L7">#REF!</definedName>
    <definedName name="T21?L7.1">#REF!</definedName>
    <definedName name="T21?L7.2">#REF!</definedName>
    <definedName name="T21?L7.3">#REF!</definedName>
    <definedName name="T21?L7.4">#REF!</definedName>
    <definedName name="T21?L7.4.x">#REF!</definedName>
    <definedName name="T21?L8">#REF!</definedName>
    <definedName name="T21?L8.1">#REF!</definedName>
    <definedName name="T21?L8.2">#REF!</definedName>
    <definedName name="T21?L8.3">#REF!</definedName>
    <definedName name="T21?L8.4">#REF!</definedName>
    <definedName name="T21?Name">#REF!</definedName>
    <definedName name="T21?Table">#REF!</definedName>
    <definedName name="T21?Title">#REF!</definedName>
    <definedName name="T21?unit?ПРЦ">#REF!</definedName>
    <definedName name="T21?unit?ТРУБ">#REF!</definedName>
    <definedName name="T21_Copy1">#REF!</definedName>
    <definedName name="T21_Copy2">#REF!</definedName>
    <definedName name="T21_Name1">#REF!</definedName>
    <definedName name="T21_Name2">#REF!</definedName>
    <definedName name="T21_Protect">#REF!,#REF!,#REF!,#REF!,#REF!,#REF!,#REF!</definedName>
    <definedName name="T22?axis?C?СЦТ">'[24]22'!$H$7:$K$268,'[24]22'!$M$7:$M$268</definedName>
    <definedName name="T22?axis?C?СЦТ?">'[24]22'!$H$5:$K$5,'[24]22'!$M$5</definedName>
    <definedName name="T22?axis?R?ВРАС">#REF!</definedName>
    <definedName name="T22?axis?R?ВРАС?">#REF!</definedName>
    <definedName name="T22?axis?R?ДОГОВОР">'[31]22'!$E$8:$M$9,'[31]22'!$E$13:$M$14,'[31]22'!#REF!,'[31]22'!$E$18:$M$18</definedName>
    <definedName name="T22?axis?R?ДОГОВОР?">'[31]22'!$A$8:$A$9,'[31]22'!$A$13:$A$14,'[31]22'!#REF!,'[31]22'!$A$18</definedName>
    <definedName name="T22?axis?ПРД?БАЗ">'[31]22'!$J$6:$K$21,'[31]22'!$G$6:$H$21</definedName>
    <definedName name="T22?axis?ПРД?ПРЕД">'[31]22'!$L$6:$M$21,'[31]22'!$E$6:$F$21</definedName>
    <definedName name="T22?axis?ПРД?РЕГ">#REF!</definedName>
    <definedName name="T22?axis?ПФ?NA">#REF!</definedName>
    <definedName name="T22?axis?ПФ?ПЛАН">'[31]22'!$J$6:$J$21,'[31]22'!$E$6:$E$21,'[31]22'!$L$6:$L$21,'[31]22'!$G$6:$G$21</definedName>
    <definedName name="T22?axis?ПФ?ФАКТ">'[31]22'!$K$6:$K$21,'[31]22'!$F$6:$F$21,'[31]22'!$M$6:$M$21,'[31]22'!$H$6:$H$21</definedName>
    <definedName name="T22?Data">'[24]22'!$H$7:$K$268,'[24]22'!$M$7:$N$268,'[24]22'!$E$7:$F$268</definedName>
    <definedName name="T22?item_ext?ВСЕГО">'[43]22'!#REF!</definedName>
    <definedName name="T22?item_ext?РОСТ">#REF!</definedName>
    <definedName name="T22?item_ext?ТЭС">'[24]9'!#REF!,'[24]9'!$D$8:$P$8</definedName>
    <definedName name="T22?L1">'[24]22'!$E$7:$F$7,'[24]22'!$H$7:$K$7,'[24]22'!$M$7:$N$7</definedName>
    <definedName name="T22?L1.1">'[24]22'!$E$8:$F$8,'[24]22'!$H$8:$K$8,'[24]22'!$M$8:$N$8</definedName>
    <definedName name="T22?L1.1.x">'[24]22'!$E$10:$F$19,'[24]22'!$H$10:$K$19,'[24]22'!$M$10:$N$19</definedName>
    <definedName name="T22?L1.2">'[24]22'!$N$21,'[24]22'!$E$21:$F$21</definedName>
    <definedName name="T22?L1.3">'[24]22'!$N$22,'[24]22'!$E$22:$F$22</definedName>
    <definedName name="T22?L1.4">'[24]22'!$N$23,'[24]22'!$E$23:$F$23</definedName>
    <definedName name="T22?L1.4.x">'[24]22'!$N$25:$N$27,'[24]22'!$E$25:$F$27</definedName>
    <definedName name="T22?L1.x">'[31]22'!$E$13:$M$14,'[31]22'!$E$18:$M$18,'[31]22'!#REF!,'[31]22'!$E$8:$M$9</definedName>
    <definedName name="T22?L2">'[24]22'!$E$31:$F$31,'[24]22'!$H$31:$K$31,'[24]22'!$M$31:$N$31</definedName>
    <definedName name="T22?L2.1">'[24]22'!$E$32:$F$32,'[24]22'!$H$32:$K$32,'[24]22'!$M$32:$N$32</definedName>
    <definedName name="T22?L2.1.x">'[24]22'!$E$34:$F$43,'[24]22'!$H$34:$K$43,'[24]22'!$M$34:$N$43</definedName>
    <definedName name="T22?L2.2">'[24]22'!$N$45,'[24]22'!$E$45:$F$45</definedName>
    <definedName name="T22?L2.3">'[24]22'!$N$46,'[24]22'!$E$46:$F$46</definedName>
    <definedName name="T22?L2.4">'[24]22'!$N$47,'[24]22'!$E$47:$F$47</definedName>
    <definedName name="T22?L2.4.x">'[24]22'!$N$49:$N$51,'[24]22'!$E$49:$F$51</definedName>
    <definedName name="T22?L3">'[24]22'!$E$55:$F$55,'[24]22'!$H$55:$K$55,'[24]22'!$M$55:$N$55</definedName>
    <definedName name="T22?L3.1">'[24]22'!$E$56:$F$56,'[24]22'!$H$56:$K$56,'[24]22'!$M$56:$N$56</definedName>
    <definedName name="T22?L3.1.x">'[24]22'!$E$58:$F$67,'[24]22'!$H$58:$K$67,'[24]22'!$M$58:$N$67</definedName>
    <definedName name="T22?L3.2">'[24]22'!$N$69,'[24]22'!$E$69:$F$69</definedName>
    <definedName name="T22?L3.3">'[24]22'!$N$70,'[24]22'!$E$70:$F$70</definedName>
    <definedName name="T22?L3.4">'[24]22'!$E$71:$F$71,'[24]22'!$N$71</definedName>
    <definedName name="T22?L3.4.x">'[24]22'!$N$73:$N$75,'[24]22'!$E$73:$F$75</definedName>
    <definedName name="T22?L4">'[24]22'!$E$79:$F$79,'[24]22'!$H$79:$K$79,'[24]22'!$M$79:$N$79</definedName>
    <definedName name="T22?L4.1">'[24]22'!$E$80:$F$80,'[24]22'!$H$80:$K$80,'[24]22'!$M$80:$N$80</definedName>
    <definedName name="T22?L4.1.x">'[24]22'!$E$82:$F$91,'[24]22'!$H$82:$K$91,'[24]22'!$M$82:$N$91</definedName>
    <definedName name="T22?L4.2">'[24]22'!$N$93,'[24]22'!$E$93:$F$93</definedName>
    <definedName name="T22?L4.3">'[24]22'!$N$94,'[24]22'!$E$94:$F$94</definedName>
    <definedName name="T22?L4.4">'[24]22'!$N$95,'[24]22'!$E$95:$F$95</definedName>
    <definedName name="T22?L4.4.x">'[24]22'!$N$97:$N$99,'[24]22'!$E$97:$F$99</definedName>
    <definedName name="T22?L5.1">'[24]22'!$E$104:$F$104,'[24]22'!$H$104:$K$104,'[24]22'!$M$104:$N$104</definedName>
    <definedName name="T22?L5.1.x">'[24]22'!$E$106:$F$115,'[24]22'!$H$106:$K$115,'[24]22'!$M$106:$N$115</definedName>
    <definedName name="T22?L5.2">'[24]22'!$N$117,'[24]22'!$E$117:$F$117</definedName>
    <definedName name="T22?L5.3">'[24]22'!$N$118,'[24]22'!$E$118:$F$118</definedName>
    <definedName name="T22?L5.4">'[24]22'!$N$119,'[24]22'!$E$119:$F$119</definedName>
    <definedName name="T22?L5.4.x">'[24]22'!$N$121:$N$123,'[24]22'!$E$121:$F$123</definedName>
    <definedName name="T22?L6">'[24]22'!$E$127:$F$127,'[24]22'!$H$127:$K$127,'[24]22'!$M$127:$N$127</definedName>
    <definedName name="T22?L6.1">'[24]22'!$E$128:$F$128,'[24]22'!$H$128:$K$128,'[24]22'!$M$128:$N$128</definedName>
    <definedName name="T22?L6.1.x">'[24]22'!$E$130:$F$139,'[24]22'!$H$130:$K$139,'[24]22'!$M$130:$N$139</definedName>
    <definedName name="T22?L6.2">'[24]22'!$N$141,'[24]22'!$E$141:$F$141</definedName>
    <definedName name="T22?L6.3">'[24]22'!$N$142,'[24]22'!$E$142:$F$142</definedName>
    <definedName name="T22?L6.4">'[24]22'!$N$143,'[24]22'!$E$143:$F$143</definedName>
    <definedName name="T22?L6.4.x">'[24]22'!$N$145:$N$147,'[24]22'!$E$145:$F$147</definedName>
    <definedName name="T22?L7.1">'[24]22'!$E$152:$F$152,'[24]22'!$H$152:$K$152,'[24]22'!$M$152</definedName>
    <definedName name="T22?L8.1">'[24]22'!$E$176:$F$176,'[24]22'!$H$176:$K$176,'[24]22'!$M$176</definedName>
    <definedName name="T22?L8.1.x">'[24]22'!$E$178:$F$187,'[24]22'!$H$178:$K$187,'[24]22'!$M$178:$M$187</definedName>
    <definedName name="T22?L9.1">'[24]22'!$E$200:$F$200,'[24]22'!$H$200:$K$200,'[24]22'!$M$200</definedName>
    <definedName name="T22?L9.1.x">'[24]22'!$E$202:$F$211,'[24]22'!$H$202:$K$211,'[24]22'!$M$202:$M$211</definedName>
    <definedName name="T22?Name">'[43]22'!#REF!</definedName>
    <definedName name="T22?Table">#REF!</definedName>
    <definedName name="T22?Title">#REF!</definedName>
    <definedName name="T22?unit?ПРЦ">#REF!</definedName>
    <definedName name="T22?unit?РУБ.ТКВТЧ">'[24]22'!$A$247:$N$268,'[24]22'!$A$199:$N$220</definedName>
    <definedName name="T22?unit?ТРУБ">'[24]22'!$A$7:$N$28,'[24]22'!$A$31:$N$52,'[24]22'!$A$55:$N$76,'[24]22'!$A$79:$N$100,'[24]22'!$A$127:$N$148</definedName>
    <definedName name="T22_ADD_1">#REF!</definedName>
    <definedName name="T22_Protect">#REF!,#REF!,#REF!,#REF!</definedName>
    <definedName name="T23?axis?ПРД?БАЗ">#REF!</definedName>
    <definedName name="T23?axis?ПРД?ПРЕД">'[31]23'!$K$6:$L$13,'[31]23'!$D$6:$E$13</definedName>
    <definedName name="T23?axis?ПРД?РЕГ">#REF!</definedName>
    <definedName name="T23?axis?ПФ?NA">#REF!</definedName>
    <definedName name="T23?axis?ПФ?ПЛАН">'[31]23'!$I$6:$I$13,'[31]23'!$D$6:$D$13,'[31]23'!$K$6:$K$13,'[31]23'!$F$6:$F$13</definedName>
    <definedName name="T23?axis?ПФ?ФАКТ">'[31]23'!$J$6:$J$13,'[31]23'!$E$6:$E$13,'[31]23'!$L$6:$L$13,'[31]23'!$G$6:$G$13</definedName>
    <definedName name="T23?Data">'[24]23'!$D$6:$E$6,'[24]23'!$D$8:$E$11,'[24]23'!$D$13:$E$28</definedName>
    <definedName name="T23?item_ext?РОСТ">#REF!</definedName>
    <definedName name="T23?L1">#REF!</definedName>
    <definedName name="T23?L1.1">#REF!</definedName>
    <definedName name="T23?L1.1.1">#REF!</definedName>
    <definedName name="T23?L1.2">#REF!</definedName>
    <definedName name="T23?L2">#REF!</definedName>
    <definedName name="T23?L2.1">#REF!</definedName>
    <definedName name="T23?L2.1.1">#REF!</definedName>
    <definedName name="T23?L2.2">#REF!</definedName>
    <definedName name="T23?L3">#REF!</definedName>
    <definedName name="T23?L4">#REF!</definedName>
    <definedName name="T23?L4.1">#REF!</definedName>
    <definedName name="T23?L4.2">#REF!</definedName>
    <definedName name="T23?L5">#REF!</definedName>
    <definedName name="T23?L5.1">#REF!</definedName>
    <definedName name="T23?L5.2">#REF!</definedName>
    <definedName name="T23?L6">#REF!</definedName>
    <definedName name="T23?L6.1">#REF!</definedName>
    <definedName name="T23?L6.2">#REF!</definedName>
    <definedName name="T23?L7">#REF!</definedName>
    <definedName name="T23?L7.1">#REF!</definedName>
    <definedName name="T23?L7.2">#REF!</definedName>
    <definedName name="T23?Name">#REF!</definedName>
    <definedName name="T23?Table">#REF!</definedName>
    <definedName name="T23?Title">#REF!</definedName>
    <definedName name="T23?unit?МВТ">'[24]23'!$D$11:$E$11,'[24]23'!$D$13:$E$15</definedName>
    <definedName name="T23?unit?МКВТЧ">'[24]23'!$D$6:$E$6,'[24]23'!$D$8:$E$10</definedName>
    <definedName name="T23?unit?ПРЦ">'[31]23'!$D$12:$H$12,'[31]23'!$I$6:$L$13</definedName>
    <definedName name="T23?unit?РУБ.ТКВТ">'[24]23'!$D$19:$E$19,'[24]23'!$D$22:$E$22,'[24]23'!$D$25:$E$25,'[24]23'!$D$28:$E$28</definedName>
    <definedName name="T23?unit?РУБ.ТКВТЧ">'[24]23'!$D$17:$E$18,'[24]23'!$D$20:$E$21,'[24]23'!$D$23:$E$24,'[24]23'!$D$26:$E$27</definedName>
    <definedName name="T23?unit?ТРУБ">'[31]23'!$D$9:$H$9,'[31]23'!$D$11:$H$11,'[31]23'!$D$13:$H$13,'[31]23'!$D$6:$H$7</definedName>
    <definedName name="T23?unit?ЧСЛ">#REF!</definedName>
    <definedName name="T23_Protect">#REF!,#REF!,#REF!,#REF!,#REF!</definedName>
    <definedName name="T24.1?axis?R?БАНК">#REF!</definedName>
    <definedName name="T24.1?axis?R?БАНК?">#REF!</definedName>
    <definedName name="T24.1?axis?R?ДОГОВОР">#REF!</definedName>
    <definedName name="T24.1?axis?R?ДОГОВОР?">#REF!</definedName>
    <definedName name="T24.1?axis?R?КОММ">#REF!</definedName>
    <definedName name="T24.1?axis?R?КОММ?">#REF!</definedName>
    <definedName name="T24.1?axis?ПРД?БАЗ">'[24]24.1'!$K$8:$K$29,'[24]24.1'!$I$8:$I$29,'[24]24.1'!$G$8:$G$29,'[24]24.1'!$D$8:$D$29,'[24]24.1'!$M$8:$M$29</definedName>
    <definedName name="T24.1?axis?ПРД?РЕГ">'[24]24.1'!$L$8:$L$29,'[24]24.1'!$J$8:$J$29,'[24]24.1'!$H$8:$H$29,'[24]24.1'!$E$8:$E$29,'[24]24.1'!$N$8:$N$29</definedName>
    <definedName name="T24.1?Data">'[24]24.1'!$D$8:$N$8,'[24]24.1'!$D$10:$N$29</definedName>
    <definedName name="T24.1?L1">#REF!</definedName>
    <definedName name="T24.1?L2">#REF!</definedName>
    <definedName name="T24.1?L3">#REF!</definedName>
    <definedName name="T24.1?L4">#REF!</definedName>
    <definedName name="T24.1?L5">#REF!</definedName>
    <definedName name="T24.1?L6">#REF!</definedName>
    <definedName name="T24.1?Name">#REF!</definedName>
    <definedName name="T24.1?Table">#REF!</definedName>
    <definedName name="T24.1?Title">#REF!</definedName>
    <definedName name="T24.1?unit?ДАТА">#REF!</definedName>
    <definedName name="T24.1?unit?ДН">#REF!</definedName>
    <definedName name="T24.1?unit?ПРЦ">#REF!</definedName>
    <definedName name="T24.1?unit?ТРУБ">'[24]24.1'!$D$8:$N$19,'[24]24.1'!$D$21:$N$23</definedName>
    <definedName name="T24.1_Protect">#REF!,#REF!,#REF!,#REF!</definedName>
    <definedName name="T24?axis?R?ДОГОВОР">'[31]24'!$D$27:$L$37,'[31]24'!$D$8:$L$18</definedName>
    <definedName name="T24?axis?R?ДОГОВОР?">'[31]24'!$B$27:$B$37,'[31]24'!$B$8:$B$18</definedName>
    <definedName name="T24?axis?R?НАП">'[24]24'!$D$7:$E$8,'[24]24'!$D$10:$E$12,'[24]24'!$D$14:$E$15,'[24]24'!$D$17:$E$19,'[24]24'!$D$22:$E$23,'[24]24'!$D$25:$E$27,'[24]24'!$D$33:$E$34,'[24]24'!$D$36:$E$38,'[24]24'!$D$40:$E$41,'[24]24'!$D$43:$E$45</definedName>
    <definedName name="T24?axis?R?НАП?">'[24]24'!$B$7:$B$8,'[24]24'!$B$10:$B$12,'[24]24'!$B$14:$B$15,'[24]24'!$B$17:$B$19,'[24]24'!$B$22:$B$23,'[24]24'!$B$25:$B$27,'[24]24'!$B$33:$B$34,'[24]24'!$B$36:$B$38,'[24]24'!$B$40:$B$41,'[24]24'!$B$43:$B$45</definedName>
    <definedName name="T24?axis?ПРД?БАЗ">'[31]24'!$I$6:$J$39,'[31]24'!$F$6:$G$39</definedName>
    <definedName name="T24?axis?ПРД?ПРЕД">'[31]24'!$K$6:$L$39,'[31]24'!$D$6:$E$39</definedName>
    <definedName name="T24?axis?ПРД?РЕГ">#REF!</definedName>
    <definedName name="T24?axis?ПФ?NA">#REF!</definedName>
    <definedName name="T24?axis?ПФ?ПЛАН">'[31]24'!$F$6:$F$39,'[31]24'!$I$6:$I$39,'[31]24'!$K$6:$K$39,'[31]24'!$D$6:$D$39</definedName>
    <definedName name="T24?axis?ПФ?ФАКТ">'[31]24'!$J$6:$J$39,'[31]24'!$E$6:$E$39,'[31]24'!$L$6:$L$39,'[31]24'!$G$6:$G$39</definedName>
    <definedName name="T24?Data">'[24]24'!$D$40:$E$40,'[24]24'!$D$36:$E$38,'[24]24'!$D$33:$E$33,'[24]24'!$D$25:$E$31,'[24]24'!$D$6:$E$8,'[24]24'!$D$10:$E$15,'[24]24'!$D$17:$E$23,'[24]24'!$D$43:$E$45</definedName>
    <definedName name="T24?item_ext?РОСТ">#REF!</definedName>
    <definedName name="T24?L1">#REF!</definedName>
    <definedName name="T24?L1.1">'[24]24'!$D$7:$E$8,'[24]24'!$D$10:$E$12</definedName>
    <definedName name="T24?L1.x">#REF!</definedName>
    <definedName name="T24?L2">#REF!</definedName>
    <definedName name="T24?L2.1">'[24]24'!$D$14:$E$15,'[24]24'!$D$17:$E$19</definedName>
    <definedName name="T24?L2.2">#REF!</definedName>
    <definedName name="T24?L3">#REF!</definedName>
    <definedName name="T24?L4">#REF!</definedName>
    <definedName name="T24?L4.1">'[24]24'!$D$22:$E$23,'[24]24'!$D$25:$E$27</definedName>
    <definedName name="T24?L5">#REF!</definedName>
    <definedName name="T24?L5.1">'[24]24'!$D$33:$E$33,'[24]24'!$D$36:$E$38</definedName>
    <definedName name="T24?L5.x">#REF!</definedName>
    <definedName name="T24?L6">#REF!</definedName>
    <definedName name="T24?L6.1">'[24]24'!$D$40:$E$40,'[24]24'!$D$43:$E$45</definedName>
    <definedName name="T24?Name">#REF!</definedName>
    <definedName name="T24?Table">#REF!</definedName>
    <definedName name="T24?Title">#REF!</definedName>
    <definedName name="T24?unit?ПРЦ">'[31]24'!$D$22:$H$22,'[31]24'!$I$6:$L$6,'[31]24'!$I$8:$L$18,'[31]24'!$I$20:$L$25,'[31]24'!$I$27:$L$37,'[31]24'!$I$39:$L$39</definedName>
    <definedName name="T24?unit?ТРУБ">'[24]24'!$D$6:$E$19,'[24]24'!$D$21:$E$27</definedName>
    <definedName name="T24_1_Name">'[24]24.1'!$K$4,'[24]24.1'!$I$4,'[24]24.1'!$G$4,'[24]24.1'!$M$4</definedName>
    <definedName name="T24_1_Protect">#REF!,#REF!</definedName>
    <definedName name="T24_Protect">#REF!,#REF!,#REF!,#REF!,#REF!,#REF!,#REF!</definedName>
    <definedName name="T25.1?axis?ПРД?БАЗ">'[24]25.1'!$J$8:$J$22,'[24]25.1'!$H$8:$H$22,'[24]25.1'!$F$8:$F$22,'[24]25.1'!$D$8:$D$22,'[24]25.1'!$L$8:$L$22</definedName>
    <definedName name="T25.1?axis?ПРД?РЕГ">'[24]25.1'!$K$8:$K$22,'[24]25.1'!$I$8:$I$22,'[24]25.1'!$G$8:$G$22,'[24]25.1'!$E$8:$E$22,'[24]25.1'!$M$8:$M$22</definedName>
    <definedName name="T25.1?unit?РУБ.ГКАЛ">'[24]25.1'!$D$8:$M$10,'[24]25.1'!$D$20:$M$22</definedName>
    <definedName name="T25?axis?R?ВРАС">#REF!</definedName>
    <definedName name="T25?axis?R?ВРАС?">#REF!</definedName>
    <definedName name="T25?axis?R?ДОГОВОР">'[31]25'!$G$19:$O$20,'[31]25'!$G$9:$O$10,'[31]25'!$G$14:$O$15,'[31]25'!$G$24:$O$24,'[31]25'!$G$29:$O$34,'[31]25'!#REF!</definedName>
    <definedName name="T25?axis?R?ДОГОВОР?">'[31]25'!$E$19:$E$20,'[31]25'!$E$9:$E$10,'[31]25'!$E$14:$E$15,'[31]25'!$E$24,'[31]25'!$E$29:$E$34,'[31]25'!#REF!</definedName>
    <definedName name="T25?axis?ПРД?БАЗ">'[31]25'!$L$6:$M$45,'[31]25'!$I$6:$J$45</definedName>
    <definedName name="T25?axis?ПРД?ПРЕД">'[31]25'!$N$6:$O$45,'[31]25'!$G$6:$H$45</definedName>
    <definedName name="T25?axis?ПРД?РЕГ">#REF!</definedName>
    <definedName name="T25?axis?ПФ?NA">#REF!</definedName>
    <definedName name="T25?axis?ПФ?ПЛАН">'[31]25'!$G$6:$G$45,'[31]25'!$L$6:$L$45,'[31]25'!$N$6:$N$45,'[31]25'!$I$6:$I$45</definedName>
    <definedName name="T25?axis?ПФ?ФАКТ">'[31]25'!$H$6:$H$45,'[31]25'!$M$6:$M$45,'[31]25'!$O$6:$O$45,'[31]25'!$J$6:$J$45</definedName>
    <definedName name="T25?Data">'[24]25'!$D$6:$E$8,'[24]25'!$D$10:$E$11,'[24]25'!$D$13:$E$15,'[24]25'!$D$17:$E$17,'[24]25'!$D$20:$E$22,'[24]25'!$D$24:$E$25,'[24]25'!$D$27:$E$29,'[24]25'!$D$31:$E$31,'[24]25'!$D$34:$E$36,'[24]25'!$D$38:$E$38,'[24]25'!$D$41:$E$43</definedName>
    <definedName name="T25?item_ext?ПЛОЩАДЬ">#REF!,#REF!,#REF!,#REF!</definedName>
    <definedName name="T25?item_ext?РОСТ">#REF!</definedName>
    <definedName name="T25?L1">'[31]25'!$G$12:$O$12,'[31]25'!$G$17:$O$17,'[31]25'!$G$22:$O$22,'[31]25'!$G$26:$O$26,'[31]25'!#REF!,'[31]25'!$G$7:$O$7</definedName>
    <definedName name="T25?L1.1">'[31]25'!$G$14:$O$15,'[31]25'!$G$19:$O$20,'[31]25'!$G$24:$O$24,'[31]25'!$G$29:$O$29,'[31]25'!$G$31:$O$31,'[31]25'!$G$33:$O$33,'[31]25'!#REF!,'[31]25'!$G$9:$O$10</definedName>
    <definedName name="T25?L1.2.1">'[31]25'!$G$32:$O$32,'[31]25'!$G$34:$O$34,'[31]25'!$G$30:$O$30</definedName>
    <definedName name="T25?L2">'[24]25'!$D$10:$E$11,'[24]25'!$D$13:$E$14</definedName>
    <definedName name="T25?L2.1">#REF!</definedName>
    <definedName name="T25?L2.1.1">#REF!</definedName>
    <definedName name="T25?L2.1.2">#REF!</definedName>
    <definedName name="T25?L2.1.3">#REF!</definedName>
    <definedName name="T25?L2.1.4">#REF!</definedName>
    <definedName name="T25?L2.1.5">#REF!</definedName>
    <definedName name="T25?L2.2">#REF!</definedName>
    <definedName name="T25?L2.2.1">#REF!</definedName>
    <definedName name="T25?L2.2.2">#REF!</definedName>
    <definedName name="T25?L2.2.3">#REF!</definedName>
    <definedName name="T25?L2.2.4">#REF!</definedName>
    <definedName name="T25?L2.2.5">#REF!</definedName>
    <definedName name="T25?L3">'[24]25'!$D$17:$E$17,'[24]25'!$D$20:$E$22</definedName>
    <definedName name="T25?L4">'[24]25'!$D$24:$E$25,'[24]25'!$D$27:$E$29</definedName>
    <definedName name="T25?L5">'[24]25'!$D$31:$E$31,'[24]25'!$D$34:$E$36</definedName>
    <definedName name="T25?L6">'[24]25'!$D$38:$E$38,'[24]25'!$D$41:$E$43</definedName>
    <definedName name="T25?Name">#REF!</definedName>
    <definedName name="T25?Table">#REF!</definedName>
    <definedName name="T25?Title">#REF!</definedName>
    <definedName name="T25?unit?ГА">'[31]25'!$G$32:$K$32,'[31]25'!$G$27:$K$27,'[31]25'!$G$30:$K$30,'[31]25'!$G$34:$K$34</definedName>
    <definedName name="T25?unit?МКВТЧ">'[24]25'!$D$9:$E$15,'[24]25'!$D$24:$E$29</definedName>
    <definedName name="T25?unit?ПРЦ">#REF!</definedName>
    <definedName name="T25?unit?РУБ.МВТЧ">'[24]25'!$D$38:$E$43,'[24]25'!$D$6:$E$8</definedName>
    <definedName name="T25?unit?ТРУБ">'[31]25'!$G$31:$K$31,'[31]25'!$G$6:$K$26,'[31]25'!$G$29:$K$29,'[31]25'!$G$33:$K$33,'[31]25'!$G$36:$K$45</definedName>
    <definedName name="T25_1_Name">'[24]25.1'!$J$4,'[24]25.1'!$H$4,'[24]25.1'!$F$4,'[24]25.1'!$L$4</definedName>
    <definedName name="T25_ADD_1">#REF!</definedName>
    <definedName name="T25_ADD_2">#REF!</definedName>
    <definedName name="T25_Copy4">'[31]25'!#REF!</definedName>
    <definedName name="T25_Protect">#REF!,#REF!,#REF!,#REF!,#REF!,#REF!,#REF!</definedName>
    <definedName name="T26?axis?R?ВРАС">#REF!,#REF!,#REF!,#REF!,#REF!</definedName>
    <definedName name="T26?axis?R?ВРАС?">#REF!,#REF!,#REF!,#REF!,#REF!</definedName>
    <definedName name="T26?axis?ПРД?БАЗ">'[31]26'!$I$6:$J$17,'[31]26'!$F$6:$G$17</definedName>
    <definedName name="T26?axis?ПРД?ПРЕД">'[31]26'!$K$6:$L$17,'[31]26'!$D$6:$E$17</definedName>
    <definedName name="T26?axis?ПРД?РЕГ">#REF!</definedName>
    <definedName name="T26?axis?ПФ?NA">#REF!</definedName>
    <definedName name="T26?axis?ПФ?ПЛАН">'[31]26'!$I$6:$I$17,'[31]26'!$D$6:$D$17,'[31]26'!$K$6:$K$17,'[31]26'!$F$6:$F$17</definedName>
    <definedName name="T26?axis?ПФ?ФАКТ">'[31]26'!$J$6:$J$17,'[31]26'!$E$6:$E$17,'[31]26'!$L$6:$L$17,'[31]26'!$G$6:$G$17</definedName>
    <definedName name="T26?Data">'[24]26'!$D$6:$E$6,'[24]26'!$D$8:$E$16</definedName>
    <definedName name="T26?item_ext?РОСТ">#REF!</definedName>
    <definedName name="T26?L1">'[31]26'!#REF!</definedName>
    <definedName name="T26?L1.1">'[31]26'!#REF!</definedName>
    <definedName name="T26?L1.2">'[31]26'!#REF!</definedName>
    <definedName name="T26?L2.2">'[31]26'!#REF!</definedName>
    <definedName name="T26?L2.5">'[31]26'!#REF!</definedName>
    <definedName name="T26?L2.6">'[31]26'!#REF!</definedName>
    <definedName name="T26?L2.7">'[31]26'!#REF!</definedName>
    <definedName name="T26?Name">#REF!</definedName>
    <definedName name="T26?Table">#REF!</definedName>
    <definedName name="T26?Title">#REF!</definedName>
    <definedName name="T26?unit?МКВТЧ">'[24]26'!$D$6:$E$6,'[24]26'!$D$8:$E$10</definedName>
    <definedName name="T26?unit?ПРЦ">#REF!</definedName>
    <definedName name="T26?unit?ТРУБ">#REF!</definedName>
    <definedName name="T26_Protect">#REF!,#REF!,#REF!,#REF!,#REF!,#REF!,#REF!,#REF!,#REF!</definedName>
    <definedName name="T27?axis?C?НАП">'[24]27'!$D$8:$BX$34,'[24]27'!$BZ$8:$DC$34</definedName>
    <definedName name="T27?axis?C?НАП?">'[24]27'!$BZ$6:$DC$6,'[24]27'!$D$6:$BX$6</definedName>
    <definedName name="T27?axis?C?ПОТ">'[24]27'!$D$8:$BX$34,'[24]27'!$BZ$8:$DC$34</definedName>
    <definedName name="T27?axis?C?ПОТ?">'[24]27'!$D$5:$BX$5,'[24]27'!$BZ$5:$DC$5</definedName>
    <definedName name="T27?axis?ПРД?БАЗ">'[31]28'!$I$6:$J$11,'[31]28'!$F$6:$G$11</definedName>
    <definedName name="T27?axis?ПРД?ПРЕД">'[31]28'!$K$6:$L$11,'[31]28'!$D$6:$E$11</definedName>
    <definedName name="T27?axis?ПРД?ПРЕД2">#REF!</definedName>
    <definedName name="T27?axis?ПРД?ПРЕД3">#REF!</definedName>
    <definedName name="T27?axis?ПРД?РЕГ">#REF!</definedName>
    <definedName name="T27?axis?ПФ?NA">#REF!</definedName>
    <definedName name="T27?axis?ПФ?ПЛАН">'[31]28'!$I$6:$I$11,'[31]28'!$D$6:$D$11,'[31]28'!$K$6:$K$11,'[31]28'!$F$6:$F$11</definedName>
    <definedName name="T27?axis?ПФ?ФАКТ">'[31]28'!$J$6:$J$11,'[31]28'!$E$6:$E$11,'[31]28'!$L$6:$L$11,'[31]28'!$G$6:$G$11</definedName>
    <definedName name="T27?Data">'[24]27'!$K$8:$BX$34,'[24]27'!$BZ$8:$DC$34,'[24]27'!$D$8:$I$34</definedName>
    <definedName name="T27?item_ext?РОСТ">#REF!</definedName>
    <definedName name="T27?L1">'[24]27'!$BZ$8:$DC$8,'[24]27'!$D$8:$I$8,'[24]27'!$K$8:$BX$8</definedName>
    <definedName name="T27?L1.1">#REF!</definedName>
    <definedName name="T27?L1.2">#REF!</definedName>
    <definedName name="T27?L2">'[24]27'!$BZ$9:$DC$9,'[24]27'!$D$9:$I$9,'[24]27'!$K$9:$BX$9</definedName>
    <definedName name="T27?L3">'[24]27'!$D$11:$I$11,'[24]27'!$BZ$11:$CW$11,'[24]27'!$K$11:$BX$11</definedName>
    <definedName name="T27?L3.1">'[24]27'!$X$12:$AB$12,'[24]27'!$AD$12:$AH$12,'[24]27'!$AJ$12:$AN$12,'[24]27'!$AP$12:$AT$12,'[24]27'!$AV$12:$AZ$12,P1_T27?L3.1</definedName>
    <definedName name="T27?L3.2">'[24]27'!$AV$13:$AZ$13,'[24]27'!$AP$13:$AT$13,'[24]27'!$AJ$13:$AN$13,'[24]27'!$AD$13:$AH$13,'[24]27'!$X$13:$AB$13,P1_T27?L3.2</definedName>
    <definedName name="T27?L4">'[24]27'!$Y$15:$AC$15,'[24]27'!$AE$15:$AI$15,'[24]27'!$AK$15:$AO$15,'[24]27'!$AQ$15:$AU$15,'[24]27'!$AW$15:$BA$15,'[24]27'!$BC$15:$BG$15,'[24]27'!$BI$15:$BM$15,'[24]27'!$BO$15:$BS$15,P1_T27?L4</definedName>
    <definedName name="T27?L4.1">'[24]27'!$S$16:$V$16,'[24]27'!$Y$16:$AB$16,'[24]27'!$AE$16:$AH$16,'[24]27'!$AK$16:$AN$16,'[24]27'!$AQ$16:$AT$16,'[24]27'!$F$16:$I$16,'[24]27'!$AW$16:$AZ$16,P1_T27?L4.1</definedName>
    <definedName name="T27?L4.1.1">'[24]27'!$F$17:$I$17,'[24]27'!$CZ$17:$DC$17,'[24]27'!$CT$17:$CW$17,'[24]27'!$CN$17:$CQ$17,'[24]27'!$CH$17:$CK$17,'[24]27'!$CB$17:$CE$17,'[24]27'!$BU$17:$BX$17,P1_T27?L4.1.1</definedName>
    <definedName name="T27?L4.1.1.1">'[24]27'!$AK$18:$AN$18,'[24]27'!$AQ$18:$AT$18,'[24]27'!$AW$18:$AZ$18,'[24]27'!$BC$18:$BF$18,'[24]27'!$BI$18:$BL$18,'[24]27'!$BO$18:$BR$18,'[24]27'!$BU$18:$BX$18,P1_T27?L4.1.1.1</definedName>
    <definedName name="T27?L4.1.2">'[24]27'!$BU$19:$BX$19,'[24]27'!$BO$19:$BR$19,'[24]27'!$BI$19:$BL$19,'[24]27'!$BC$19:$BF$19,'[24]27'!$AW$19:$AZ$19,'[24]27'!$AQ$19:$AT$19,'[24]27'!$AK$19:$AN$19,P1_T27?L4.1.2</definedName>
    <definedName name="T27?L4.2">'[24]27'!$CB$21:$CE$21,'[24]27'!$CH$21:$CK$21,'[24]27'!$CN$21:$CQ$21,'[24]27'!$CT$21:$CW$21,'[24]27'!$E$21:$I$21,'[24]27'!$M$21:$P$21,P1_T27?L4.2</definedName>
    <definedName name="T27?L5">'[24]27'!$BZ$23:$CX$23,'[24]27'!$CZ$23:$DC$23,'[24]27'!$D$23:$I$23,'[24]27'!$K$23:$BX$23</definedName>
    <definedName name="T27?L5.1">'[24]27'!$BZ$24:$CX$24,'[24]27'!$CZ$24:$DC$24,'[24]27'!$D$24:$I$24,'[24]27'!$K$24:$BX$24</definedName>
    <definedName name="T27?L5.2">'[24]27'!$BZ$25:$CX$25,'[24]27'!$CZ$25:$DC$25,'[24]27'!$D$25:$I$25,'[24]27'!$K$25:$BX$25</definedName>
    <definedName name="T27?L6">'[24]27'!$BZ$27:$CX$27,'[24]27'!$CZ$27:$DC$27,'[24]27'!$D$27:$I$27,'[24]27'!$K$27:$BX$27</definedName>
    <definedName name="T27?L6.1">'[24]27'!$BZ$29:$CX$29,'[24]27'!$CZ$29:$DC$29,'[24]27'!$D$29:$I$29,'[24]27'!$K$29:$BX$29</definedName>
    <definedName name="T27?L6.2">'[24]27'!$BZ$30:$CX$30,'[24]27'!$CZ$30:$DC$30,'[24]27'!$D$30:$I$30,'[24]27'!$K$30:$BX$30</definedName>
    <definedName name="T27?L6.2.1">'[24]27'!$BZ$31:$CX$31,'[24]27'!$CZ$31:$DC$31,'[24]27'!$D$31:$I$31,'[24]27'!$K$31:$BX$31</definedName>
    <definedName name="T27?L6.3.1">'[24]27'!$BZ$33:$CX$33,'[24]27'!$CZ$33:$DC$33,'[24]27'!$D$33:$I$33,'[24]27'!$K$33:$BX$33</definedName>
    <definedName name="T27?L6.3.2">'[24]27'!$BZ$34:$CX$34,'[24]27'!$CZ$34:$DC$34,'[24]27'!$D$34:$I$34,'[24]27'!$K$34:$BX$34</definedName>
    <definedName name="T27?Name">#REF!</definedName>
    <definedName name="T27?Table">#REF!</definedName>
    <definedName name="T27?Title">#REF!</definedName>
    <definedName name="T27?unit?ПРЦ">'[31]28'!$D$7:$H$7,'[31]28'!$I$6:$L$11</definedName>
    <definedName name="T27?unit?РУБ.МВТ">'[24]27'!$D$12:$DC$12,'[24]27'!$D$18:$DC$18,'[24]27'!$D$24:$DC$24</definedName>
    <definedName name="T27?unit?РУБ.МВТЧ">'[24]27'!$D$11:$DC$11,'[24]27'!$D$15:$DC$17,'[24]27'!$D$19:$DC$19,'[24]27'!$D$21:$DC$21,'[24]27'!$D$23:$DC$23,'[24]27'!$D$25:$DC$25,'[24]27'!$D$13:$DC$13</definedName>
    <definedName name="T27?unit?ТРУБ">'[24]27'!$D$27:$DC$27,'[24]27'!$D$29:$DC$31,'[24]27'!$D$33:$DC$34</definedName>
    <definedName name="T27_Name">'[24]27'!$BM$4,'[24]27'!$BG$4,'[24]27'!$BA$4,'[24]27'!$AU$4,'[24]27'!$AO$4,'[24]27'!$AI$4,'[24]27'!$AC$4,'[24]27'!$W$4,'[24]27'!$Q$4,'[24]27'!$K$4,'[24]27'!$BS$4</definedName>
    <definedName name="T27_Protect">#REF!,#REF!,#REF!,#REF!</definedName>
    <definedName name="T28.1?axis?C?СЦТ">#REF!</definedName>
    <definedName name="T28.1?axis?C?СЦТ?">#REF!</definedName>
    <definedName name="T28.1?axis?ПРД?БАЗ">'[24]28.1'!$K$8:$K$12,'[24]28.1'!$I$8:$I$12,'[24]28.1'!$G$8:$G$12,'[24]28.1'!$D$8:$D$12,'[24]28.1'!$AQ$8:$AQ$12</definedName>
    <definedName name="T28.1?axis?ПРД?РЕГ">'[24]28.1'!$L$8:$L$12,'[24]28.1'!$J$8:$J$12,'[24]28.1'!$H$8:$H$12,'[24]28.1'!$E$8:$E$12,'[24]28.1'!$AR$8:$AR$12</definedName>
    <definedName name="T28.1?Data">#REF!</definedName>
    <definedName name="T28.1?L1">#REF!</definedName>
    <definedName name="T28.1?L2">#REF!</definedName>
    <definedName name="T28.1?L3">#REF!</definedName>
    <definedName name="T28.1?Name">#REF!</definedName>
    <definedName name="T28.1?Table">#REF!</definedName>
    <definedName name="T28.1?Title">#REF!</definedName>
    <definedName name="T28.1?unit?ГКАЛЧ">#REF!</definedName>
    <definedName name="T28.1?unit?РУБ.ГКАЛЧ">#REF!</definedName>
    <definedName name="T28.1?unit?ТРУБ">#REF!</definedName>
    <definedName name="T28.2?axis?C?СЦТ">#REF!</definedName>
    <definedName name="T28.2?axis?C?СЦТ?">#REF!</definedName>
    <definedName name="T28.2?axis?R?ПАР">'[24]28.2'!$E$15:$F$20,'[24]28.2'!$E$22:$F$27,'[24]28.2'!$H$15:$AS$20,'[24]28.2'!$H$22:$AS$27</definedName>
    <definedName name="T28.2?axis?R?ПАР?">'[24]28.2'!$C$22:$C$27,'[24]28.2'!$C$15:$C$20</definedName>
    <definedName name="T28.2?axis?ПРД?БАЗ">'[24]28.2'!$L$8:$L$30,'[24]28.2'!$J$8:$J$30,'[24]28.2'!$H$8:$H$30,'[24]28.2'!$AR$8:$AR$30,'[24]28.2'!$E$8:$E$30</definedName>
    <definedName name="T28.2?axis?ПРД?РЕГ">'[24]28.2'!$M$8:$M$30,'[24]28.2'!$K$8:$K$30,'[24]28.2'!$I$8:$I$30,'[24]28.2'!$AS$8:$AS$30,'[24]28.2'!$F$8:$F$30</definedName>
    <definedName name="T28.2?Data">'[24]28.2'!$E$13:$F$13,'[24]28.2'!$H$13:$AS$13,'[24]28.2'!$E$15:$F$20,'[24]28.2'!$H$15:$AS$20,'[24]28.2'!$E$22:$F$29,'[24]28.2'!$H$22:$AS$29,'[24]28.2'!$E$9:$F$11,'[24]28.2'!$H$9:$AS$11</definedName>
    <definedName name="T28.2?L0.1">'[24]28.2'!$E$9:$F$9,'[24]28.2'!$H$9:$AS$9</definedName>
    <definedName name="T28.2?L0.2">'[24]28.2'!$H$10:$AS$10,'[24]28.2'!$E$10:$F$10</definedName>
    <definedName name="T28.2?L0.3">'[24]28.2'!$H$11:$AS$11,'[24]28.2'!$E$11:$F$11</definedName>
    <definedName name="T28.2?L1">'[24]28.2'!$E$13:$F$13,'[24]28.2'!$H$13:$AS$13</definedName>
    <definedName name="T28.2?L1.1">'[24]28.2'!$H$15:$AS$20,'[24]28.2'!$E$15:$F$20</definedName>
    <definedName name="T28.2?L2">'[24]28.2'!$E$22:$F$26,'[24]28.2'!$H$22:$AS$26</definedName>
    <definedName name="T28.2?L3">'[24]28.2'!$E$27:$F$27,'[24]28.2'!$H$27:$AS$27</definedName>
    <definedName name="T28.2?L4">'[24]28.2'!$E$28:$F$28,'[24]28.2'!$H$28:$AS$28</definedName>
    <definedName name="T28.2?L5">'[24]28.2'!$E$29:$F$29,'[24]28.2'!$H$29:$AS$29</definedName>
    <definedName name="T28.2?Name">#REF!</definedName>
    <definedName name="T28.2?Table">#REF!</definedName>
    <definedName name="T28.2?Title">#REF!</definedName>
    <definedName name="T28.2?unit?КГ.ГКАЛ">'[24]28.2'!$E$28:$AS$28,'[24]28.2'!$E$13:$AS$13</definedName>
    <definedName name="T28.2?unit?РУБ.ГКАЛ">'[24]28.2'!$E$29:$AS$29,'[24]28.2'!$E$22:$AS$27</definedName>
    <definedName name="T28.2?unit?РУБ.ТУТ">#REF!</definedName>
    <definedName name="T28.2?unit?ТГКАЛ">#REF!</definedName>
    <definedName name="T28.2?unit?ТРУБ">#REF!</definedName>
    <definedName name="T28.2?unit?ЧСЛ">#REF!</definedName>
    <definedName name="T28.2_Copy">#REF!</definedName>
    <definedName name="T28.2_Name">'[24]28.2'!$L$4,'[24]28.2'!$J$4,'[24]28.2'!$H$4,'[24]28.2'!$AR$4</definedName>
    <definedName name="T28.3?axis?C?ПАР">'[24]28.3'!$E$89:$S$105,'[24]28.3'!$E$64:$S$80,'[24]28.3'!$E$39:$S$55,'[24]28.3'!$E$14:$S$30,'[24]28.3'!$E$114:$S$130</definedName>
    <definedName name="T28.3?axis?C?ПАР?">#REF!</definedName>
    <definedName name="T28.3?axis?C?ПОТ">'[24]28.3'!$E$89:$S$105,'[24]28.3'!$E$64:$S$80,'[24]28.3'!$E$39:$S$55,'[24]28.3'!$E$14:$S$30,'[24]28.3'!$E$114:$S$130</definedName>
    <definedName name="T28.3?axis?C?ПОТ?">#REF!</definedName>
    <definedName name="T28.3?axis?R?СЦТ">'[24]28.3'!$E$89:$S$105,'[24]28.3'!$E$64:$S$80,'[24]28.3'!$E$39:$S$55,'[24]28.3'!$E$14:$S$30,'[24]28.3'!$E$114:$S$130</definedName>
    <definedName name="T28.3?axis?R?СЦТ?">'[24]28.3'!$C$89:$C$105,'[24]28.3'!$C$64:$C$80,'[24]28.3'!$C$39:$C$55,'[24]28.3'!$C$14:$C$30,'[24]28.3'!$C$114:$C$130</definedName>
    <definedName name="T28.3?Data">'[24]28.3'!$E$89:$S$105,'[24]28.3'!$E$64:$S$80,'[24]28.3'!$E$39:$S$55,'[24]28.3'!$E$14:$S$30,'[24]28.3'!$E$114:$S$130</definedName>
    <definedName name="T28.3?L1">'[24]28.3'!$E$39:$S$39,'[24]28.3'!$E$14:$S$14,'[24]28.3'!$E$114:$S$114,'[24]28.3'!$E$89:$S$89,'[24]28.3'!$E$64:$S$64</definedName>
    <definedName name="T28.3?L2">'[24]28.3'!$E$40:$S$40,'[24]28.3'!$E$115:$S$115,'[24]28.3'!$E$15:$S$15,'[24]28.3'!$E$90:$S$90,'[24]28.3'!$E$65:$S$65</definedName>
    <definedName name="T28.3?L3">'[24]28.3'!$E$42:$S$42,'[24]28.3'!$E$17:$S$17,'[24]28.3'!$E$117:$S$117,'[24]28.3'!$E$92:$S$92,'[24]28.3'!$E$67:$S$67</definedName>
    <definedName name="T28.3?L3.1">'[24]28.3'!$E$43:$S$43,'[24]28.3'!$E$118:$S$118,'[24]28.3'!$E$18:$S$18,'[24]28.3'!$E$93:$S$93,'[24]28.3'!$E$68:$S$68</definedName>
    <definedName name="T28.3?L3.2">'[24]28.3'!$E$44:$S$44,'[24]28.3'!$E$19:$S$19,'[24]28.3'!$E$119:$S$119,'[24]28.3'!$E$94:$S$94,'[24]28.3'!$E$69:$S$69</definedName>
    <definedName name="T28.3?L4">'[24]28.3'!$E$46:$S$46,'[24]28.3'!$E$121:$S$121,'[24]28.3'!$E$21:$S$21,'[24]28.3'!$E$96:$S$96,'[24]28.3'!$E$71:$S$71</definedName>
    <definedName name="T28.3?L4.1">'[24]28.3'!$E$47:$S$47,'[24]28.3'!$E$22:$S$22,'[24]28.3'!$E$122:$S$122,'[24]28.3'!$E$97:$S$97,'[24]28.3'!$E$72:$S$72</definedName>
    <definedName name="T28.3?L4.2">'[24]28.3'!$E$48:$S$48,'[24]28.3'!$E$123:$S$123,'[24]28.3'!$E$23:$S$23,'[24]28.3'!$E$98:$S$98,'[24]28.3'!$E$73:$S$73</definedName>
    <definedName name="T28.3?L5">'[24]28.3'!$E$50:$S$50,'[24]28.3'!$E$125:$S$125,'[24]28.3'!$E$25:$S$25,'[24]28.3'!$E$100:$S$100,'[24]28.3'!$E$75:$S$75</definedName>
    <definedName name="T28.3?L6">'[24]28.3'!$E$52:$S$52,'[24]28.3'!$E$27:$S$27,'[24]28.3'!$E$127:$S$127,'[24]28.3'!$E$102:$S$102,'[24]28.3'!$E$77:$S$77</definedName>
    <definedName name="T28.3?L6.1">'[24]28.3'!$E$54:$S$54,'[24]28.3'!$E$129:$S$129,'[24]28.3'!$E$29:$S$29,'[24]28.3'!$E$104:$S$104,'[24]28.3'!$E$79:$S$79</definedName>
    <definedName name="T28.3?L6.2">'[24]28.3'!$E$55:$S$55,'[24]28.3'!$E$30:$S$30,'[24]28.3'!$E$130:$S$130,'[24]28.3'!$E$105:$S$105,'[24]28.3'!$E$80:$S$80</definedName>
    <definedName name="T28.3?Name">#REF!</definedName>
    <definedName name="T28.3?Table">#REF!</definedName>
    <definedName name="T28.3?Title">#REF!</definedName>
    <definedName name="T28.3?unit?ГКАЛЧ">'[24]28.3'!$A$90:$S$90,'[24]28.3'!$A$65:$S$65,'[24]28.3'!$A$40:$S$40,'[24]28.3'!$A$115:$S$115,'[24]28.3'!$A$15:$S$15</definedName>
    <definedName name="T28.3?unit?РУБ.ГКАЛ">P1_T28.3?unit?РУБ.ГКАЛ,P2_T28.3?unit?РУБ.ГКАЛ</definedName>
    <definedName name="T28.3?unit?РУБ.ГКАЛЧ">'[24]28.3'!$A$93:$S$93,'[24]28.3'!$A$68:$S$68,'[24]28.3'!$A$43:$S$43,'[24]28.3'!$A$118:$S$118,'[24]28.3'!$A$18:$S$18</definedName>
    <definedName name="T28.3?unit?ТГКАЛ">'[24]28.3'!$A$89:$S$89,'[24]28.3'!$A$64:$S$64,'[24]28.3'!$A$39:$S$39,'[24]28.3'!$A$14:$S$14,'[24]28.3'!$A$114:$S$114</definedName>
    <definedName name="T28.3?unit?ТРУБ">'[24]28.3'!$A$104:$S$105,'[24]28.3'!$A$102:$S$102,'[24]28.3'!$A$79:$S$80,'[24]28.3'!$A$77:$S$77,'[24]28.3'!$A$54:$S$55,'[24]28.3'!$A$52:$S$52,'[24]28.3'!$A$27:$S$27,'[24]28.3'!$A$127:$S$127,'[24]28.3'!$A$29:$S$30,'[24]28.3'!$A$129:$S$130</definedName>
    <definedName name="T28?axis?R?ПАР">'[24]28'!$E$56:$J$62,'[24]28'!$E$41:$J$47,'[24]28'!$E$26:$J$32,'[24]28'!$E$10:$J$16,'[24]28'!$E$71:$J$77</definedName>
    <definedName name="T28?axis?R?ПАР?">'[24]28'!$D$56:$D$62,'[24]28'!$D$41:$D$47,'[24]28'!$D$26:$D$32,'[24]28'!$D$71:$D$77,'[24]28'!$D$10:$D$16</definedName>
    <definedName name="T28?axis?R?СЦТ">'[24]28'!$E$56:$J$62,'[24]28'!$E$41:$J$47,'[24]28'!$E$26:$J$32,'[24]28'!$E$10:$J$16,'[24]28'!$E$71:$J$77</definedName>
    <definedName name="T28?axis?R?СЦТ?">'[24]28'!$C$56:$C$62,'[24]28'!$C$41:$C$47,'[24]28'!$C$26:$C$32,'[24]28'!$C$71:$C$77,'[24]28'!$C$10:$C$16</definedName>
    <definedName name="T28?axis?ПРД?БАЗ">'[31]29'!$I$6:$J$17,'[31]29'!$F$6:$G$17</definedName>
    <definedName name="T28?axis?ПРД?ПРЕД">'[31]29'!$K$6:$L$17,'[31]29'!$D$6:$E$17</definedName>
    <definedName name="T28?axis?ПРД?РЕГ">#REF!</definedName>
    <definedName name="T28?axis?ПФ?NA">#REF!</definedName>
    <definedName name="T28?axis?ПФ?ПЛАН">'[31]29'!$I$6:$I$17,'[31]29'!$D$6:$D$17,'[31]29'!$K$6:$K$17,'[31]29'!$F$6:$F$17</definedName>
    <definedName name="T28?axis?ПФ?ФАКТ">'[31]29'!$J$6:$J$17,'[31]29'!$E$6:$E$17,'[31]29'!$L$6:$L$17,'[31]29'!$G$6:$G$17</definedName>
    <definedName name="T28?Data">'[24]28'!$E$56:$J$62,'[24]28'!$E$41:$J$47,'[24]28'!$E$26:$J$32,'[24]28'!$E$10:$J$16,'[24]28'!$E$71:$J$77</definedName>
    <definedName name="T28?item_ext?РОСТ">#REF!</definedName>
    <definedName name="T28?L1">#REF!</definedName>
    <definedName name="T28?L2">#REF!</definedName>
    <definedName name="T28?L3">'[24]28'!$E$26:$E$32,'[24]28'!$E$10:$E$16,'[24]28'!$E$71:$E$77,'[24]28'!$E$56:$E$62,'[24]28'!$E$41:$E$47</definedName>
    <definedName name="T28?L4">'[24]28'!$F$26:$F$32,'[24]28'!$F$10:$F$16,'[24]28'!$F$71:$F$77,'[24]28'!$F$56:$F$62,'[24]28'!$F$41:$F$47</definedName>
    <definedName name="T28?L5">'[24]28'!$G$26:$G$32,'[24]28'!$G$10:$G$16,'[24]28'!$G$71:$G$77,'[24]28'!$G$56:$G$62,'[24]28'!$G$41:$G$47</definedName>
    <definedName name="T28?L6">'[24]28'!$H$26:$H$32,'[24]28'!$H$10:$H$16,'[24]28'!$H$71:$H$77,'[24]28'!$H$56:$H$62,'[24]28'!$H$41:$H$47</definedName>
    <definedName name="T28?L7">'[24]28'!$I$26:$I$32,'[24]28'!$I$10:$I$16,'[24]28'!$I$71:$I$77,'[24]28'!$I$56:$I$62,'[24]28'!$I$41:$I$47</definedName>
    <definedName name="T28?L8">'[24]28'!$J$26:$J$32,'[24]28'!$J$10:$J$16,'[24]28'!$J$71:$J$77,'[24]28'!$J$56:$J$62,'[24]28'!$J$41:$J$47</definedName>
    <definedName name="T28?Name">#REF!</definedName>
    <definedName name="T28?Table">#REF!</definedName>
    <definedName name="T28?Title">#REF!</definedName>
    <definedName name="T28?unit?ПРЦ">#REF!,#REF!</definedName>
    <definedName name="T28?unit?РУБ.ГКАЛ">#REF!</definedName>
    <definedName name="T28?unit?РУБ.ГКАЛЧ">#REF!</definedName>
    <definedName name="T28?unit?ТГКАЛ">#REF!</definedName>
    <definedName name="T28?unit?ТРУБ">#REF!</definedName>
    <definedName name="T28?unit?ЧАС">#REF!</definedName>
    <definedName name="T28_1_Copy">#REF!</definedName>
    <definedName name="T28_1_Name">'[24]28.1'!$K$4,'[24]28.1'!$I$4,'[24]28.1'!$G$4,'[24]28.1'!$AQ$4</definedName>
    <definedName name="T28_3_Copy">#REF!</definedName>
    <definedName name="T28_3_Name">'[24]28.3'!$B$83,'[24]28.3'!$B$58,'[24]28.3'!$B$33,'[24]28.3'!$B$108</definedName>
    <definedName name="T28_Copy">#REF!</definedName>
    <definedName name="T28_Name">'[24]28'!$B$51,'[24]28'!$B$36,'[24]28'!$B$21,'[24]28'!$B$66</definedName>
    <definedName name="T28_Protect">#REF!,#REF!,#REF!,#REF!,#REF!</definedName>
    <definedName name="T29?axis?R?ВРАС">#REF!</definedName>
    <definedName name="T29?axis?R?ВРАС?">#REF!</definedName>
    <definedName name="T29?axis?ПРД?БАЗ">#REF!,#REF!</definedName>
    <definedName name="T29?axis?ПРД?ПРЕД">#REF!,#REF!</definedName>
    <definedName name="T29?axis?ПРД?РЕГ">#REF!</definedName>
    <definedName name="T29?axis?ПФ?NA">#REF!</definedName>
    <definedName name="T29?axis?ПФ?ПЛАН">'[31]30'!$F$5:$F$11,'[31]30'!$D$5:$D$11</definedName>
    <definedName name="T29?axis?ПФ?ФАКТ">'[31]30'!$G$5:$G$11,'[31]30'!$E$5:$E$11</definedName>
    <definedName name="T29?Data">'[31]30'!$D$11:$H$11,'[31]30'!$B$6:$B$9,'[31]30'!$D$6:$H$9</definedName>
    <definedName name="T29?item_ext?1СТ">'[24]29'!$G$72:$X$72,'[24]29'!$G$78:$X$78,'[24]29'!$G$89:$X$89,P1_T29?item_ext?1СТ</definedName>
    <definedName name="T29?item_ext?1СТ.ДО3">'[24]29'!$G$83:$X$83,'[24]29'!$G$97:$X$97</definedName>
    <definedName name="T29?item_ext?1СТ.ДО4">'[24]29'!$G$96:$X$96,'[24]29'!$G$82:$X$82</definedName>
    <definedName name="T29?item_ext?1СТ.ДО5">'[24]29'!$G$95:$X$95,'[24]29'!$G$81:$X$81</definedName>
    <definedName name="T29?item_ext?1СТ.ДО6">'[24]29'!$G$94:$X$94,'[24]29'!$G$80:$X$80</definedName>
    <definedName name="T29?item_ext?1СТ.ДО7">'[24]29'!$G$93:$X$93,'[24]29'!$G$79:$X$79</definedName>
    <definedName name="T29?item_ext?2СТ.М">'[24]29'!$G$85:$X$85,'[24]29'!$G$99:$X$99,P1_T29?item_ext?2СТ.М</definedName>
    <definedName name="T29?item_ext?2СТ.Э">'[24]29'!$G$86:$X$86,'[24]29'!$G$100:$X$100,P1_T29?item_ext?2СТ.Э</definedName>
    <definedName name="T29?item_ext?РОСТ">#REF!</definedName>
    <definedName name="T29?L1">#REF!</definedName>
    <definedName name="T29?L1.1">#REF!</definedName>
    <definedName name="T29?L10">'[24]29'!$M$60:$X$60,'[24]29'!$M$66:$X$66,'[24]29'!$M$72:$X$72,P1_T29?L10</definedName>
    <definedName name="T29?L4">'[24]29'!$G$66,'[24]29'!$G$68:$G$69,'[24]29'!$G$72,'[24]29'!$G$74:$G$75,'[24]29'!$G$78,'[24]29'!$G$85:$G$86,'[24]29'!$G$89,'[24]29'!$G$92,'[24]29'!$G$99:$G$100,'[24]29'!$G$12,'[24]29'!$G$14:$G$15,'[24]29'!$G$18,'[24]29'!$G$20:$G$21,P1_T29?L4</definedName>
    <definedName name="T29?L5">'[24]29'!$H$21,'[24]29'!$H$24,'[24]29'!$H$27,'[24]29'!$H$30,'[24]29'!$H$33,'[24]29'!$H$36,'[24]29'!$H$39,'[24]29'!$H$42,'[24]29'!$H$45,P1_T29?L5</definedName>
    <definedName name="T29?L6">'[24]29'!$I$56:$L$57,'[24]29'!$I$60:$L$60,'[24]29'!$I$62:$L$63,'[24]29'!$I$66:$L$66,'[24]29'!$I$68:$L$69,P1_T29?L6,P2_T29?L6</definedName>
    <definedName name="T29?Name">#REF!</definedName>
    <definedName name="T29?Table">#REF!</definedName>
    <definedName name="T29?Title">#REF!</definedName>
    <definedName name="T29?unit?ПРЦ">#REF!</definedName>
    <definedName name="T29?unit?ТРУБ">#REF!</definedName>
    <definedName name="T29_Name">'[24]29'!$B$65,'[24]29'!$B$59,'[24]29'!$B$53,'[24]29'!$B$47,'[24]29'!$B$41,'[24]29'!$B$35,'[24]29'!$B$29,'[24]29'!$B$23,'[24]29'!$B$17,'[24]29'!$B$11,'[24]29'!$B$71</definedName>
    <definedName name="T29_Protect">#REF!,#REF!,#REF!,#REF!</definedName>
    <definedName name="T3?axis?R?ВОБР">'[24]3'!$E$19:$N$27,'[24]3'!$E$30:$N$35</definedName>
    <definedName name="T3?axis?R?ВОБР?">'[24]3'!$C$19:$C$27,'[24]3'!$C$30:$C$35</definedName>
    <definedName name="T3?axis?ПРД?БАЗ">#REF!,#REF!</definedName>
    <definedName name="T3?axis?ПРД?ПРЕД">#REF!,#REF!</definedName>
    <definedName name="T3?axis?ПРД?РЕГ">#REF!</definedName>
    <definedName name="T3?axis?ПФ?NA">#REF!</definedName>
    <definedName name="T3?axis?ПФ?ПЛАН">#REF!,#REF!,#REF!,#REF!</definedName>
    <definedName name="T3?axis?ПФ?ФАКТ">#REF!,#REF!,#REF!,#REF!</definedName>
    <definedName name="T3?Data">'[24]3'!$E$7:$N$43,'[24]3'!$E$45:$N$45,'[24]3'!$E$47:$N$47,'[24]3'!$E$49:$N$49</definedName>
    <definedName name="T3?item_ext?РОСТ">#REF!</definedName>
    <definedName name="T3?L1">#REF!</definedName>
    <definedName name="T3?L1.1">#REF!</definedName>
    <definedName name="T3?L1.4.1">'[24]3'!$E$22:$N$22,'[24]3'!$E$19:$N$19,'[24]3'!$E$25:$N$25</definedName>
    <definedName name="T3?L1.4.1.а">'[24]3'!$E$23:$N$23,'[24]3'!$E$20:$N$20,'[24]3'!$E$26:$N$26</definedName>
    <definedName name="T3?L1.4.1.б">'[24]3'!$E$24:$N$24,'[24]3'!$E$21:$N$21,'[24]3'!$E$27:$N$27</definedName>
    <definedName name="T3?L1.5.1">'[24]3'!$E$30:$N$30,'[24]3'!$E$33:$N$33</definedName>
    <definedName name="T3?L1.5.1.а">'[24]3'!$E$31:$N$31,'[24]3'!$E$34:$N$34</definedName>
    <definedName name="T3?L1.5.1.б">'[24]3'!$E$32:$N$32,'[24]3'!$E$35:$N$35</definedName>
    <definedName name="T3?L10">#REF!</definedName>
    <definedName name="T3?L11">#REF!</definedName>
    <definedName name="T3?L12">#REF!</definedName>
    <definedName name="T3?L2">#REF!</definedName>
    <definedName name="T3?L2.1">#REF!</definedName>
    <definedName name="T3?L3">#REF!</definedName>
    <definedName name="T3?L3.1">#REF!</definedName>
    <definedName name="T3?L4">#REF!</definedName>
    <definedName name="T3?L5">#REF!</definedName>
    <definedName name="T3?L6">#REF!</definedName>
    <definedName name="T3?L7">#REF!</definedName>
    <definedName name="T3?L8">#REF!</definedName>
    <definedName name="T3?L9">#REF!</definedName>
    <definedName name="T3?Name">#REF!</definedName>
    <definedName name="T3?Table">#REF!</definedName>
    <definedName name="T3?Title">#REF!</definedName>
    <definedName name="T3?unit?Г.КВТЧ">#REF!</definedName>
    <definedName name="T3?unit?КГ.ГКАЛ">#REF!,#REF!</definedName>
    <definedName name="T3?unit?КМ">'[24]3'!$E$32:$N$32,'[24]3'!$E$43:$N$43,'[24]3'!$E$35:$N$35</definedName>
    <definedName name="T3?unit?МКВТЧ">'[24]3'!$E$45:$N$45,'[24]3'!$E$47:$N$47,'[24]3'!$E$49:$N$49,'[24]3'!$E$7:$N$8,P1_T3?unit?МКВТЧ</definedName>
    <definedName name="T3?unit?ПРЦ">#REF!,#REF!</definedName>
    <definedName name="T3?unit?ТГКАЛ">#REF!,#REF!</definedName>
    <definedName name="T3?unit?ТКВТЧ.Г.КМ">'[24]3'!$E$31:$N$31,'[24]3'!$E$42:$N$42,'[24]3'!$E$34:$N$34</definedName>
    <definedName name="T3?unit?ТКВТЧ.Г.ШТ">'[24]3'!$E$23:$N$23,'[24]3'!$E$20:$N$20,'[24]3'!$E$13:$N$13,'[24]3'!$E$16:$N$16,'[24]3'!$E$26:$N$26</definedName>
    <definedName name="T3?unit?ТТУТ">#REF!,#REF!,#REF!</definedName>
    <definedName name="T3?unit?ШТ">'[24]3'!$E$24:$N$24,'[24]3'!$E$21:$N$21,'[24]3'!$E$14:$N$14,'[24]3'!$E$17:$N$17,'[24]3'!$E$27:$N$27</definedName>
    <definedName name="T3_Name1">'[24]3'!$B$22,'[24]3'!$B$19,'[24]3'!$B$25</definedName>
    <definedName name="T3_Name2">'[24]3'!$B$30,'[24]3'!$B$33</definedName>
    <definedName name="T30?axis?R?ВРАС">#REF!</definedName>
    <definedName name="T30?axis?R?ВРАС?">#REF!</definedName>
    <definedName name="T30?axis?ПРД?БАЗ">#REF!</definedName>
    <definedName name="T30?axis?ПРД?ПРЕД">#REF!</definedName>
    <definedName name="T30?axis?ПРД?РЕГ">#REF!</definedName>
    <definedName name="T30?axis?ПФ?NA">#REF!</definedName>
    <definedName name="T30?axis?ПФ?ПЛАН">#REF!,#REF!</definedName>
    <definedName name="T30?axis?ПФ?ФАКТ">#REF!,#REF!</definedName>
    <definedName name="T30?Data">#REF!,#REF!</definedName>
    <definedName name="T30?L1">#REF!</definedName>
    <definedName name="T30?L1.1">#REF!</definedName>
    <definedName name="T30?Name">#REF!</definedName>
    <definedName name="T30?Table">#REF!</definedName>
    <definedName name="T30?Title">#REF!</definedName>
    <definedName name="T30?unit?ТРУБ">#REF!</definedName>
    <definedName name="T30_Protect">#REF!,#REF!,#REF!,#REF!</definedName>
    <definedName name="T4.1?axis?R?ВТОП">'[31]4'!$E$6:$I$14,'[31]4'!$E$18:$I$26,'[31]4'!$E$29:$I$37</definedName>
    <definedName name="T4.1?axis?R?ВТОП?">'[31]4'!$C$6:$C$14,'[31]4'!$C$18:$C$26,'[31]4'!$C$29:$C$37</definedName>
    <definedName name="T4.1?Data">'[31]4'!$E$5:$I$15,'[31]4'!$E$17:$I$26,'[31]4'!$E$29:$I$37</definedName>
    <definedName name="T4.3?Data">'[11]23'!$D$10:$H$17</definedName>
    <definedName name="T4.3?Table">'[11]23'!$D$10:$H$17</definedName>
    <definedName name="T4.3?Title">'[11]23'!$C$4</definedName>
    <definedName name="T4?axis?R?ВТОП">#REF!,#REF!,#REF!,#REF!,#REF!,#REF!,#REF!,#REF!,#REF!,#REF!,#REF!</definedName>
    <definedName name="T4?axis?R?ВТОП?">#REF!,#REF!,#REF!,#REF!,#REF!,#REF!,#REF!,#REF!,#REF!,#REF!,#REF!</definedName>
    <definedName name="T4?axis?ПРД?БАЗ">#REF!,#REF!</definedName>
    <definedName name="T4?axis?ПРД?ПРЕД">#REF!,#REF!</definedName>
    <definedName name="T4?axis?ПРД?РЕГ">#REF!</definedName>
    <definedName name="T4?axis?ПФ?NA">#REF!</definedName>
    <definedName name="T4?axis?ПФ?ПЛАН">#REF!,#REF!,#REF!,#REF!</definedName>
    <definedName name="T4?axis?ПФ?ФАКТ">#REF!,#REF!,#REF!,#REF!</definedName>
    <definedName name="T4?Data">'[24]4'!$D$9:$G$9,'[24]4'!$I$9:$L$9,'[24]4'!$D$11:$G$21,'[24]4'!$C$14:$C$19,'[24]4'!$C$21,'[24]4'!$H$14:$H$19,'[24]4'!$H$21,'[24]4'!$I$11:$L$21,'[24]4'!$C$23:$L$25,'[24]4'!$C$8:$L$8</definedName>
    <definedName name="T4?item_ext?ГАЗ">#REF!,#REF!,#REF!,#REF!</definedName>
    <definedName name="T4?item_ext?РОСТ">#REF!</definedName>
    <definedName name="T4?L1">#REF!</definedName>
    <definedName name="T4?L1.1">'[24]4'!$D$11:$G$13,'[24]4'!$I$11:$L$13</definedName>
    <definedName name="T4?L1.1.ВСЕГО">'[24]4'!$D$9:$G$9,'[24]4'!$I$9:$L$9</definedName>
    <definedName name="T4?L1.2">#REF!</definedName>
    <definedName name="T4?L10">#REF!</definedName>
    <definedName name="T4?L10.1">#REF!</definedName>
    <definedName name="T4?L10.2">#REF!</definedName>
    <definedName name="T4?L11.1">#REF!</definedName>
    <definedName name="T4?L12">#REF!</definedName>
    <definedName name="T4?L13">#REF!</definedName>
    <definedName name="T4?L14">#REF!</definedName>
    <definedName name="T4?L2">#REF!</definedName>
    <definedName name="T4?L2.1">#REF!</definedName>
    <definedName name="T4?L3.1">#REF!</definedName>
    <definedName name="T4?L4">'[24]4'!$D$20:$G$20,'[24]4'!$I$20:$L$20</definedName>
    <definedName name="T4?L4.1">#REF!</definedName>
    <definedName name="T4?L5.1">#REF!</definedName>
    <definedName name="T4?L6">#REF!</definedName>
    <definedName name="T4?L6.1">#REF!</definedName>
    <definedName name="T4?L6.2">#REF!</definedName>
    <definedName name="T4?L7.1">#REF!</definedName>
    <definedName name="T4?L8">#REF!</definedName>
    <definedName name="T4?L8.1">#REF!</definedName>
    <definedName name="T4?L8.2">#REF!</definedName>
    <definedName name="T4?L9">#REF!</definedName>
    <definedName name="T4?L9.1">#REF!</definedName>
    <definedName name="T4?L9.2">#REF!</definedName>
    <definedName name="T4?Name">#REF!</definedName>
    <definedName name="T4?Table">#REF!</definedName>
    <definedName name="T4?Title">#REF!</definedName>
    <definedName name="T4?unit?МКВТЧ">'[24]4'!$C$8:$L$9,'[24]4'!$C$11:$L$21,'[24]4'!$C$23:$L$25</definedName>
    <definedName name="T4?unit?ММКБ">#REF!</definedName>
    <definedName name="T4?unit?ПРЦ">#REF!,#REF!,#REF!</definedName>
    <definedName name="T4?unit?РУБ.МКБ">#REF!,#REF!,#REF!</definedName>
    <definedName name="T4?unit?РУБ.ТКВТЧ">#REF!</definedName>
    <definedName name="T4?unit?РУБ.ТНТ">#REF!,#REF!,#REF!,#REF!,#REF!,#REF!</definedName>
    <definedName name="T4?unit?РУБ.ТУТ">#REF!</definedName>
    <definedName name="T4?unit?ТРУБ">#REF!,#REF!,#REF!</definedName>
    <definedName name="T4?unit?ТТНТ">#REF!,#REF!</definedName>
    <definedName name="T4?unit?ТТУТ">#REF!</definedName>
    <definedName name="T4?unit?ЧСЛ">#REF!</definedName>
    <definedName name="T5?axis?R?ОС">#REF!,#REF!,#REF!,#REF!,#REF!,#REF!</definedName>
    <definedName name="T5?axis?R?ОС?">#REF!,#REF!,#REF!,#REF!,#REF!,#REF!</definedName>
    <definedName name="T5?axis?ПРД?БАЗ">#REF!,#REF!</definedName>
    <definedName name="T5?axis?ПРД?ПРЕД">#REF!,#REF!</definedName>
    <definedName name="T5?axis?ПРД?РЕГ">#REF!</definedName>
    <definedName name="T5?axis?ПРД?РЕГ.КВ1">#REF!</definedName>
    <definedName name="T5?axis?ПРД?РЕГ.КВ2">#REF!</definedName>
    <definedName name="T5?axis?ПРД?РЕГ.КВ3">#REF!</definedName>
    <definedName name="T5?axis?ПРД?РЕГ.КВ4">#REF!</definedName>
    <definedName name="T5?axis?ПФ?NA">#REF!</definedName>
    <definedName name="T5?axis?ПФ?ПЛАН">#REF!,#REF!,#REF!,#REF!</definedName>
    <definedName name="T5?axis?ПФ?ФАКТ">#REF!,#REF!,#REF!,#REF!</definedName>
    <definedName name="T5?Data">'[24]5'!$D$9:$G$9,'[24]5'!$I$9:$L$9,'[24]5'!$D$11:$G$13,'[24]5'!$I$11:$L$13,'[24]5'!$C$14:$L$23,'[24]5'!$C$8:$L$8</definedName>
    <definedName name="T5?item_ext?РОСТ">#REF!</definedName>
    <definedName name="T5?L1">#REF!</definedName>
    <definedName name="T5?L1.1">'[24]5'!$D$11:$G$13,'[24]5'!$I$11:$L$13</definedName>
    <definedName name="T5?L1.1.ВСЕГО">'[24]5'!$D$9:$G$9,'[24]5'!$I$9:$L$9</definedName>
    <definedName name="T5?L2">#REF!</definedName>
    <definedName name="T5?L2.1">#REF!</definedName>
    <definedName name="T5?L3">#REF!</definedName>
    <definedName name="T5?L3.1">#REF!</definedName>
    <definedName name="T5?L4">#REF!</definedName>
    <definedName name="T5?L4.1">#REF!</definedName>
    <definedName name="T5?L5.1">#REF!</definedName>
    <definedName name="T5?L6">#REF!</definedName>
    <definedName name="T5?L6.1">#REF!</definedName>
    <definedName name="T5?Name">#REF!</definedName>
    <definedName name="T5?Table">#REF!</definedName>
    <definedName name="T5?Title">#REF!</definedName>
    <definedName name="T5?unit?МВТ">'[24]5'!$C$8:$L$17,'[24]5'!$C$19:$L$23</definedName>
    <definedName name="T5?unit?ПРЦ">#REF!,#REF!,#REF!,#REF!,#REF!,#REF!</definedName>
    <definedName name="T5?unit?ТРУБ">#REF!,#REF!,#REF!,#REF!,#REF!</definedName>
    <definedName name="T5_Protect">#REF!,#REF!,#REF!,#REF!,#REF!,#REF!,#REF!,#REF!,P1_T5_Protect</definedName>
    <definedName name="T6.1?axis?ПРД?БАЗ.КВ1">#REF!</definedName>
    <definedName name="T6.1?axis?ПРД?БАЗ.КВ2">#REF!</definedName>
    <definedName name="T6.1?axis?ПРД?БАЗ.КВ3">#REF!</definedName>
    <definedName name="T6.1?axis?ПРД?БАЗ.КВ4">#REF!</definedName>
    <definedName name="T6.1?axis?ПРД?ПРЕД.КВ1">#REF!</definedName>
    <definedName name="T6.1?axis?ПРД?ПРЕД.КВ2">#REF!</definedName>
    <definedName name="T6.1?axis?ПРД?ПРЕД.КВ3">#REF!</definedName>
    <definedName name="T6.1?axis?ПРД?ПРЕД.КВ4">#REF!</definedName>
    <definedName name="T6.1?axis?ПРД?РЕГ">#REF!</definedName>
    <definedName name="T6.1?axis?ПРД?СР3ГОД">#REF!</definedName>
    <definedName name="T6.1?Data">#REF!</definedName>
    <definedName name="T6.1?L1">#REF!</definedName>
    <definedName name="T6.1?L2">#REF!</definedName>
    <definedName name="T6.1?Name">#REF!</definedName>
    <definedName name="T6.1?Table">#REF!</definedName>
    <definedName name="T6.1?Title">#REF!</definedName>
    <definedName name="T6.1?unit?ПРЦ">#REF!</definedName>
    <definedName name="T6.1?unit?РУБ">#REF!</definedName>
    <definedName name="T6.1_Protect">#REF!,#REF!,#REF!,#REF!,#REF!</definedName>
    <definedName name="T6?axis?C?НАП">'[24]6'!$C$7:$N$44,'[24]6'!$P$7:$U$44</definedName>
    <definedName name="T6?axis?C?НАП?">'[24]6'!$P$5:$U$5,'[24]6'!$C$5:$N$5</definedName>
    <definedName name="T6?axis?R?ПОТ">'[24]6'!$C$8:$U$8,'[24]6'!$C$10:$U$20,'[24]6'!$C$22:$U$25,'[24]6'!$C$27:$U$27,'[24]6'!$C$29:$U$39,'[24]6'!$C$41:$U$44</definedName>
    <definedName name="T6?axis?R?ПОТ?">'[24]6'!$B$8,'[24]6'!$B$10:$B$20,'[24]6'!$B$22:$B$25,'[24]6'!$B$27,'[24]6'!$B$29:$B$39,'[24]6'!$B$41:$B$44</definedName>
    <definedName name="T6?axis?ПРД?БАЗ">'[31]6'!$I$6:$J$47,'[31]6'!$F$6:$G$47</definedName>
    <definedName name="T6?axis?ПРД?ПРЕД">'[31]6'!$K$6:$L$47,'[31]6'!$D$6:$E$47</definedName>
    <definedName name="T6?axis?ПРД?РЕГ">#REF!</definedName>
    <definedName name="T6?axis?ПФ?NA">#REF!</definedName>
    <definedName name="T6?axis?ПФ?ПЛАН">'[31]6'!$I$6:$I$47,'[31]6'!$D$6:$D$47,'[31]6'!$K$6:$K$47,'[31]6'!$F$6:$F$47</definedName>
    <definedName name="T6?axis?ПФ?ФАКТ">'[31]6'!$J$6:$J$47,'[31]6'!$L$6:$L$47,'[31]6'!$E$6:$E$47,'[31]6'!$G$6:$G$47</definedName>
    <definedName name="T6?Data">'[24]6'!$C$8:$U$8,'[24]6'!$C$10:$U$20,'[24]6'!$C$22:$U$25,'[24]6'!$C$27:$U$27,'[24]6'!$C$29:$U$39,'[24]6'!$C$41:$U$44</definedName>
    <definedName name="T6?item_ext?РОСТ">#REF!</definedName>
    <definedName name="T6?L1">'[24]6'!$C$22:$H$25,'[24]6'!$C$27:$H$27,'[24]6'!$C$29:$H$39,'[24]6'!$C$41:$H$44,'[24]6'!$C$8:$H$8,'[24]6'!$C$10:$H$20</definedName>
    <definedName name="T6?L1.1">#REF!</definedName>
    <definedName name="T6?L1.1.1">#REF!</definedName>
    <definedName name="T6?L1.2">#REF!</definedName>
    <definedName name="T6?L1.2.1">#REF!</definedName>
    <definedName name="T6?L1.3">#REF!</definedName>
    <definedName name="T6?L1.3.1">#REF!</definedName>
    <definedName name="T6?L1.4">#REF!</definedName>
    <definedName name="T6?L1.5">#REF!</definedName>
    <definedName name="T6?L2">'[24]6'!$I$22:$N$25,'[24]6'!$I$27:$N$27,'[24]6'!$I$29:$N$39,'[24]6'!$I$41:$N$44,'[24]6'!$I$8:$N$8,'[24]6'!$I$10:$N$20</definedName>
    <definedName name="T6?L2.1">#REF!</definedName>
    <definedName name="T6?L2.10">#REF!</definedName>
    <definedName name="T6?L2.11.1.1">#REF!</definedName>
    <definedName name="T6?L2.11.1.2">#REF!</definedName>
    <definedName name="T6?L2.11.2.1">#REF!</definedName>
    <definedName name="T6?L2.11.2.2">#REF!</definedName>
    <definedName name="T6?L2.2">#REF!</definedName>
    <definedName name="T6?L2.3">#REF!</definedName>
    <definedName name="T6?L2.4">#REF!</definedName>
    <definedName name="T6?L2.5.1">#REF!</definedName>
    <definedName name="T6?L2.5.2">#REF!</definedName>
    <definedName name="T6?L2.6.1">#REF!</definedName>
    <definedName name="T6?L2.6.2">#REF!</definedName>
    <definedName name="T6?L2.7.1">#REF!</definedName>
    <definedName name="T6?L2.7.2">#REF!</definedName>
    <definedName name="T6?L2.8.1">#REF!</definedName>
    <definedName name="T6?L2.8.2">#REF!</definedName>
    <definedName name="T6?L2.9.1">#REF!</definedName>
    <definedName name="T6?L2.9.2">#REF!</definedName>
    <definedName name="T6?L3">'[24]6'!$O$22:$O$25,'[24]6'!$O$27,'[24]6'!$O$29:$O$39,'[24]6'!$O$41:$O$44,'[24]6'!$O$8,'[24]6'!$O$10:$O$20</definedName>
    <definedName name="T6?L3.1">#REF!</definedName>
    <definedName name="T6?L3.2">#REF!</definedName>
    <definedName name="T6?L3.3">#REF!</definedName>
    <definedName name="T6?L4">'[24]6'!$P$22:$U$25,'[24]6'!$P$27:$U$27,'[24]6'!$P$29:$U$39,'[24]6'!$P$41:$U$44,'[24]6'!$P$8:$U$8,'[24]6'!$P$10:$U$20</definedName>
    <definedName name="T6?L4.1">#REF!</definedName>
    <definedName name="T6?L4.2">#REF!</definedName>
    <definedName name="T6?L4.3">#REF!</definedName>
    <definedName name="T6?L4.4">#REF!</definedName>
    <definedName name="T6?L4.5">#REF!</definedName>
    <definedName name="T6?L4.6">#REF!</definedName>
    <definedName name="T6?L4.7">#REF!</definedName>
    <definedName name="T6?Name">#REF!</definedName>
    <definedName name="T6?Table">#REF!</definedName>
    <definedName name="T6?Title">#REF!</definedName>
    <definedName name="T6?unit?ПРЦ">'[31]6'!$D$12:$H$12,'[31]6'!$D$21:$H$21,'[31]6'!$D$24:$H$24,'[31]6'!$D$27:$H$27,'[31]6'!$D$30:$H$30,'[31]6'!$D$33:$H$33,'[31]6'!$D$47:$H$47,'[31]6'!$I$7:$L$47</definedName>
    <definedName name="T6?unit?РУБ">'[31]6'!$D$16:$H$16,'[31]6'!$D$19:$H$19,'[31]6'!$D$22:$H$22,'[31]6'!$D$25:$H$25,'[31]6'!$D$28:$H$28,'[31]6'!$D$31:$H$31,'[31]6'!$D$34:$H$35,'[31]6'!$D$43:$H$43</definedName>
    <definedName name="T6?unit?ТРУБ">'[31]6'!$D$37:$H$39,'[31]6'!$D$44:$H$46</definedName>
    <definedName name="T6?unit?ЧЕЛ">'[31]6'!$D$41:$H$42,'[31]6'!$D$13:$H$14,'[31]6'!$D$7:$H$11</definedName>
    <definedName name="T6?unit?ЧСЛ">#REF!</definedName>
    <definedName name="T6_1_Protect">#REF!,#REF!,#REF!</definedName>
    <definedName name="T6_Protect">P1_T6_Protect,P2_T6_Protect</definedName>
    <definedName name="T6_Protect_4">#N/A</definedName>
    <definedName name="T6_Protect_5">#N/A</definedName>
    <definedName name="T6_Protect_6">#N/A</definedName>
    <definedName name="T6_Protect_7">#N/A</definedName>
    <definedName name="T6_Protect_8">#N/A</definedName>
    <definedName name="T7?axis?C?ПАР">#REF!</definedName>
    <definedName name="T7?axis?C?ПАР?">#REF!</definedName>
    <definedName name="T7?axis?R?ВРАС">#REF!</definedName>
    <definedName name="T7?axis?R?ВРАС?">#REF!</definedName>
    <definedName name="T7?axis?R?ПЭ">#REF!,#REF!,#REF!</definedName>
    <definedName name="T7?axis?R?ПЭ?">#REF!,#REF!,#REF!</definedName>
    <definedName name="T7?axis?R?СЦТ">#REF!,#REF!,#REF!,#REF!,#REF!,#REF!</definedName>
    <definedName name="T7?axis?R?СЦТ?">#REF!,#REF!,#REF!,#REF!,#REF!,#REF!</definedName>
    <definedName name="T7?axis?ПРД?БАЗ">#REF!</definedName>
    <definedName name="T7?axis?ПРД?ПРЕД">'[31]7'!$K$6:$L$9,'[31]7'!$D$6:$E$9</definedName>
    <definedName name="T7?axis?ПРД?РЕГ">#REF!</definedName>
    <definedName name="T7?axis?ПФ?NA">#REF!</definedName>
    <definedName name="T7?axis?ПФ?ПЛАН">'[31]7'!$I$6:$I$9,'[31]7'!$D$6:$D$9,'[31]7'!$K$6:$K$9,'[31]7'!$F$6:$F$9</definedName>
    <definedName name="T7?axis?ПФ?ФАКТ">'[31]7'!$J$6:$J$9,'[31]7'!$E$6:$E$9,'[31]7'!$L$6:$L$9,'[31]7'!$G$6:$G$9</definedName>
    <definedName name="T7?Data">#REF!,#REF!,#REF!,#REF!,#REF!,P1_T7?Data</definedName>
    <definedName name="T7?item_ext?ВСЕГО">#REF!,#REF!,#REF!,#REF!,#REF!,#REF!</definedName>
    <definedName name="T7?item_ext?КОТ">#REF!</definedName>
    <definedName name="T7?item_ext?РОСТ">#REF!</definedName>
    <definedName name="T7?item_ext?ТЭС">#REF!</definedName>
    <definedName name="T7?item_ext?ЭБОЙЛ">#REF!</definedName>
    <definedName name="T7?L1">#REF!,#REF!,#REF!,#REF!,#REF!,#REF!</definedName>
    <definedName name="T7?L1.1">#REF!</definedName>
    <definedName name="T7?L2">#REF!</definedName>
    <definedName name="T7?L3">#REF!,#REF!</definedName>
    <definedName name="T7?L4">#REF!,#REF!</definedName>
    <definedName name="T7?L4.1">#REF!,#REF!</definedName>
    <definedName name="T7?L5">#REF!,#REF!</definedName>
    <definedName name="T7?L5.1">#REF!,#REF!</definedName>
    <definedName name="T7?Name">#REF!</definedName>
    <definedName name="T7?Table">#REF!</definedName>
    <definedName name="T7?Title">#REF!</definedName>
    <definedName name="T7?unit?ПРЦ">#REF!</definedName>
    <definedName name="T7?unit?ТГКАЛ">#REF!,#REF!</definedName>
    <definedName name="T7?unit?ТРУБ">#REF!</definedName>
    <definedName name="T7_Copy1">#REF!</definedName>
    <definedName name="T7_Copy2">#REF!</definedName>
    <definedName name="T7_Copy3">#REF!</definedName>
    <definedName name="T7_Copy4">#REF!</definedName>
    <definedName name="T7_Copy5">#REF!</definedName>
    <definedName name="T7_Copy6">#REF!</definedName>
    <definedName name="T7_Copy7">#REF!</definedName>
    <definedName name="T7_Copy8">#REF!</definedName>
    <definedName name="T7_Copy9">#REF!</definedName>
    <definedName name="T7_Name1">#REF!</definedName>
    <definedName name="T7_Name2">#REF!</definedName>
    <definedName name="T7_Name3">#REF!</definedName>
    <definedName name="T7_Name4">#REF!</definedName>
    <definedName name="T7_Name5">#REF!</definedName>
    <definedName name="T7_Name6">#REF!</definedName>
    <definedName name="T7_Name7">#REF!</definedName>
    <definedName name="T7_Name8">#REF!</definedName>
    <definedName name="T7_Name9">#REF!</definedName>
    <definedName name="T7_Protect">#REF!,#REF!,#REF!,#REF!</definedName>
    <definedName name="T8?axis?R?ПАР">'[24]8'!$G$116:$J$142,'[24]8'!$G$81:$J$107,'[24]8'!$G$46:$J$72,'[24]8'!$G$11:$J$37,'[24]8'!$G$151:$J$177</definedName>
    <definedName name="T8?axis?R?ПАР?">'[24]8'!$E$116:$E$142,'[24]8'!$E$81:$E$107,'[24]8'!$E$46:$E$72,'[24]8'!$E$11:$E$37,'[24]8'!$E$151:$E$177</definedName>
    <definedName name="T8?axis?R?ПОТ">'[24]8'!$G$116:$J$142,'[24]8'!$G$81:$J$107,'[24]8'!$G$46:$J$72,'[24]8'!$G$11:$J$37,'[24]8'!$G$151:$J$177</definedName>
    <definedName name="T8?axis?R?ПОТ?">'[24]8'!$D$116:$D$142,'[24]8'!$D$81:$D$107,'[24]8'!$D$46:$D$72,'[24]8'!$D$151:$D$177,'[24]8'!$D$11:$D$37</definedName>
    <definedName name="T8?axis?R?СЦТ">'[24]8'!$G$116:$J$142,'[24]8'!$G$81:$J$107,'[24]8'!$G$46:$J$72,'[24]8'!$G$11:$J$37,'[24]8'!$G$151:$J$177</definedName>
    <definedName name="T8?axis?R?СЦТ?">'[24]8'!$C$116:$C$142,'[24]8'!$C$81:$C$107,'[24]8'!$C$46:$C$72,'[24]8'!$C$11:$C$37,'[24]8'!$C$151:$C$177</definedName>
    <definedName name="T8?axis?ПРД?БАЗ">#REF!</definedName>
    <definedName name="T8?axis?ПРД?ПРЕД">'[31]8'!$K$6:$L$42,'[31]8'!$D$6:$E$42</definedName>
    <definedName name="T8?axis?ПРД?РЕГ">#REF!</definedName>
    <definedName name="T8?axis?ПФ?NA">#REF!</definedName>
    <definedName name="T8?axis?ПФ?ПЛАН">'[31]8'!$I$6:$I$42,'[31]8'!$D$6:$D$42,'[31]8'!$K$6:$K$42,'[31]8'!$F$6:$F$42</definedName>
    <definedName name="T8?axis?ПФ?ФАКТ">'[31]8'!$G$6:$G$42,'[31]8'!$J$6:$J$42,'[31]8'!$L$6:$L$42,'[31]8'!$E$6:$E$42</definedName>
    <definedName name="T8?Data">'[24]8'!$G$116:$J$142,'[24]8'!$G$81:$J$107,'[24]8'!$G$46:$J$72,'[24]8'!$G$11:$J$37,'[24]8'!$G$151:$J$177</definedName>
    <definedName name="T8?item_ext?РОСТ">#REF!</definedName>
    <definedName name="T8?L1">#REF!</definedName>
    <definedName name="T8?L1.1">#REF!</definedName>
    <definedName name="T8?L1.2">#REF!</definedName>
    <definedName name="T8?L2">#REF!</definedName>
    <definedName name="T8?L2.1">#REF!</definedName>
    <definedName name="T8?L2.2">#REF!</definedName>
    <definedName name="T8?L3">'[24]8'!$G$46:$G$72,'[24]8'!$G$11:$G$37,'[24]8'!$G$151:$G$177,'[24]8'!$I$116:$I$142,'[24]8'!$I$81:$I$107,'[24]8'!$I$46:$I$72,'[24]8'!$I$11:$I$37,'[24]8'!$I$151:$I$177,'[24]8'!$G$116:$G$142,'[24]8'!$G$81:$G$107</definedName>
    <definedName name="T8?L3.1">#REF!</definedName>
    <definedName name="T8?L3.2">#REF!</definedName>
    <definedName name="T8?L4">'[24]8'!$H$46:$H$72,'[24]8'!$H$11:$H$37,'[24]8'!$H$151:$H$177,'[24]8'!$J$116:$J$142,'[24]8'!$J$81:$J$107,'[24]8'!$J$46:$J$72,'[24]8'!$J$11:$J$37,'[24]8'!$J$151:$J$177,'[24]8'!$H$116:$H$142,'[24]8'!$H$81:$H$107</definedName>
    <definedName name="T8?L4.1">#REF!</definedName>
    <definedName name="T8?L4.2">#REF!</definedName>
    <definedName name="T8?L5">#REF!</definedName>
    <definedName name="T8?L5.1">#REF!</definedName>
    <definedName name="T8?L5.2">#REF!</definedName>
    <definedName name="T8?L6">#REF!</definedName>
    <definedName name="T8?L6.1">#REF!</definedName>
    <definedName name="T8?L6.2">#REF!</definedName>
    <definedName name="T8?L7">#REF!</definedName>
    <definedName name="T8?L7.1">#REF!</definedName>
    <definedName name="T8?L7.2">#REF!</definedName>
    <definedName name="T8?L8.1">#REF!</definedName>
    <definedName name="T8?L8.2">#REF!</definedName>
    <definedName name="T8?L8.3">#REF!</definedName>
    <definedName name="T8?L9">#REF!</definedName>
    <definedName name="T8?L9.1">#REF!</definedName>
    <definedName name="T8?L9.2">#REF!</definedName>
    <definedName name="T8?Name">#REF!</definedName>
    <definedName name="T8?Table">#REF!</definedName>
    <definedName name="T8?Title">#REF!</definedName>
    <definedName name="T8?unit?ГКАЛ.Ч">'[24]8'!$I$116:$I$142,'[24]8'!$G$116:$G$142,'[24]8'!$I$81:$I$107,'[24]8'!$G$81:$G$107,'[24]8'!$I$46:$I$72,'[24]8'!$G$46:$G$72,'[24]8'!$G$11:$G$37,'[24]8'!$I$11:$I$37,'[24]8'!$G$151:$G$177,'[24]8'!$I$151:$I$177</definedName>
    <definedName name="T8?unit?ПРЦ">#REF!</definedName>
    <definedName name="T8?unit?ТГКАЛ">'[24]8'!$J$116:$J$142,'[24]8'!$H$116:$H$142,'[24]8'!$J$81:$J$107,'[24]8'!$H$81:$H$107,'[24]8'!$J$46:$J$72,'[24]8'!$H$46:$H$72,'[24]8'!$H$11:$H$37,'[24]8'!$J$11:$J$37,'[24]8'!$H$151:$H$177,'[24]8'!$J$151:$J$177</definedName>
    <definedName name="T8?unit?ТРУБ">'[31]8'!$D$40:$H$42,'[31]8'!$D$6:$H$32</definedName>
    <definedName name="T8?unit?ШТ">#REF!</definedName>
    <definedName name="T8_Copy">#REF!</definedName>
    <definedName name="T8_Name">'[24]8'!$B$110,'[24]8'!$B$75,'[24]8'!$B$40,'[24]8'!$B$145</definedName>
    <definedName name="T8_Protect">#REF!,#REF!,#REF!,#REF!,#REF!,#REF!,#REF!,#REF!,#REF!</definedName>
    <definedName name="T9?axis?R?ПЭ">'[24]9'!$D$10:$P$16,'[24]9'!$D$20:$P$20,'[24]9'!$D$30:$P$30,'[24]9'!$D$35:$P$35</definedName>
    <definedName name="T9?axis?R?ПЭ?">'[24]9'!$B$10:$B$16,'[24]9'!$B$20:$B$20,'[24]9'!$B$30:$B$30,'[24]9'!$B$35:$B$35</definedName>
    <definedName name="T9?axis?R?СЦТ">'[24]9'!$D$24:$P$27,'[24]9'!#REF!</definedName>
    <definedName name="T9?axis?R?СЦТ?">'[24]9'!$B$24:$B$27,'[24]9'!#REF!</definedName>
    <definedName name="T9?axis?ПРД?БАЗ">#REF!</definedName>
    <definedName name="T9?axis?ПРД?ПРЕД">'[31]9'!$K$6:$L$18,'[31]9'!$D$6:$E$18</definedName>
    <definedName name="T9?axis?ПРД?РЕГ">#REF!</definedName>
    <definedName name="T9?axis?ПФ?NA">#REF!</definedName>
    <definedName name="T9?axis?ПФ?ПЛАН">'[31]9'!$I$6:$I$18,'[31]9'!$D$6:$D$18,'[31]9'!$K$6:$K$18,'[31]9'!$F$6:$F$18</definedName>
    <definedName name="T9?axis?ПФ?ФАКТ">'[31]9'!$J$6:$J$18,'[31]9'!$E$6:$E$18,'[31]9'!$L$6:$L$18,'[31]9'!$G$6:$G$18</definedName>
    <definedName name="T9?Data">'[24]9'!$D$10:$P$16,'[24]9'!$L$18:$P$18,'[24]9'!$L$20:$P$20,'[24]9'!$D$22:$P$22,'[24]9'!$D$24:$P$27,'[24]9'!#REF!,'[24]9'!$D$30:$P$30,'[24]9'!$L$33:$P$33,'[24]9'!$L$35:$P$35,'[24]9'!#REF!,'[24]9'!#REF!,'[24]9'!$D$8:$P$8</definedName>
    <definedName name="T9?item_ext?ВСЕГО">'[24]9'!$D$22:$P$22,'[24]9'!#REF!</definedName>
    <definedName name="T9?item_ext?КОТЕЛЬНЫЕ">'[24]9'!$D$33:$P$33,'[24]9'!$D$18:$P$18</definedName>
    <definedName name="T9?item_ext?РОСТ">#REF!</definedName>
    <definedName name="T9?item_ext?СЦТ">'[24]9'!$D$24:$P$27,'[24]9'!#REF!</definedName>
    <definedName name="T9?item_ext?ТЭС">'[24]9'!#REF!,'[24]9'!$D$8:$P$8</definedName>
    <definedName name="T9?L1">#REF!</definedName>
    <definedName name="T9?L10">'[24]9'!$K$24:$K$27,'[24]9'!#REF!,'[24]9'!$K$30:$K$30,'[24]9'!#REF!,'[24]9'!#REF!,'[24]9'!$K$8,'[24]9'!$K$10:$K$16,'[24]9'!$K$22</definedName>
    <definedName name="T9?L11">'[24]9'!$L$20,'[24]9'!$L$22,'[24]9'!$L$24:$L$27,'[24]9'!#REF!,'[24]9'!$L$30:$L$30,'[24]9'!$L$33,'[24]9'!$L$35,'[24]9'!#REF!,'[24]9'!#REF!,'[24]9'!$L$8,'[24]9'!$L$10:$L$16,'[24]9'!$L$18</definedName>
    <definedName name="T9?L11111">'[24]9'!$L$20,'[24]9'!$L$22,'[24]9'!$L$24:$L$27,'[24]9'!#REF!,'[24]9'!$L$30:$L$30,'[24]9'!$L$33,'[24]9'!$L$35,'[24]9'!#REF!,'[24]9'!#REF!,'[24]9'!$L$8,'[24]9'!$L$10:$L$16,'[24]9'!$L$18</definedName>
    <definedName name="T9?L12">'[24]9'!$M$20,'[24]9'!$M$22,'[24]9'!$M$24:$M$27,'[24]9'!#REF!,'[24]9'!$M$30:$M$30,'[24]9'!$M$33,'[24]9'!$M$35,'[24]9'!#REF!,'[24]9'!#REF!,'[24]9'!$M$8,'[24]9'!$M$10:$M$16,'[24]9'!$M$18</definedName>
    <definedName name="T9?L13">'[24]9'!$N$20,'[24]9'!$N$22,'[24]9'!$N$24:$N$27,'[24]9'!#REF!,'[24]9'!$N$30:$N$30,'[24]9'!$N$33,'[24]9'!$N$35,'[24]9'!#REF!,'[24]9'!#REF!,'[24]9'!$N$8,'[24]9'!$N$10:$N$16,'[24]9'!$N$18</definedName>
    <definedName name="T9?L14">'[24]9'!$O$20,'[24]9'!$O$22,'[24]9'!$O$24:$O$27,'[24]9'!#REF!,'[24]9'!$O$30:$O$30,'[24]9'!$O$33,'[24]9'!$O$35,'[24]9'!#REF!,'[24]9'!#REF!,'[24]9'!$O$8,'[24]9'!$O$10:$O$16,'[24]9'!$O$18</definedName>
    <definedName name="T9?L15">'[24]9'!$P$20,'[24]9'!$P$22,'[24]9'!$P$24:$P$27,'[24]9'!#REF!,'[24]9'!$P$30:$P$30,'[24]9'!$P$33,'[24]9'!$P$35,'[24]9'!#REF!,'[24]9'!#REF!,'[24]9'!$P$8,'[24]9'!$P$10:$P$16,'[24]9'!$P$18</definedName>
    <definedName name="T9?L2">#REF!</definedName>
    <definedName name="T9?L3">'[24]9'!$D$24:$D$27,'[24]9'!#REF!,'[24]9'!$D$30:$D$30,'[24]9'!#REF!,'[24]9'!#REF!,'[24]9'!$D$8,'[24]9'!$D$10:$D$16,'[24]9'!$D$22</definedName>
    <definedName name="T9?L4">'[24]9'!$E$24:$E$27,'[24]9'!#REF!,'[24]9'!$E$30:$E$30,'[24]9'!#REF!,'[24]9'!#REF!,'[24]9'!$E$8,'[24]9'!$E$10:$E$16,'[24]9'!$E$22</definedName>
    <definedName name="T9?L4.1.1">#REF!</definedName>
    <definedName name="T9?L4.1.2">#REF!</definedName>
    <definedName name="T9?L4.2.1">#REF!</definedName>
    <definedName name="T9?L4.2.2">#REF!</definedName>
    <definedName name="T9?L5">'[24]9'!$F$24:$F$27,'[24]9'!#REF!,'[24]9'!$F$30:$F$30,'[24]9'!#REF!,'[24]9'!#REF!,'[24]9'!$F$8,'[24]9'!$F$10:$F$16,'[24]9'!$F$22</definedName>
    <definedName name="T9?L5.1">#REF!</definedName>
    <definedName name="T9?L5.2">#REF!</definedName>
    <definedName name="T9?L6">'[24]9'!$G$24:$G$27,'[24]9'!#REF!,'[24]9'!$G$30:$G$30,'[24]9'!#REF!,'[24]9'!#REF!,'[24]9'!$G$8,'[24]9'!$G$10:$G$16,'[24]9'!$G$22</definedName>
    <definedName name="T9?L6.1">#REF!</definedName>
    <definedName name="T9?L6.2">#REF!</definedName>
    <definedName name="T9?L7">'[24]9'!$H$24:$H$27,'[24]9'!#REF!,'[24]9'!$H$30:$H$30,'[24]9'!#REF!,'[24]9'!#REF!,'[24]9'!$H$8,'[24]9'!$H$10:$H$16,'[24]9'!$H$22</definedName>
    <definedName name="T9?L8">'[24]9'!$I$24:$I$27,'[24]9'!#REF!,'[24]9'!$I$30:$I$30,'[24]9'!#REF!,'[24]9'!#REF!,'[24]9'!$I$8,'[24]9'!$I$10:$I$16,'[24]9'!$I$22</definedName>
    <definedName name="T9?L9">'[24]9'!$J$24:$J$27,'[24]9'!#REF!,'[24]9'!$J$30:$J$30,'[24]9'!#REF!,'[24]9'!#REF!,'[24]9'!$J$8,'[24]9'!$J$10:$J$16,'[24]9'!$J$22</definedName>
    <definedName name="T9?Name">#REF!</definedName>
    <definedName name="T9?Table">#REF!</definedName>
    <definedName name="T9?Title">#REF!</definedName>
    <definedName name="T9?unit?Г.КВТЧ">'[24]9'!$N$7:$N$56,'[24]9'!$J$7:$J$56</definedName>
    <definedName name="T9?unit?КВТЧ.ГКАЛ">#REF!</definedName>
    <definedName name="T9?unit?МКВТЧ">'[24]9'!$D$7:$E$56,'[24]9'!$G$7:$G$56,'[24]9'!$I$7:$I$56</definedName>
    <definedName name="T9?unit?ПРЦ">'[24]9'!$F$7:$F$56,'[24]9'!$H$7:$H$56</definedName>
    <definedName name="T9?unit?РУБ.МВТЧ">'[31]9'!$D$9:$H$9,'[31]9'!$D$13:$H$13</definedName>
    <definedName name="T9?unit?РУБ.МЕС">#REF!</definedName>
    <definedName name="T9?unit?ТГКАЛ">#REF!</definedName>
    <definedName name="T9?unit?ТКВТЧ">#REF!</definedName>
    <definedName name="T9?unit?ТРУБ">'[31]9'!$D$11:$H$11,'[31]9'!$D$14:$H$18</definedName>
    <definedName name="T9?unit?ТТУТ">'[24]9'!$K$7:$K$56,'[24]9'!$O$7:$P$56</definedName>
    <definedName name="T9_Copy1">#REF!</definedName>
    <definedName name="T9_Copy2">#REF!</definedName>
    <definedName name="T9_Copy3">#REF!</definedName>
    <definedName name="T9_Copy4">#REF!</definedName>
    <definedName name="T9_Copy5">#REF!</definedName>
    <definedName name="T9_Copy6">'[24]9'!#REF!</definedName>
    <definedName name="T9_Name1">#REF!</definedName>
    <definedName name="T9_Name2">#REF!</definedName>
    <definedName name="T9_Name3">#REF!</definedName>
    <definedName name="T9_Name4">#REF!</definedName>
    <definedName name="T9_Name5">#REF!</definedName>
    <definedName name="T9_Name6">'[24]9'!#REF!</definedName>
    <definedName name="T9_Protect">#REF!,#REF!,#REF!,#REF!,#REF!,#REF!,#REF!,#REF!,#REF!,#REF!</definedName>
    <definedName name="Table">#REF!</definedName>
    <definedName name="tai">[4]!tai</definedName>
    <definedName name="tar_prov_1">#REF!,#REF!,#REF!,#REF!,#REF!,#REF!,#REF!,#REF!,#REF!,#REF!,#REF!,#REF!</definedName>
    <definedName name="tar_prov_1_1">#REF!,#REF!,#REF!,#REF!,#REF!,#REF!,#REF!,#REF!,#REF!,#REF!,#REF!,#REF!</definedName>
    <definedName name="tar_prov_1_2">#REF!,#REF!,#REF!,#REF!,#REF!,#REF!,#REF!,#REF!,#REF!,#REF!,#REF!,#REF!</definedName>
    <definedName name="tar_prov_2">#REF!,#REF!,#REF!,#REF!,#REF!,#REF!,#REF!,#REF!,#REF!,#REF!,#REF!,#REF!</definedName>
    <definedName name="tar_prov_2_1">#REF!,#REF!,#REF!,#REF!,#REF!,#REF!,#REF!,#REF!,#REF!,#REF!,#REF!,#REF!</definedName>
    <definedName name="tar_prov_2_2">#REF!,#REF!,#REF!,#REF!,#REF!,#REF!,#REF!,#REF!,#REF!,#REF!,#REF!,#REF!</definedName>
    <definedName name="tar_prov_2_3">#REF!,#REF!,#REF!,#REF!,#REF!,#REF!,#REF!,#REF!,#REF!,#REF!,#REF!,#REF!</definedName>
    <definedName name="TARIFF_SETUP_METHOD_CODE">[12]TECHSHEET!$E$44</definedName>
    <definedName name="TARIFF_SETUP_METHOD_RANGE">[44]TEHSHEET!$F$1:$F$2</definedName>
    <definedName name="TEMP">#REF!,#REF!</definedName>
    <definedName name="TEMPLATE_CLAIM">[12]TECHSHEET!$E$34</definedName>
    <definedName name="TEMPLATE_SPHERE">[12]TECHSHEET!$E$6</definedName>
    <definedName name="TempVolume">#REF!</definedName>
    <definedName name="teplo_101_1">#REF!,#REF!,#REF!,#REF!,#REF!,#REF!,#REF!,#REF!</definedName>
    <definedName name="teplo_101_2">#REF!,#REF!,#REF!,#REF!,#REF!,#REF!,#REF!,#REF!</definedName>
    <definedName name="teplo_101_3">#REF!,#REF!,#REF!,#REF!,#REF!,#REF!,#REF!,#REF!</definedName>
    <definedName name="teplo_101_4">#REF!,#REF!,#REF!,#REF!,#REF!,#REF!,#REF!,#REF!</definedName>
    <definedName name="teplo_101_5">#REF!,#REF!,#REF!,#REF!,#REF!,#REF!,#REF!,#REF!</definedName>
    <definedName name="teplo_101_6">#REF!,#REF!,#REF!,#REF!,#REF!,#REF!,#REF!,#REF!</definedName>
    <definedName name="teplo_102_1">#REF!,#REF!,#REF!,#REF!,#REF!,#REF!</definedName>
    <definedName name="teplo_102_2">#REF!,#REF!,#REF!,#REF!,#REF!,#REF!</definedName>
    <definedName name="teplo_102_3">#REF!,#REF!,#REF!,#REF!,#REF!,#REF!</definedName>
    <definedName name="teplo_102_4">#REF!,#REF!,#REF!,#REF!,#REF!,#REF!</definedName>
    <definedName name="teplo_102_5">#REF!,#REF!,#REF!,#REF!,#REF!,#REF!</definedName>
    <definedName name="teplo_102_6">#REF!,#REF!,#REF!,#REF!,#REF!,#REF!</definedName>
    <definedName name="teplo_103_1">#REF!,#REF!,#REF!,#REF!,#REF!,#REF!</definedName>
    <definedName name="teplo_103_2">#REF!,#REF!,#REF!,#REF!,#REF!,#REF!</definedName>
    <definedName name="teplo_103_3">#REF!,#REF!,#REF!,#REF!,#REF!,#REF!,#REF!</definedName>
    <definedName name="teplo_103_4">#REF!,#REF!,#REF!,#REF!,#REF!,#REF!</definedName>
    <definedName name="teplo_103_5">#REF!,#REF!,#REF!,#REF!,#REF!,#REF!</definedName>
    <definedName name="teplo_103_6">#REF!,#REF!,#REF!,#REF!,#REF!,#REF!</definedName>
    <definedName name="teplo_105_1">#REF!,#REF!,#REF!,#REF!,#REF!,#REF!</definedName>
    <definedName name="teplo_105_2">#REF!,#REF!,#REF!,#REF!,#REF!,#REF!</definedName>
    <definedName name="teplo_105_3">#REF!,#REF!,#REF!,#REF!,#REF!,#REF!</definedName>
    <definedName name="teplo_105_4">#REF!,#REF!,#REF!,#REF!,#REF!,#REF!,#REF!</definedName>
    <definedName name="teplo_105_5">#REF!,#REF!,#REF!,#REF!,#REF!,#REF!</definedName>
    <definedName name="teplo_105_6">#REF!,#REF!,#REF!,#REF!,#REF!,#REF!</definedName>
    <definedName name="teplo_106_1">#REF!,#REF!,#REF!,#REF!,#REF!,#REF!</definedName>
    <definedName name="teplo_106_2">#REF!,#REF!,#REF!,#REF!,#REF!,#REF!</definedName>
    <definedName name="teplo_106_3">#REF!,#REF!,#REF!,#REF!,#REF!,#REF!</definedName>
    <definedName name="teplo_106_4">#REF!,#REF!,#REF!,#REF!,#REF!,#REF!</definedName>
    <definedName name="teplo_106_5">#REF!,#REF!,#REF!,#REF!,#REF!,#REF!</definedName>
    <definedName name="teplo_106_6">#REF!,#REF!,#REF!,#REF!,#REF!,#REF!</definedName>
    <definedName name="teplo_107_1">#REF!,#REF!,#REF!,#REF!,#REF!,#REF!</definedName>
    <definedName name="teplo_107_2">#REF!,#REF!,#REF!,#REF!,#REF!,#REF!</definedName>
    <definedName name="teplo_107_3">#REF!,#REF!,#REF!,#REF!,#REF!,#REF!</definedName>
    <definedName name="teplo_107_4">#REF!,#REF!,#REF!,#REF!,#REF!,#REF!,#REF!</definedName>
    <definedName name="teplo_107_5">#REF!,#REF!,#REF!,#REF!,#REF!,#REF!</definedName>
    <definedName name="teplo_107_6">#REF!,#REF!,#REF!,#REF!,#REF!,#REF!</definedName>
    <definedName name="teplonositel_list">[9]TEHSHEET!$J$2:$J$3</definedName>
    <definedName name="TES">#REF!</definedName>
    <definedName name="TES_DATA">#REF!</definedName>
    <definedName name="TES_LIST">#REF!</definedName>
    <definedName name="TESList">[10]Лист!$A$220</definedName>
    <definedName name="tip_electrodvigatel_list">[9]TEHSHEET!$U$2:$U$3</definedName>
    <definedName name="tip_nasos_list">[9]TEHSHEET!$L$2:$L$4</definedName>
    <definedName name="tip_prokladki_detail">[9]TEHSHEET!$X$2:$X$7</definedName>
    <definedName name="tip_prokladki_osn">[9]TEHSHEET!$W$2:$W$4</definedName>
    <definedName name="TN_reagent_flag_cost">'[45]ТН-2016-2018'!$W$32:$W$36</definedName>
    <definedName name="Toplivo">[23]Справочники!$A$48:$A$56</definedName>
    <definedName name="tp_list">'[9]Тепловые пункты'!$E$9:$E$9</definedName>
    <definedName name="TP2.1?Data">[24]P2.1!$F$7:$H$26,[24]P2.1!$H$27,[24]P2.1!$F$28:$H$37,[24]P2.1!$H$38:$H$39,[24]P2.1!$F$40:$H$43,[24]P2.1!$H$44</definedName>
    <definedName name="TP2.1?L5">[24]P2.1!$F$40:$F$43,[24]P2.1!$F$7:$F$26,[24]P2.1!$F$28:$F$37</definedName>
    <definedName name="TP2.1?L6">[24]P2.1!$G$7:$G$26,[24]P2.1!$G$40:$G$43,[24]P2.1!$G$28:$G$37</definedName>
    <definedName name="TP2.1?unit?КМ">[24]P2.1!$G$40:$G$43,[24]P2.1!$G$28:$G$37,[24]P2.1!$G$7:$G$26</definedName>
    <definedName name="TP2.1?unit?УЕ.100КМ">[24]P2.1!$F$28:$F$37,[24]P2.1!$F$40:$F$43,[24]P2.1!$F$7:$F$26</definedName>
    <definedName name="TP2.2?Data">[24]P2.2!$F$7:$H$47,[24]P2.2!$H$48:$H$51</definedName>
    <definedName name="TRANSMISSION_TARIFF">'[46]Инструкция по заполнению'!$E$7</definedName>
    <definedName name="tre">#N/A</definedName>
    <definedName name="TTT">#REF!</definedName>
    <definedName name="types_of_tariff">[22]TEHSHEET!$C$2:$C$3</definedName>
    <definedName name="tyui">#N/A</definedName>
    <definedName name="tyuj">#N/A</definedName>
    <definedName name="uilt">{#N/A,#N/A,TRUE,"Лист1";#N/A,#N/A,TRUE,"Лист2";#N/A,#N/A,TRUE,"Лист3"}</definedName>
    <definedName name="UnCheck_List06_7">[19]СЦТ!$E$195:$E$201</definedName>
    <definedName name="Unit">#REF!</definedName>
    <definedName name="units_tariff">[22]TEHSHEET!$G$2:$G$3</definedName>
    <definedName name="VB">#N/A</definedName>
    <definedName name="vbn">#N/A</definedName>
    <definedName name="vbnj">#N/A</definedName>
    <definedName name="vcg">#N/A</definedName>
    <definedName name="vdet">#REF!</definedName>
    <definedName name="vdet_list">[9]TEHSHEET!$G$2:$G$5</definedName>
    <definedName name="VDOC">#REF!</definedName>
    <definedName name="version">[9]Инструкция!$B$3</definedName>
    <definedName name="VID_TOPL">[8]TECHSHEET!$D$1:$D$7</definedName>
    <definedName name="vid_uslugi_list">[9]TEHSHEET!$I$2:$I$4</definedName>
    <definedName name="vidd">#REF!</definedName>
    <definedName name="vidd_02">#REF!</definedName>
    <definedName name="vidd_03">#REF!</definedName>
    <definedName name="WARM.TOPLQ4.2016.ИвПУГ">[0]!WARM.TOPLQ4.2016.ИвПУГ</definedName>
    <definedName name="we">[0]!we</definedName>
    <definedName name="wetr">#N/A</definedName>
    <definedName name="wew">#N/A</definedName>
    <definedName name="wqe">#N/A</definedName>
    <definedName name="wqer">#REF!</definedName>
    <definedName name="wrn.Сравнение._.с._.отраслями." hidden="1">{#N/A,#N/A,TRUE,"Лист1";#N/A,#N/A,TRUE,"Лист2";#N/A,#N/A,TRUE,"Лист3"}</definedName>
    <definedName name="wrt">#N/A</definedName>
    <definedName name="xcv">#N/A</definedName>
    <definedName name="xcvgb">#N/A</definedName>
    <definedName name="y">#N/A</definedName>
    <definedName name="ya_1">[17]Производственные!#REF!</definedName>
    <definedName name="ya_10">[17]П1.12!#REF!</definedName>
    <definedName name="ya_2">[17]Производственные!#REF!</definedName>
    <definedName name="ya_3">[17]П1.9!#REF!</definedName>
    <definedName name="ya_4">[17]П1.9!#REF!</definedName>
    <definedName name="ya_5">[17]Топливо!#REF!</definedName>
    <definedName name="ya_6">[17]Топливо!#REF!</definedName>
    <definedName name="ya_7">[17]П1.10!#REF!</definedName>
    <definedName name="ya_8">[17]П1.10!#REF!</definedName>
    <definedName name="ya_9">[17]П1.12!#REF!</definedName>
    <definedName name="YEAR">#REF!</definedName>
    <definedName name="year_02">#REF!</definedName>
    <definedName name="year_03">#REF!</definedName>
    <definedName name="YES_NO">[8]TECHSHEET!$B$1:$B$2</definedName>
    <definedName name="YesNo">[22]TEHSHEET!$E$2:$E$3</definedName>
    <definedName name="yperi">#REF!</definedName>
    <definedName name="yperi_02">#REF!</definedName>
    <definedName name="yperi_03">#REF!</definedName>
    <definedName name="yuoi">#N/A</definedName>
    <definedName name="ZERO">#REF!</definedName>
    <definedName name="zx">#N/A</definedName>
    <definedName name="zxc">#N/A</definedName>
    <definedName name="zxf">#N/A</definedName>
    <definedName name="zzz" hidden="1">{0,#VALUE!,0,0;0,0,0,0;0,0,0,0}</definedName>
    <definedName name="а1">P1_T19.2?Data,P2_T19.2?Data</definedName>
    <definedName name="а10">P1_T21.2.2?Data,P2_T21.2.2?Data</definedName>
    <definedName name="ааа">#REF!</definedName>
    <definedName name="АААААААА">[4]!АААААААА</definedName>
    <definedName name="абон.пл">#N/A</definedName>
    <definedName name="Абоненты_бюджет_прочие_жилищ">#REF!</definedName>
    <definedName name="авв">[47]Содержание!$A$5:$IV$5</definedName>
    <definedName name="авпа">#REF!</definedName>
    <definedName name="авт">#N/A</definedName>
    <definedName name="автономность">[6]Разработка!$I$16:$I$18</definedName>
    <definedName name="аддпоащраои">#REF!</definedName>
    <definedName name="Амортиз">#REF!</definedName>
    <definedName name="ан">#N/A</definedName>
    <definedName name="анализ">#N/A</definedName>
    <definedName name="анры1">'[24]11'!$F$49:$Q$49,'[24]11'!$F$50:$Q$50,'[24]11'!$F$51:$Q$51,'[24]11'!$F$52:$Q$52,'[24]11'!$F$53:$Q$53,'[24]11'!$F$54:$Q$54,'[24]11'!$F$56:$Q$56,'[24]11'!#REF!,'[24]11'!#REF!,'[24]11'!$F$81:$Q$81,'[24]11'!$F$9:$Q$11,[48]!P1_T11?Data</definedName>
    <definedName name="аоо">#REF!</definedName>
    <definedName name="ап">[4]!ап</definedName>
    <definedName name="апп12">#REF!,#REF!,#REF!,#REF!,#REF!,#REF!</definedName>
    <definedName name="апр">#N/A</definedName>
    <definedName name="апрво">'[49]2'!$M$137:$Y$149,'[49]2'!$M$153:$Y$165,'[49]2'!$M$169:$Y$181,P1_T2?axis?R?ДЕТ</definedName>
    <definedName name="апы15">'[24]9'!$D$10:$P$16,'[24]9'!$L$18:$P$18,'[24]9'!$L$20:$P$20,'[24]9'!$D$22:$P$22,'[24]9'!$D$24:$P$27,'[24]9'!#REF!,'[24]9'!$D$30:$P$30,'[24]9'!$L$33:$P$33,'[24]9'!$L$35:$P$35,'[24]9'!#REF!,'[24]9'!#REF!,'[24]9'!$D$8:$P$8</definedName>
    <definedName name="ар4р5">{#N/A,#N/A,TRUE,"Лист1";#N/A,#N/A,TRUE,"Лист2";#N/A,#N/A,TRUE,"Лист3"}</definedName>
    <definedName name="_xlnm.Database">#REF!</definedName>
    <definedName name="База_данных2">#REF!</definedName>
    <definedName name="Базовые">'[50]Производство электроэнергии'!$A$95</definedName>
    <definedName name="Базовый">[23]Заголовок!$B$9</definedName>
    <definedName name="БазовыйПериод">[24]Заголовок!$B$15</definedName>
    <definedName name="Березовский">[51]Справочники!$A$19:$A$21</definedName>
    <definedName name="БО">#REF!</definedName>
    <definedName name="БО1">#REF!</definedName>
    <definedName name="БО2">#REF!</definedName>
    <definedName name="БС">[52]Справочники!$A$4:$A$6</definedName>
    <definedName name="Бюджетные_организации">#REF!</definedName>
    <definedName name="Бюджетные_электроэнергии">'[50]Производство электроэнергии'!$A$111</definedName>
    <definedName name="в">#N/A</definedName>
    <definedName name="в23ё">[0]!в23ё</definedName>
    <definedName name="Валюта">#REF!</definedName>
    <definedName name="валюта1">#REF!</definedName>
    <definedName name="вап">#N/A</definedName>
    <definedName name="вар4">'[24]9'!$D$24:$P$27,'[24]9'!#REF!</definedName>
    <definedName name="вв">[0]!вв</definedName>
    <definedName name="вв1">[4]!вв1</definedName>
    <definedName name="ввв">[4]!ввв</definedName>
    <definedName name="Вид_деятельности">[6]Разработка!$A$10:$A$13</definedName>
    <definedName name="вид_угля">[6]Разработка!$D$111:$D$114</definedName>
    <definedName name="ВидАктива">#REF!</definedName>
    <definedName name="виды_деят">[6]Разработка!$G$34:$G$35</definedName>
    <definedName name="виды_доходов_расходов">#REF!</definedName>
    <definedName name="ВидыЗалога">[53]списки!$B$333:$B$346</definedName>
    <definedName name="ВО">'[24]11'!$F$49:$Q$49,'[24]11'!$F$50:$Q$50,'[24]11'!$F$51:$Q$51,'[24]11'!$F$52:$Q$52,'[24]11'!$F$53:$Q$53,'[24]11'!$F$54:$Q$54,'[24]11'!$F$56:$Q$56,'[24]11'!#REF!,'[24]11'!#REF!,'[24]11'!$F$81:$Q$81,'[24]11'!$F$9:$Q$11,[0]!P1_T11?Data</definedName>
    <definedName name="Водоотведение">'[6]Общие данные'!$B$120</definedName>
    <definedName name="водоснабжение">'[6]Общие данные'!$B$106</definedName>
    <definedName name="вр4">#REF!,#REF!</definedName>
    <definedName name="ВТОП">#REF!</definedName>
    <definedName name="второй">#REF!</definedName>
    <definedName name="вуув" hidden="1">{#N/A,#N/A,TRUE,"Лист1";#N/A,#N/A,TRUE,"Лист2";#N/A,#N/A,TRUE,"Лист3"}</definedName>
    <definedName name="выбрана_ЕТО">[6]Разработка!$D$40:$D$41</definedName>
    <definedName name="выпадающие_статьи">[6]Разработка!$G$37:$G$41</definedName>
    <definedName name="г">'[24]11'!#REF!,'[24]11'!$A$41:$Q$41</definedName>
    <definedName name="гв_газ">'[6]Общие данные'!$B$49</definedName>
    <definedName name="гв_диз_т">'[6]Общие данные'!$D$49</definedName>
    <definedName name="гв_мазут">'[6]Общие данные'!$C$49</definedName>
    <definedName name="гв_прочее">'[6]Общие данные'!$G$49</definedName>
    <definedName name="гв_уголь">'[6]Общие данные'!$E$49</definedName>
    <definedName name="горячая_вода">'[6]Общие данные'!$B$38</definedName>
    <definedName name="грприрцфв00ав98" hidden="1">{#N/A,#N/A,TRUE,"Лист1";#N/A,#N/A,TRUE,"Лист2";#N/A,#N/A,TRUE,"Лист3"}</definedName>
    <definedName name="ГруппыЗапасов">#REF!</definedName>
    <definedName name="ГруппыОС">#REF!</definedName>
    <definedName name="ГруппыОСиТМЦ">#REF!</definedName>
    <definedName name="ГруппыОСиТМЦ1">#REF!</definedName>
    <definedName name="грфинцкавг98Х" hidden="1">{#N/A,#N/A,TRUE,"Лист1";#N/A,#N/A,TRUE,"Лист2";#N/A,#N/A,TRUE,"Лист3"}</definedName>
    <definedName name="д">#REF!</definedName>
    <definedName name="Д25">#REF!</definedName>
    <definedName name="да_нет">[6]Разработка!$D$3:$D$4</definedName>
    <definedName name="дд">#N/A</definedName>
    <definedName name="ддд">[0]!ддд</definedName>
    <definedName name="Детали_28">#REF!</definedName>
    <definedName name="Детали_28_3">#REF!</definedName>
    <definedName name="дифференциация_ТП">[6]Разработка!$H$1:$H$2</definedName>
    <definedName name="дл">#N/A</definedName>
    <definedName name="доля2017">'[54]Баланс э-э (мощ-ти)'!$C$47</definedName>
    <definedName name="ДРУГОЕ">[55]Справочники!$A$26:$A$28</definedName>
    <definedName name="еасуз">[6]Разработка!$H$27:$H$28</definedName>
    <definedName name="ек">[0]!ек</definedName>
    <definedName name="енк">#N/A</definedName>
    <definedName name="жд_услуги">[56]Классификатор1!$A$4:$A$10</definedName>
    <definedName name="Жилищные_население">#REF!</definedName>
    <definedName name="ЖО">#REF!</definedName>
    <definedName name="ЖО1">#REF!</definedName>
    <definedName name="ЖО2">#REF!</definedName>
    <definedName name="з">#N/A</definedName>
    <definedName name="_xlnm.Print_Titles">[57]Содержание!$A$5:$IV$5</definedName>
    <definedName name="задолженность">'[58]РСД ИА '!#REF!</definedName>
    <definedName name="Закончившийся">[23]Заголовок!$B$10</definedName>
    <definedName name="ЗП1">[55]Лист13!$A$2</definedName>
    <definedName name="ЗП2">[55]Лист13!$B$2</definedName>
    <definedName name="ЗП3">[55]Лист13!$C$2</definedName>
    <definedName name="ЗП4">[55]Лист13!$D$2</definedName>
    <definedName name="зщшенр">#N/A</definedName>
    <definedName name="имим">#N/A</definedName>
    <definedName name="имтс">#N/A</definedName>
    <definedName name="имя_котельной1">#REF!</definedName>
    <definedName name="имя_котельной2">#REF!</definedName>
    <definedName name="имя_котельной3">#REF!</definedName>
    <definedName name="имя_котельной4">#REF!</definedName>
    <definedName name="инвест">[6]Разработка!$E$2:$E$3</definedName>
    <definedName name="Инвестиции">[6]Разработка!$D$33:$D$35</definedName>
    <definedName name="индцкавг98" hidden="1">{#N/A,#N/A,TRUE,"Лист1";#N/A,#N/A,TRUE,"Лист2";#N/A,#N/A,TRUE,"Лист3"}</definedName>
    <definedName name="й">[0]!й</definedName>
    <definedName name="йй">[0]!йй</definedName>
    <definedName name="йцу">#REF!</definedName>
    <definedName name="к">#REF!</definedName>
    <definedName name="Калькуляция">#REF!</definedName>
    <definedName name="калькуляшка">#REF!</definedName>
    <definedName name="КБ_неком_отпуск">'[59]Некоммерческий отпуск'!$L$5:$L$65536</definedName>
    <definedName name="кв1__2">#REF!</definedName>
    <definedName name="кв1_1">#REF!</definedName>
    <definedName name="кв1_2">#REF!</definedName>
    <definedName name="кв2_1">#REF!</definedName>
    <definedName name="кв2_2">#REF!</definedName>
    <definedName name="кв3_1">#REF!</definedName>
    <definedName name="кв3_2">#REF!</definedName>
    <definedName name="кв4_1">#REF!</definedName>
    <definedName name="кв4_2">#REF!</definedName>
    <definedName name="квартал">#REF!</definedName>
    <definedName name="кварталы">#REF!</definedName>
    <definedName name="ке">[0]!ке</definedName>
    <definedName name="кегн54">#N/A</definedName>
    <definedName name="кеп">#N/A</definedName>
    <definedName name="кеппппппппппп" hidden="1">{#N/A,#N/A,TRUE,"Лист1";#N/A,#N/A,TRUE,"Лист2";#N/A,#N/A,TRUE,"Лист3"}</definedName>
    <definedName name="керк">#N/A</definedName>
    <definedName name="КО_неком_отпуск">'[59]Некоммерческий отпуск'!$K$5:$K$65536</definedName>
    <definedName name="кост">#REF!</definedName>
    <definedName name="кредит">#REF!</definedName>
    <definedName name="л">'[24]11'!$F$49:$Q$49,'[24]11'!$F$50:$Q$50,'[24]11'!$F$51:$Q$51,'[24]11'!$F$52:$Q$52,'[24]11'!$F$53:$Q$53,'[24]11'!$F$54:$Q$54,'[24]11'!$F$56:$Q$56,'[24]11'!#REF!,'[24]11'!#REF!,'[24]11'!$F$81:$Q$81,'[24]11'!$F$9:$Q$11,[0]!P1_T11?Data</definedName>
    <definedName name="Лизинг1">#REF!</definedName>
    <definedName name="Лизинг2">[53]списки!#REF!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">#N/A</definedName>
    <definedName name="м">#REF!</definedName>
    <definedName name="М1">[60]Списки!$E$2</definedName>
    <definedName name="М2">[60]Списки!$E$3</definedName>
    <definedName name="материалы">#REF!</definedName>
    <definedName name="мес">#N/A</definedName>
    <definedName name="месяцы">#REF!</definedName>
    <definedName name="метод_рег_">[6]Разработка!$A$24:$A$27</definedName>
    <definedName name="мммм">#N/A</definedName>
    <definedName name="МР">#REF!</definedName>
    <definedName name="мым">[0]!мым</definedName>
    <definedName name="НаБалансе">[53]списки!$B$33:$B$34</definedName>
    <definedName name="Нав_ПотрЭЭ">[10]навигация!#REF!</definedName>
    <definedName name="Нав_Финансы2">[10]навигация!#REF!</definedName>
    <definedName name="назв_пр">[61]Списки!$B$53:$B$58</definedName>
    <definedName name="Наименование">[53]списки!$B$202:$B$203</definedName>
    <definedName name="Наименования">#REF!</definedName>
    <definedName name="Наличие">#REF!</definedName>
    <definedName name="налог_транспортный">[6]Разработка!$E$139:$E$141</definedName>
    <definedName name="налоги_регулятор">[6]Налоги!#REF!</definedName>
    <definedName name="Население">'[50]Производство электроэнергии'!$A$124</definedName>
    <definedName name="НАШИ_должности6">[6]Разработка!$E$5:$E$10</definedName>
    <definedName name="нг53">#N/A</definedName>
    <definedName name="НДС">#REF!</definedName>
    <definedName name="нег756">#N/A</definedName>
    <definedName name="Несколько_видов_деятельности">'[6]Общие данные'!$B$64</definedName>
    <definedName name="Нигр">#N/A</definedName>
    <definedName name="ннн">#REF!</definedName>
    <definedName name="ннннн">[4]!ннннн</definedName>
    <definedName name="новая">#N/A</definedName>
    <definedName name="нр">#REF!</definedName>
    <definedName name="НСРФ">#REF!</definedName>
    <definedName name="НСРФ2">#REF!</definedName>
    <definedName name="нур">[6]Разработка!$D$21:$D$22</definedName>
    <definedName name="о">#N/A</definedName>
    <definedName name="Обеспечение">#REF!</definedName>
    <definedName name="_xlnm.Print_Area" localSheetId="3">'N 4-ИП ТС'!$A$1:$W$15</definedName>
    <definedName name="_xlnm.Print_Area" localSheetId="0">'№ 1-ИП ТС'!$A$1:$B$22</definedName>
    <definedName name="_xlnm.Print_Area" localSheetId="1">'№ 2-ИП ТС'!$A$1:$AN$45</definedName>
    <definedName name="_xlnm.Print_Area" localSheetId="4">'№ 5-ИП ТС'!$A$1:$N$41</definedName>
    <definedName name="_xlnm.Print_Area" localSheetId="2">'№3-ИП ТС'!$A$1:$M$26</definedName>
    <definedName name="объем_газа">'[6]Расходы на топливо'!$D$8</definedName>
    <definedName name="объем_ээк_план">'[6]Расходы на электроэнергию'!$J$59</definedName>
    <definedName name="объем_ээк_регулятор">'[6]Расходы на электроэнергию'!$S$59</definedName>
    <definedName name="Оглавление">[62]Содержание!$A$5:$IV$5</definedName>
    <definedName name="оо">[4]!оо</definedName>
    <definedName name="ооо">#N/A</definedName>
    <definedName name="ОП">#REF!</definedName>
    <definedName name="оп_газ">'[6]Общие данные'!$B$54</definedName>
    <definedName name="оп_диз_т">'[6]Общие данные'!$D$54</definedName>
    <definedName name="оп_мазут">'[6]Общие данные'!$C$54</definedName>
    <definedName name="оп_прочее">'[6]Общие данные'!$G$54</definedName>
    <definedName name="оп_уголь">'[6]Общие данные'!$E$54</definedName>
    <definedName name="ОП1">#REF!</definedName>
    <definedName name="ОП2">#REF!</definedName>
    <definedName name="ОптРынок">'[10]Производство электроэнергии'!$A$23</definedName>
    <definedName name="ОРГ">#REF!</definedName>
    <definedName name="Организации_перепродавцы">#REF!</definedName>
    <definedName name="ОРГАНИЗАЦИЯ">#REF!</definedName>
    <definedName name="ОС17">'[24]11'!$F$49:$Q$49,'[24]11'!$F$50:$Q$50,'[24]11'!$F$51:$Q$51,'[24]11'!$F$52:$Q$52,'[24]11'!$F$53:$Q$53,'[24]11'!$F$54:$Q$54,'[24]11'!$F$56:$Q$56,'[24]11'!#REF!,'[24]11'!#REF!,'[24]11'!$F$81:$Q$81,'[24]11'!$F$9:$Q$11,[48]!P1_T11?Data</definedName>
    <definedName name="острый_и_редуцированный_пар">'[6]Общие данные'!$B$43</definedName>
    <definedName name="ОтпускЭлектроэнергииИтогоБаз">'[63]6'!$C$15</definedName>
    <definedName name="ОтпускЭлектроэнергииИтогоРег">'[64]6'!$C$44</definedName>
    <definedName name="п1_газ">'[6]Общие данные'!$B$50</definedName>
    <definedName name="п1_диз_т">'[6]Общие данные'!$D$50</definedName>
    <definedName name="п1_мазут">'[6]Общие данные'!$C$50</definedName>
    <definedName name="п1_прочее">'[6]Общие данные'!$G$50</definedName>
    <definedName name="п1_уголь">'[6]Общие данные'!$E$50</definedName>
    <definedName name="п2_газ">'[6]Общие данные'!$B$51</definedName>
    <definedName name="п2_диз_т">'[6]Общие данные'!$D$51</definedName>
    <definedName name="п2_мазут">'[6]Общие данные'!$C$51</definedName>
    <definedName name="п2_прочее">'[6]Общие данные'!$G$51</definedName>
    <definedName name="п2_уголь">'[6]Общие данные'!$E$51</definedName>
    <definedName name="п3_газ">'[6]Общие данные'!$B$52</definedName>
    <definedName name="п3_диз_т">'[6]Общие данные'!$D$52</definedName>
    <definedName name="п3_мазут">'[6]Общие данные'!$C$52</definedName>
    <definedName name="п3_прочее">'[6]Общие данные'!$G$52</definedName>
    <definedName name="п3_уголь">'[6]Общие данные'!$E$52</definedName>
    <definedName name="п4_газ">'[6]Общие данные'!$B$53</definedName>
    <definedName name="п4_диз_т">'[6]Общие данные'!$D$53</definedName>
    <definedName name="п4_мазут">'[6]Общие данные'!$C$53</definedName>
    <definedName name="п4_прочее">'[6]Общие данные'!$G$53</definedName>
    <definedName name="п4_уголь">'[6]Общие данные'!$E$53</definedName>
    <definedName name="ПА">#REF!</definedName>
    <definedName name="ПА1">#REF!</definedName>
    <definedName name="ПА2">#REF!</definedName>
    <definedName name="папка">#N/A</definedName>
    <definedName name="пар">[65]KARTA!$A$1:$AJ$1211</definedName>
    <definedName name="пар__свыше_13_0">'[6]Общие данные'!$B$42</definedName>
    <definedName name="пар_от_1_2_до_2_5_">'[6]Общие данные'!$B$39</definedName>
    <definedName name="пар_от_2_5_до_7_0">'[6]Общие данные'!$B$40</definedName>
    <definedName name="пар_от_7_0_до_13_0">'[6]Общие данные'!$B$41</definedName>
    <definedName name="Пароль">[6]Разработка!$D$13:$D$14</definedName>
    <definedName name="пвапрварпврпв">#N/A</definedName>
    <definedName name="первый">#REF!</definedName>
    <definedName name="Период_19_2">#REF!</definedName>
    <definedName name="период_долгосрочки">[6]Разработка!$J$1:$J$9</definedName>
    <definedName name="период_пдв">[6]Разработка!$E$148:$E$151</definedName>
    <definedName name="ПериодРегулирования">[24]Заголовок!$B$14</definedName>
    <definedName name="периоды">[66]Периоды!$A$4:$A$9</definedName>
    <definedName name="Периоды_19_1_1">#REF!</definedName>
    <definedName name="план">#N/A</definedName>
    <definedName name="по_конкурсу">[6]Разработка!$D$235:$D$237</definedName>
    <definedName name="ПО1">'[24]18.1'!$G$8:$G$50,'[24]18.1'!$D$8:$D$50,'[24]18.1'!$Y$8:$Y$50,P1_T18.1?axis?ПРД?РЕГ</definedName>
    <definedName name="по10">P1_T19.1.1?Data,P2_T19.1.1?Data</definedName>
    <definedName name="покупок">[67]Содержание!$A$5:$IV$5</definedName>
    <definedName name="ПоследнийГод">[31]Заголовок!$B$16</definedName>
    <definedName name="потери">[6]Разработка!$D$19:$D$20</definedName>
    <definedName name="ппп">'[24]27'!$AV$13:$AZ$13,'[24]27'!$AP$13:$AT$13,'[24]27'!$AJ$13:$AN$13,'[24]27'!$AD$13:$AH$13,'[24]27'!$X$13:$AB$13,P1_T27?L3.2</definedName>
    <definedName name="пр">#REF!</definedName>
    <definedName name="право_пользования">[6]Разработка!$D$23:$D$28</definedName>
    <definedName name="предприятия">#REF!</definedName>
    <definedName name="прео">#N/A</definedName>
    <definedName name="прибыль3" hidden="1">{#N/A,#N/A,TRUE,"Лист1";#N/A,#N/A,TRUE,"Лист2";#N/A,#N/A,TRUE,"Лист3"}</definedName>
    <definedName name="признакЗад">#REF!</definedName>
    <definedName name="приказы">[6]Разработка!$K$1:$K$9</definedName>
    <definedName name="прло">#N/A</definedName>
    <definedName name="про">#REF!</definedName>
    <definedName name="про1">#REF!</definedName>
    <definedName name="про2">#REF!</definedName>
    <definedName name="про3">#REF!</definedName>
    <definedName name="про4">#REF!</definedName>
    <definedName name="про5">#REF!</definedName>
    <definedName name="про6">#REF!</definedName>
    <definedName name="про7">#REF!</definedName>
    <definedName name="прол">#N/A</definedName>
    <definedName name="пром.">#N/A</definedName>
    <definedName name="просо">'[49]0'!$D$82:$M$84,'[49]0'!$D$86:$M$88,'[49]0'!$D$67:$M$68,P1_T0?unit?ТРУБ</definedName>
    <definedName name="ПроцентныеСтавки">#REF!</definedName>
    <definedName name="Проценты_д">#REF!</definedName>
    <definedName name="Проценты_к">[53]списки!#REF!</definedName>
    <definedName name="проч">#N/A</definedName>
    <definedName name="проч.расх">#N/A</definedName>
    <definedName name="прочее_топливо">[6]Разработка!$D$102:$D$106</definedName>
    <definedName name="Прочие_абоненты">#REF!</definedName>
    <definedName name="Прочие_электроэнергии">'[50]Производство электроэнергии'!$A$132</definedName>
    <definedName name="ПрочиеАктивы">#REF!</definedName>
    <definedName name="пцеороцфык">#N/A</definedName>
    <definedName name="ПЭ">[55]Справочники!$A$10:$A$12</definedName>
    <definedName name="равш">#N/A</definedName>
    <definedName name="Районы">[6]Разработка!$A$29:$A$101</definedName>
    <definedName name="распределение_затрат">[6]Разработка!$E$110:$E$119</definedName>
    <definedName name="расх">#N/A</definedName>
    <definedName name="РасходыБуд">#REF!</definedName>
    <definedName name="РГК">[55]Справочники!$A$4:$A$4</definedName>
    <definedName name="РГРЭС">#N/A</definedName>
    <definedName name="Регулируемый">[25]Заголовок!$B$8</definedName>
    <definedName name="резервное_топливо">[6]Разработка!$E$206:$E$214</definedName>
    <definedName name="рем">#N/A</definedName>
    <definedName name="рис1" hidden="1">{#N/A,#N/A,TRUE,"Лист1";#N/A,#N/A,TRUE,"Лист2";#N/A,#N/A,TRUE,"Лист3"}</definedName>
    <definedName name="роп">#N/A</definedName>
    <definedName name="ророро">#N/A</definedName>
    <definedName name="рппп">'[24]11'!#REF!,'[24]11'!$A$41:$Q$41</definedName>
    <definedName name="ррр">#REF!</definedName>
    <definedName name="с">[0]!с</definedName>
    <definedName name="Сбыт_19_2">#REF!</definedName>
    <definedName name="Связанные">'[68]связанные стороны и прочие'!$B$5:$B$1483</definedName>
    <definedName name="сель">#N/A</definedName>
    <definedName name="сельск.хоз">#N/A</definedName>
    <definedName name="сети">[6]Разработка!$D$23:$D$29</definedName>
    <definedName name="система_налогообложения">[6]Разработка!$A$1:$A$5</definedName>
    <definedName name="система_теплоснабжения">[6]Разработка!$H$4:$H$5</definedName>
    <definedName name="сколькотрубная">[6]Разработка!$C$10:$C$13</definedName>
    <definedName name="собственное_покупное">[6]Разработка!$D$148:$D$150</definedName>
    <definedName name="Содержание">#REF!</definedName>
    <definedName name="Список">[69]ТПИР!$B$2:$B$5</definedName>
    <definedName name="Список_ВидыКонтрагентов">[58]Параметры!$W$5:$W$6</definedName>
    <definedName name="Список_Контрагенты">[58]Параметры!$E$5:$E$276</definedName>
    <definedName name="списоккомпаний">[60]Списки!$G$412:$G$1294</definedName>
    <definedName name="СписокОС">[53]списки!$B$2:$B$11</definedName>
    <definedName name="СписокСЦТ">#REF!</definedName>
    <definedName name="способ_определения">[6]Разработка!$H$7:$H$8</definedName>
    <definedName name="сс">[0]!сс</definedName>
    <definedName name="сссс">[0]!сссс</definedName>
    <definedName name="ссы">[0]!ссы</definedName>
    <definedName name="ссы2">[0]!ссы2</definedName>
    <definedName name="статьи_бюджета">[61]Списки!$B$61:$B$70</definedName>
    <definedName name="Столбцы_28_3">#REF!</definedName>
    <definedName name="строкаЗаймы">#REF!</definedName>
    <definedName name="Строки_ДЗ">#REF!</definedName>
    <definedName name="СтрокиВложений">#REF!</definedName>
    <definedName name="строкиД">#REF!</definedName>
    <definedName name="СтрокиДЗ">#REF!</definedName>
    <definedName name="СтрокиЗаймы">#REF!</definedName>
    <definedName name="СтрокиЗапасы">#REF!</definedName>
    <definedName name="строкиИвестиции">#REF!</definedName>
    <definedName name="СтрокиИнвестиции">#REF!</definedName>
    <definedName name="СтрокиК">#REF!</definedName>
    <definedName name="СтрокиКр">#REF!</definedName>
    <definedName name="СтрокиКредиты">#REF!</definedName>
    <definedName name="СтрокиОС">#REF!</definedName>
    <definedName name="СтрокиПрочАкт">#REF!</definedName>
    <definedName name="СтрокиПрочиеАктивы">#REF!</definedName>
    <definedName name="СтрокиПрочиеОбяз">#REF!</definedName>
    <definedName name="СтрокиФВ">#REF!</definedName>
    <definedName name="Сумма_неком_отпуск_апр">'[59]Некоммерческий отпуск'!$F$5:$F$65536</definedName>
    <definedName name="Сумма_неком_отпуск_июнь">'[59]Некоммерческий отпуск'!$H$5:$H$65536</definedName>
    <definedName name="Сумма_неком_отпуск_май">'[59]Некоммерческий отпуск'!$G$5:$G$65536</definedName>
    <definedName name="Суть">#REF!</definedName>
    <definedName name="Суть1">#REF!</definedName>
    <definedName name="СЦТ_19_2">#REF!</definedName>
    <definedName name="СЦТ_Copy">#REF!</definedName>
    <definedName name="СЦТ_Name">#REF!</definedName>
    <definedName name="т1">#N/A</definedName>
    <definedName name="т11всего_1">#REF!</definedName>
    <definedName name="т11всего_2">#REF!</definedName>
    <definedName name="т12п1_1">#REF!</definedName>
    <definedName name="т12п1_2">#REF!</definedName>
    <definedName name="т12п2_1">#REF!</definedName>
    <definedName name="т12п2_2">#REF!</definedName>
    <definedName name="т1п15">#REF!</definedName>
    <definedName name="т2п11">#REF!</definedName>
    <definedName name="т2п12">#REF!</definedName>
    <definedName name="т2п13">#REF!</definedName>
    <definedName name="т3итого">[10]Т3!$B$34</definedName>
    <definedName name="т3п3">[10]Т3!#REF!</definedName>
    <definedName name="т6п5_1">#REF!</definedName>
    <definedName name="т6п5_2">#REF!</definedName>
    <definedName name="т7п4_1">#REF!</definedName>
    <definedName name="т7п4_2">#REF!</definedName>
    <definedName name="т7п5_1">#REF!</definedName>
    <definedName name="т7п5_2">#REF!</definedName>
    <definedName name="т7п6_1">#REF!</definedName>
    <definedName name="т7п6_2">#REF!</definedName>
    <definedName name="Т8">#REF!,#REF!,#REF!,#REF!,#REF!,#REF!</definedName>
    <definedName name="т8п1">#REF!</definedName>
    <definedName name="Т9?Л">'[24]9'!$D$24:$P$27,'[24]9'!#REF!</definedName>
    <definedName name="Таблица_ВидыКонтрагентов">[58]Параметры!$W$5:$X$6</definedName>
    <definedName name="Таблица_К">[66]Периоды!$A$4:$B$9</definedName>
    <definedName name="Таблица_Контрагенты">[58]Параметры!$E$5:$F$276</definedName>
    <definedName name="ТарифПокупкиСтавкаЗаМощность">#REF!</definedName>
    <definedName name="ТарифПокупкиСтавкаЗаМощность2_4">#REF!</definedName>
    <definedName name="ТарифПокупкиСтавкаЗаЭнергию">#REF!</definedName>
    <definedName name="ТарифПокупкиСтавкаЗаЭнергию2_4">#REF!</definedName>
    <definedName name="тгк">[61]Списки!$B$6:$B$12</definedName>
    <definedName name="ТекущаяИнстация">[53]списки!$B$171:$B$177</definedName>
    <definedName name="тепло111">'[24]11'!#REF!,'[24]11'!$A$41:$Q$41</definedName>
    <definedName name="теплоснабжение">'[6]Общие данные'!$B$67</definedName>
    <definedName name="тер_ед">[6]Разработка!$A$103:$A$104</definedName>
    <definedName name="тип_дог">[61]Списки!$B$19:$B$25</definedName>
    <definedName name="тип_ТИ">[6]Разработка!$J$16:$J$26</definedName>
    <definedName name="ТипА">[53]списки!#REF!</definedName>
    <definedName name="ТипКонтрагента">[53]списки!#REF!</definedName>
    <definedName name="тов">#N/A</definedName>
    <definedName name="топливо">[6]Разработка!$D$206:$D$215</definedName>
    <definedName name="тп" hidden="1">{#N/A,#N/A,TRUE,"Лист1";#N/A,#N/A,TRUE,"Лист2";#N/A,#N/A,TRUE,"Лист3"}</definedName>
    <definedName name="третий">#REF!</definedName>
    <definedName name="три">#N/A</definedName>
    <definedName name="тт">#N/A</definedName>
    <definedName name="ттт">#REF!</definedName>
    <definedName name="тьнол">#N/A</definedName>
    <definedName name="ТЭЦ1">#N/A</definedName>
    <definedName name="у">[0]!у</definedName>
    <definedName name="УГОЛЬ">[55]Справочники!$A$19:$A$21</definedName>
    <definedName name="уеру">'[24]11'!$F$49:$Q$49,'[24]11'!$F$50:$Q$50,'[24]11'!$F$51:$Q$51,'[24]11'!$F$52:$Q$52,'[24]11'!$F$53:$Q$53,'[24]11'!$F$54:$Q$54,'[24]11'!$F$56:$Q$56,'[24]11'!#REF!,'[24]11'!#REF!,'[24]11'!$F$81:$Q$81,'[24]11'!$F$9:$Q$11,[48]!P1_T11?Data</definedName>
    <definedName name="ук">[4]!ук</definedName>
    <definedName name="укеееукеееееееееееееее" hidden="1">{#N/A,#N/A,TRUE,"Лист1";#N/A,#N/A,TRUE,"Лист2";#N/A,#N/A,TRUE,"Лист3"}</definedName>
    <definedName name="укеива">{#N/A,#N/A,TRUE,"Лист1";#N/A,#N/A,TRUE,"Лист2";#N/A,#N/A,TRUE,"Лист3"}</definedName>
    <definedName name="укеукеуеуе" hidden="1">{#N/A,#N/A,TRUE,"Лист1";#N/A,#N/A,TRUE,"Лист2";#N/A,#N/A,TRUE,"Лист3"}</definedName>
    <definedName name="укукпу">{#N/A,#N/A,TRUE,"Лист1";#N/A,#N/A,TRUE,"Лист2";#N/A,#N/A,TRUE,"Лист3"}</definedName>
    <definedName name="УФ">#N/A</definedName>
    <definedName name="ФИО">[6]Разработка!$E$12:$E$17</definedName>
    <definedName name="ФИО10">[6]Разработка!$E$12:$E$20</definedName>
    <definedName name="ФИО7">[6]Разработка!$E$12:$E$18</definedName>
    <definedName name="форма_56">#REF!</definedName>
    <definedName name="форма1_110_3">[70]Форма1!$D$5</definedName>
    <definedName name="форма1_120_3">[70]Форма1!$D$9</definedName>
    <definedName name="форма1_120_4">[71]Форма1!$D$9</definedName>
    <definedName name="форма1_125_2">[70]Форма1!$D$13</definedName>
    <definedName name="форма1_130_3">[70]Форма1!$D$12</definedName>
    <definedName name="форма1_135_3">[70]Форма1!$D$13</definedName>
    <definedName name="форма1_135_9">[71]Форма1!$D$13</definedName>
    <definedName name="форма1_140_3">[70]Форма1!$D$16</definedName>
    <definedName name="форма1_150_3">[70]Форма1!$D$22</definedName>
    <definedName name="форма1_210_3">[70]Форма1!$D$26</definedName>
    <definedName name="форма1_230_3">[70]Форма1!$D$35</definedName>
    <definedName name="форма1_240_3">[70]Форма1!$D$41</definedName>
    <definedName name="форма1_250_3">[70]Форма1!$D$48</definedName>
    <definedName name="форма1_260_3">[70]Форма1!$D$52</definedName>
    <definedName name="форма1_270_3">[70]Форма1!$D$57</definedName>
    <definedName name="форма1_450_3">[70]Форма1!$D$70</definedName>
    <definedName name="форма1_510_3">[70]Форма1!$D$77</definedName>
    <definedName name="форма1_610_3">[70]Форма1!$D$83</definedName>
    <definedName name="форма1_620_3">[70]Форма1!$D$86</definedName>
    <definedName name="форма1_650_3">[70]Форма1!$D$97</definedName>
    <definedName name="форма1_660_3">[70]Форма1!$D$98</definedName>
    <definedName name="форма3_150_3">[70]Форма3!$D$57</definedName>
    <definedName name="форма7_333_1">[70]Форма1!$D$48</definedName>
    <definedName name="форма7_333_3">[70]Форма1!$D$52</definedName>
    <definedName name="фот">[4]!фот</definedName>
    <definedName name="фыв">#REF!</definedName>
    <definedName name="х">#N/A</definedName>
    <definedName name="ц">[0]!ц</definedName>
    <definedName name="ЦелевоеФ">[53]списки!$B$26:$B$29</definedName>
    <definedName name="цель_кредита">[6]Разработка!$D$175:$D$177</definedName>
    <definedName name="ЦТПшка">[6]Разработка!$E$107:$E$108</definedName>
    <definedName name="цу">[0]!цу</definedName>
    <definedName name="цуа">#N/A</definedName>
    <definedName name="ч">[4]!ч</definedName>
    <definedName name="честн">#N/A</definedName>
    <definedName name="четвертый">#REF!</definedName>
    <definedName name="ш">#REF!</definedName>
    <definedName name="щ">[4]!щ</definedName>
    <definedName name="щз">#N/A</definedName>
    <definedName name="щш">#N/A</definedName>
    <definedName name="ъъ">#N/A</definedName>
    <definedName name="ы">#N/A</definedName>
    <definedName name="ыв">[0]!ыв</definedName>
    <definedName name="ыва">#N/A</definedName>
    <definedName name="ывы">#N/A</definedName>
    <definedName name="ыуаы" hidden="1">{#N/A,#N/A,TRUE,"Лист1";#N/A,#N/A,TRUE,"Лист2";#N/A,#N/A,TRUE,"Лист3"}</definedName>
    <definedName name="ыыыы">[0]!ыыыы</definedName>
    <definedName name="этб">#N/A</definedName>
    <definedName name="юб">#N/A</definedName>
    <definedName name="я">[4]!я</definedName>
    <definedName name="я1">#N/A</definedName>
    <definedName name="январь">'[6]Расходы на электроэнергию'!#REF!</definedName>
  </definedNames>
  <calcPr calcId="1445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29" l="1"/>
  <c r="V14" i="29"/>
  <c r="U14" i="29"/>
  <c r="T14" i="29"/>
  <c r="S14" i="29"/>
  <c r="R14" i="29"/>
  <c r="Q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D14" i="29"/>
  <c r="C14" i="29"/>
  <c r="B14" i="29"/>
  <c r="A14" i="29"/>
  <c r="L39" i="21" l="1"/>
  <c r="E40" i="21"/>
  <c r="D40" i="21" s="1"/>
  <c r="L35" i="21"/>
  <c r="L37" i="21" s="1"/>
  <c r="L32" i="21" l="1"/>
  <c r="AH36" i="22"/>
  <c r="AI36" i="22"/>
  <c r="AK36" i="22"/>
  <c r="AJ36" i="22"/>
  <c r="AE36" i="22"/>
  <c r="AD36" i="22"/>
  <c r="AC36" i="22"/>
  <c r="AB36" i="22"/>
  <c r="AA36" i="22"/>
  <c r="Z36" i="22"/>
  <c r="X36" i="22"/>
  <c r="F34" i="21" s="1"/>
  <c r="W36" i="22"/>
  <c r="U36" i="22"/>
  <c r="Y35" i="22"/>
  <c r="Y36" i="22" s="1"/>
  <c r="T35" i="22"/>
  <c r="AL35" i="22" s="1"/>
  <c r="V34" i="22"/>
  <c r="T34" i="22" s="1"/>
  <c r="AL34" i="22" s="1"/>
  <c r="V33" i="22"/>
  <c r="M35" i="22"/>
  <c r="L35" i="22"/>
  <c r="L34" i="22"/>
  <c r="M33" i="22"/>
  <c r="L33" i="22"/>
  <c r="G34" i="21" l="1"/>
  <c r="Y45" i="22"/>
  <c r="E34" i="21"/>
  <c r="D34" i="21" s="1"/>
  <c r="N34" i="21" s="1"/>
  <c r="V36" i="22"/>
  <c r="V45" i="22" s="1"/>
  <c r="T33" i="22"/>
  <c r="AN45" i="22"/>
  <c r="AM45" i="22"/>
  <c r="AK45" i="22"/>
  <c r="AJ45" i="22"/>
  <c r="AI45" i="22"/>
  <c r="AH45" i="22"/>
  <c r="U45" i="22"/>
  <c r="AE45" i="22"/>
  <c r="AD45" i="22"/>
  <c r="AA45" i="22"/>
  <c r="Z45" i="22"/>
  <c r="AB45" i="22"/>
  <c r="AC45" i="22"/>
  <c r="W45" i="22"/>
  <c r="X45" i="22"/>
  <c r="T36" i="22" l="1"/>
  <c r="T45" i="22" s="1"/>
  <c r="AL33" i="22"/>
  <c r="AL36" i="22" s="1"/>
  <c r="AL45" i="22" s="1"/>
  <c r="D35" i="21"/>
  <c r="D37" i="21" s="1"/>
  <c r="E35" i="21"/>
  <c r="E37" i="21" s="1"/>
  <c r="F35" i="21"/>
  <c r="G35" i="21"/>
  <c r="H35" i="21"/>
  <c r="H37" i="21" s="1"/>
  <c r="I35" i="21"/>
  <c r="I37" i="21" s="1"/>
  <c r="J35" i="21"/>
  <c r="J37" i="21" s="1"/>
  <c r="K35" i="21"/>
  <c r="K37" i="21" s="1"/>
  <c r="M35" i="21"/>
  <c r="M37" i="21" s="1"/>
  <c r="N35" i="21"/>
  <c r="N37" i="21" s="1"/>
  <c r="C35" i="21"/>
  <c r="C37" i="21" s="1"/>
  <c r="G37" i="21" l="1"/>
  <c r="G32" i="21"/>
  <c r="F37" i="21"/>
  <c r="F32" i="21"/>
  <c r="F39" i="21"/>
  <c r="G39" i="21"/>
  <c r="E41" i="21" l="1"/>
  <c r="D41" i="21" s="1"/>
  <c r="D39" i="21" s="1"/>
  <c r="M32" i="21"/>
  <c r="K32" i="21"/>
  <c r="J32" i="21"/>
  <c r="I32" i="21"/>
  <c r="H32" i="21"/>
  <c r="H39" i="21" l="1"/>
  <c r="E32" i="21"/>
  <c r="D32" i="21" s="1"/>
  <c r="N32" i="21" l="1"/>
  <c r="I39" i="21"/>
  <c r="J39" i="21" l="1"/>
  <c r="K39" i="21" l="1"/>
  <c r="M39" i="21" l="1"/>
  <c r="E39" i="21" l="1"/>
</calcChain>
</file>

<file path=xl/sharedStrings.xml><?xml version="1.0" encoding="utf-8"?>
<sst xmlns="http://schemas.openxmlformats.org/spreadsheetml/2006/main" count="632" uniqueCount="233">
  <si>
    <t>Основные технические характеристики</t>
  </si>
  <si>
    <t>Всего</t>
  </si>
  <si>
    <t>1.1. Строительство новых тепловых сетей в целях подключения потребителей</t>
  </si>
  <si>
    <t>1.3. Увеличение пропускной способности существующих тепловых сетей в целях подключения потребителей</t>
  </si>
  <si>
    <t>1.3.1</t>
  </si>
  <si>
    <t>1.3.2</t>
  </si>
  <si>
    <t>3.1. Реконструкция или модернизация существующих тепловых сетей</t>
  </si>
  <si>
    <t>3.1.1</t>
  </si>
  <si>
    <t>Группа 1. Строительство, реконструкция или модернизация объектов в целях подключения потребителей:</t>
  </si>
  <si>
    <t>Инвестиционная программа</t>
  </si>
  <si>
    <t>(наименование регулируемой организации)</t>
  </si>
  <si>
    <t>1.2. Строительство иных объектов системы централизованного теплоснабжения, за исключением тепловых сетей, в целях подключения потребителей</t>
  </si>
  <si>
    <t>1.4. Увеличение мощности и производительности существующих объектов централизованного теплоснабжения, за исключением тепловых сетей, в целях подключения потребителей</t>
  </si>
  <si>
    <t>Гкал в год</t>
  </si>
  <si>
    <t>%</t>
  </si>
  <si>
    <t>Гкал/ч</t>
  </si>
  <si>
    <t>Объем присоединяемой тепловой нагрузки новых потребителей</t>
  </si>
  <si>
    <t>Плановые значения</t>
  </si>
  <si>
    <t>Ед. изм.</t>
  </si>
  <si>
    <t>Наименование показателя</t>
  </si>
  <si>
    <t>Местонахождение регулируемой организации</t>
  </si>
  <si>
    <t>Сроки реализации инвестиционной программы</t>
  </si>
  <si>
    <t>Лицо, ответственное за разработку инвестиционной программы</t>
  </si>
  <si>
    <t>Наименование органа местного самоуправления, согласовавшего инвестиционную программу</t>
  </si>
  <si>
    <t xml:space="preserve"> (наименование регулируемой организации)</t>
  </si>
  <si>
    <t>до реализации мероприятия</t>
  </si>
  <si>
    <t>после реализации мероприятия</t>
  </si>
  <si>
    <t>№ п/п</t>
  </si>
  <si>
    <t>1</t>
  </si>
  <si>
    <t>Группа 5. Вывод из эксплуатации, консервация и демонтаж объектов системы централизованного теплоснабжения</t>
  </si>
  <si>
    <t>5.1. Вывод из эксплуатации, консервация и демонтаж тепловых сетей</t>
  </si>
  <si>
    <t>5.2. Вывод из эксплуатации, консервация и демонтаж иных объектов системы централизованного теплоснабжения, за исключением тепловых сетей</t>
  </si>
  <si>
    <t>ИТОГО по программе</t>
  </si>
  <si>
    <t>Паспорт инвестиционной программы организации, осуществляющей</t>
  </si>
  <si>
    <t>регулируемые виды деятельности в сфере теплоснабжения</t>
  </si>
  <si>
    <t>Наименование регулируемой организации, в отношении которой разрабатывается инвестиционная программа в сфере теплоснабжения</t>
  </si>
  <si>
    <t>Наименование исполнительного органа субъекта Российской Федерации или органа местного самоуправления, утвердившего инвестиционную программу</t>
  </si>
  <si>
    <t>Местонахождение исполнительного органа субъекта Российской Федерации или органа местного самоуправления, утвердившего инвестиционную программу</t>
  </si>
  <si>
    <t>Должностное лицо уполномоченного ответственного органа, утвердившее инвестиционную программу</t>
  </si>
  <si>
    <t>Контакты ответственных за утверждение инвестиционной программы лиц</t>
  </si>
  <si>
    <t>Местонахождение органа местного самоуправления, согласовавшего инвестиционную программу</t>
  </si>
  <si>
    <t>Должностное лицо уполномоченного ответственного органа, согласовавшее инвестиционную программу</t>
  </si>
  <si>
    <t>Контакты ответственных за согласование инвестиционной программы лиц</t>
  </si>
  <si>
    <t>Контакты ответственных за разработку инвестиционной программы лиц</t>
  </si>
  <si>
    <t>Кадастровый номер объекта (участка объекта)</t>
  </si>
  <si>
    <t>Вид объекта</t>
  </si>
  <si>
    <t>Описание и место расположения объекта</t>
  </si>
  <si>
    <t>Наименование и значение показателя</t>
  </si>
  <si>
    <t>Тепловая сеть</t>
  </si>
  <si>
    <t>Условный диаметр, мм</t>
  </si>
  <si>
    <t>Пропускная способность, т/ч</t>
  </si>
  <si>
    <t>Протяженность (в однотрубном исчислении), км</t>
  </si>
  <si>
    <t>Способ прокладки</t>
  </si>
  <si>
    <t>Тепловая нагрузка, Гкал/ч</t>
  </si>
  <si>
    <t>Год начала реализации</t>
  </si>
  <si>
    <t>Год окончания реализации</t>
  </si>
  <si>
    <t>Всего:</t>
  </si>
  <si>
    <t>Плановые расходы</t>
  </si>
  <si>
    <t>в том числе:</t>
  </si>
  <si>
    <t>ПИР</t>
  </si>
  <si>
    <t>СМР</t>
  </si>
  <si>
    <t>Остаток финансирования</t>
  </si>
  <si>
    <t>в результате реализации мероприятий инвестиционной программы</t>
  </si>
  <si>
    <t>6.1</t>
  </si>
  <si>
    <t>6.2</t>
  </si>
  <si>
    <t>6.3</t>
  </si>
  <si>
    <t>6.4</t>
  </si>
  <si>
    <t>6.5</t>
  </si>
  <si>
    <t>7.1</t>
  </si>
  <si>
    <t>7.2</t>
  </si>
  <si>
    <t>7.3</t>
  </si>
  <si>
    <t>7.4</t>
  </si>
  <si>
    <t>7.5</t>
  </si>
  <si>
    <t>10.1</t>
  </si>
  <si>
    <t>10.2</t>
  </si>
  <si>
    <t>10.3</t>
  </si>
  <si>
    <t>10.4</t>
  </si>
  <si>
    <t>10.5</t>
  </si>
  <si>
    <t>10.6</t>
  </si>
  <si>
    <t>11.1</t>
  </si>
  <si>
    <t>11.2</t>
  </si>
  <si>
    <t>11.3</t>
  </si>
  <si>
    <t>11.4</t>
  </si>
  <si>
    <t>11.5.1</t>
  </si>
  <si>
    <t>11.5.2</t>
  </si>
  <si>
    <t>11.6</t>
  </si>
  <si>
    <t>11.7</t>
  </si>
  <si>
    <t>11.8</t>
  </si>
  <si>
    <t>11.9</t>
  </si>
  <si>
    <t>11.10</t>
  </si>
  <si>
    <t>Всего по группе 1</t>
  </si>
  <si>
    <t>3.1.2</t>
  </si>
  <si>
    <t>Группа 6. Мероприятия, предусматривающие капитальные вложения в объекты основных средств и нематериальные активы регулируемой организации, обусловленные необходимостью соблюдения регулируемыми организациями обязательных требований, установленных законодательством Российской Федерации и связанных с осуществлением деятельности в сфере теплоснабжения, включая мероприятия по обеспечению безопасности и антитеррористической защищенности объектов топливно-энергетического комплекса, безопасности критической информационной инфраструктуры.</t>
  </si>
  <si>
    <t>экономия расходов</t>
  </si>
  <si>
    <t>займы организаций</t>
  </si>
  <si>
    <t>прочие привлеченные средства</t>
  </si>
  <si>
    <t>Прочие источники финансирования</t>
  </si>
  <si>
    <t>Финансовый план</t>
  </si>
  <si>
    <t>Собственные средства</t>
  </si>
  <si>
    <t>1.1</t>
  </si>
  <si>
    <t>1.2</t>
  </si>
  <si>
    <t>1.3</t>
  </si>
  <si>
    <t>1.4</t>
  </si>
  <si>
    <t>кредиты</t>
  </si>
  <si>
    <t>Всего по группе 2</t>
  </si>
  <si>
    <t>N п/п</t>
  </si>
  <si>
    <t>Наименование мероприятий</t>
  </si>
  <si>
    <t>Финансирование, в т.ч. по годам</t>
  </si>
  <si>
    <t>Амортизация (стр. 1.1 ФП)</t>
  </si>
  <si>
    <t>Прибыль, направленная на инвестиции (стр. 1.2 ФП)</t>
  </si>
  <si>
    <t>Средства, полученные за счет платы за подключение (стр. 1.3 ФП)</t>
  </si>
  <si>
    <t>Прочие собственные средства (стр. 1.4 ФП)</t>
  </si>
  <si>
    <t>Экономия расходов (стр. 1.5 ФП)</t>
  </si>
  <si>
    <t>Расходы на оплату лизинговых платежей по договору финансовой аренды (лизинга) (стр. 1.6 ФП)</t>
  </si>
  <si>
    <t>Иные собственные средства (стр. 2 ФП)</t>
  </si>
  <si>
    <t>Привлеченные средства на возвратной основе (стр 23 ФП)</t>
  </si>
  <si>
    <t>Бюджетные средства по каждой системе централизованного теплоснабжения с выделением расходов концедента на строительство, модернизацию и (или) реконструкцию объекта концессионного соглашения по каждой системе централизованного теплоснабжения при наличии таких расходов (стр. 4 ФП)</t>
  </si>
  <si>
    <t>Прочие источники финансирования (стр. 5 ФП)</t>
  </si>
  <si>
    <t>связанную с сокращением потерь в тепловых сетях, сменой видов и (или) марки основного и (или) резервного топлива на источниках тепловой энергии, реализацией энергосервисного договора (контракта) в размере, определенном по решению регулируемой организации, плату за подключение (технологическое присоединение) к системам централизованного теплоснабжения (раздельно по каждой системе, если регулируемая организация эксплуатирует несколько таких систем</t>
  </si>
  <si>
    <t>Группа 2. Строительство новых объектов системы централизованного теплоснабжения, не связанных с подключением новых потребителей, в том числе строительство новых тепловых сетей</t>
  </si>
  <si>
    <t>Группа 3. Реконструкция или модернизация существующих объектов централизованного теплоснабжения в целях снижения уровня износа существующих объектов системы централизованного теплоснабжения и (или) поставки энергии от разных источников</t>
  </si>
  <si>
    <t>Всего по группе 3</t>
  </si>
  <si>
    <t>Группа 4. Мероприятия, направленные на снижение негативного воздействия на окружающую среду, достижение плановых значений показателей надежности и энергетической эффективности объектов теплоснабжения, повышение эффективности работы систем централизованного теплоснабжения</t>
  </si>
  <si>
    <t>Всего по группе 4</t>
  </si>
  <si>
    <t>Всего по группе 5</t>
  </si>
  <si>
    <t>Всего по группе 6</t>
  </si>
  <si>
    <t>куб. м для пара</t>
  </si>
  <si>
    <t>Источники финансирования</t>
  </si>
  <si>
    <t>По мероприятиям, согласно Форме N 2-ИП ТС</t>
  </si>
  <si>
    <t>по годам реализации (указывается по каждому году реализации, на который проектируется инвестиционная программа, в отдельном столбце)</t>
  </si>
  <si>
    <t>амортизационные отчисления с выделением результатов переоценки основных средств и нематериальных активов</t>
  </si>
  <si>
    <t>расходы на капитальные вложения (инвестиции), финансируемые за счет нормативной прибыли, учитываемой в необходимой валовой выручке</t>
  </si>
  <si>
    <t>достигнутая в результате реализации мероприятий инвестиционной программы</t>
  </si>
  <si>
    <t>связанная с сокращением потерь в тепловых сетях, сменой видов и (или) марки основного и (или) резервного топлива на источниках тепловой энергии, реализацией энергосервисного договора (контракта) в размере, определенном по решению регулируемой организации,</t>
  </si>
  <si>
    <t>плата за подключение (технологическое присоединение) к системам централизованного теплоснабжения (раздельно по каждой системе, если регулируемая организация эксплуатирует несколько таких систем)</t>
  </si>
  <si>
    <t>расходы на уплату лизинговых платежей по договору финансовой аренды (лизинга)</t>
  </si>
  <si>
    <t>Иные собственные средства, за исключением средств, указанных в разделе 1</t>
  </si>
  <si>
    <t>Средства, привлеченные на возвратной основе</t>
  </si>
  <si>
    <t>Бюджетные средства по каждой системе централизованного теплоснабжения с выделением расходов концедента на строительство, модернизацию и (или) реконструкцию объекта концессионного соглашения по каждой системе централизованного теплоснабжения при наличии таких расходов</t>
  </si>
  <si>
    <t>1.5</t>
  </si>
  <si>
    <t>3.1</t>
  </si>
  <si>
    <t>3.2</t>
  </si>
  <si>
    <t>3.3</t>
  </si>
  <si>
    <t>Источники возврата вложенных средств</t>
  </si>
  <si>
    <t>Показатели надежности</t>
  </si>
  <si>
    <t>Показатели энергетической эффективности</t>
  </si>
  <si>
    <t>2</t>
  </si>
  <si>
    <t>Профинансировано к 2024 году</t>
  </si>
  <si>
    <t>10.15</t>
  </si>
  <si>
    <t>Расходы на реализацию инвестиционной программы (тыс. руб.  НДС не облагается) (с использованием прогнозных индексов цен)</t>
  </si>
  <si>
    <t>Плановые значения показателей, достижение которых предусмотрено</t>
  </si>
  <si>
    <t>в т. ч. по годам реализации</t>
  </si>
  <si>
    <t>т. у. т./м3</t>
  </si>
  <si>
    <t>3</t>
  </si>
  <si>
    <t>4</t>
  </si>
  <si>
    <t>5</t>
  </si>
  <si>
    <t>Потери тепловой энергии при передаче тепловой энергии
по тепловым сетям</t>
  </si>
  <si>
    <t>6</t>
  </si>
  <si>
    <t>7</t>
  </si>
  <si>
    <t>Показатели надежности и энергетической эффективности объектов централизованного теплоснабжения</t>
  </si>
  <si>
    <t>Расходы на реализацию мероприятий в прогнозных ценах, тыс. руб.  НДС не облагается</t>
  </si>
  <si>
    <t>Расшифровка источников финансирования инвестиционной программы, тыс. руб. НДС не облагается</t>
  </si>
  <si>
    <t>Производство тепловой энергии</t>
  </si>
  <si>
    <t>-</t>
  </si>
  <si>
    <t>Фактические значения</t>
  </si>
  <si>
    <t>Текущее значение</t>
  </si>
  <si>
    <t>ц</t>
  </si>
  <si>
    <t>153025,  г. Иваново, пр. Строителей, д. 6, Литер А, 4-й этаж, пом. 4</t>
  </si>
  <si>
    <t>Генеральный директор Гордов Игорь Владимирович</t>
  </si>
  <si>
    <t>8(4932) 264341</t>
  </si>
  <si>
    <t xml:space="preserve">Департамент энергетики и тарифов по ивановской области </t>
  </si>
  <si>
    <t>153022, г. Иваново ул. Велижская 8</t>
  </si>
  <si>
    <t>155620, Ивановская область, Палехский район, поселок Палех, улица Ленина, 1</t>
  </si>
  <si>
    <t>8(49334) 2-14-42</t>
  </si>
  <si>
    <t>Ивановская область п.Палех, ул.Производственная</t>
  </si>
  <si>
    <t>т. у. т./Гкал</t>
  </si>
  <si>
    <t>% от полезного отпуска тепловой энергии</t>
  </si>
  <si>
    <t>мг/м3</t>
  </si>
  <si>
    <t>Общество с ограниченной ответственностью «Межрегиональный инжиниринговый центр»      (ООО «МИЦ»)</t>
  </si>
  <si>
    <t>10.7</t>
  </si>
  <si>
    <t>8(4932)93-85-93</t>
  </si>
  <si>
    <t>2024-2031 годы</t>
  </si>
  <si>
    <t>Администрация Палехского муниципального района (письмо от 25.03.2024 № 06-01/799)</t>
  </si>
  <si>
    <t>в сфере теплоснабжения на 2024-2031 годы</t>
  </si>
  <si>
    <t>Реконструкция участка тепловой сети  ТК 6-ТК 7 ( от ТК 6 по ул.Мира до ТК 7 по ул.Мира)</t>
  </si>
  <si>
    <t>37:11:040110:259</t>
  </si>
  <si>
    <t>Участок тепловой сети</t>
  </si>
  <si>
    <t>Реконструкция участка тепловой сети  ТК 7-ул.Мира,д.13 ( по улице Мира от ТК 7 до д.№13 )</t>
  </si>
  <si>
    <t>3.1.3</t>
  </si>
  <si>
    <t>Реконструкция участка тепловой сети ТК 9- У3 9  ( от ТК 9 по ул. 1-я Садовая до У3 по ул. 2-я Садовая)</t>
  </si>
  <si>
    <t>подземный</t>
  </si>
  <si>
    <t>воздушный</t>
  </si>
  <si>
    <t>2026-2031</t>
  </si>
  <si>
    <t>ООО "МИЦ" (тепловые сети от котельной п. Палех, ул. Производственная)</t>
  </si>
  <si>
    <t>452,9</t>
  </si>
  <si>
    <t>куб м в год для воды</t>
  </si>
  <si>
    <t>2025-2031</t>
  </si>
  <si>
    <t>Наименование объекта</t>
  </si>
  <si>
    <t>Количество прекращений подачи тепловой энергии, теплоносителя в результате технологических нарушений на тепловых сетях на 1 км тепловых сетей</t>
  </si>
  <si>
    <t>Количество прекращений подачи тепловой энергии, теплоносителя в результате технологических нарушений на источниках тепловой энергии на 1 Гкал/час установленной мощности</t>
  </si>
  <si>
    <t>Удельный расход топлива на производство единицы тепловой энергии, отпускаемой с коллекторов источников тепловой энергии, 
кг у.т./Гкал</t>
  </si>
  <si>
    <r>
      <t>Отношение величины технологических потерь тепловой энергии, теплоносителя к материальной характеристике тепловой сети, 
Гкал/м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
</t>
    </r>
  </si>
  <si>
    <t xml:space="preserve">Величина технологических потерь при передаче тепловой энергии, теплоносителя по тепловым сетям, 
Гкал
</t>
  </si>
  <si>
    <r>
      <t>Отношение величины технологических потерь теплоносителя к материальной характеристике тепловой сети, 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/м</t>
    </r>
    <r>
      <rPr>
        <vertAlign val="superscript"/>
        <sz val="9"/>
        <rFont val="Times New Roman"/>
        <family val="1"/>
        <charset val="204"/>
      </rPr>
      <t>2</t>
    </r>
  </si>
  <si>
    <r>
      <t>Величина технологических потерь при передаче теплоносителя по тепловым сетям, м</t>
    </r>
    <r>
      <rPr>
        <vertAlign val="superscript"/>
        <sz val="9"/>
        <rFont val="Times New Roman"/>
        <family val="1"/>
        <charset val="204"/>
      </rPr>
      <t>3</t>
    </r>
  </si>
  <si>
    <t>Плановое значение</t>
  </si>
  <si>
    <t>Форма № 1-ИП ТС</t>
  </si>
  <si>
    <t>Форма № 2-ИП ТС</t>
  </si>
  <si>
    <t>Тепловые сети от котельной п.Палех, ул. Производственная</t>
  </si>
  <si>
    <t>Форма № 3-ИП ТС</t>
  </si>
  <si>
    <t>Показатели, характеризующие снижение негативного воздействия на окружающую среду в соответствии с подпунктом "ж" пункта 10 Правил согласования и утверждения инвестиционных программ организаций, осуществляющих регулируемые виды деятельности в сфере теплоснабжения, а также требований к составу и содержанию таких программ (за исключением таких программ, утверждаемых в соответствии с законодательством Российской Федерации об электроэнергетике), утвержденных постановлением Правительства Российской Федерации от 5 мая 2014 г. № 410</t>
  </si>
  <si>
    <t>Процент износа объектов системы теплоснабжения с выделением процента износа объектов, существующих на начало реализации инвестиционной программы</t>
  </si>
  <si>
    <t>Удельный расход условного топлива на выработку единицы тепловой энергии и (или) теплоносителя</t>
  </si>
  <si>
    <t>Удельный расход электрической энергии на транспортировку теплоносителя</t>
  </si>
  <si>
    <t>Потери теплоносителя при передаче тепловой энергии по тепловым сетям</t>
  </si>
  <si>
    <t>Форма № 5-ИП ТС</t>
  </si>
  <si>
    <t>По мероприятиям, согласно Форме № 2-ИП ТС</t>
  </si>
  <si>
    <t xml:space="preserve">по видам деятельности </t>
  </si>
  <si>
    <t>Передача тепловой энергии</t>
  </si>
  <si>
    <t>10.8</t>
  </si>
  <si>
    <r>
      <t>кВт</t>
    </r>
    <r>
      <rPr>
        <sz val="10"/>
        <rFont val="Calibri"/>
        <family val="2"/>
        <charset val="204"/>
      </rPr>
      <t>∙</t>
    </r>
    <r>
      <rPr>
        <sz val="10"/>
        <rFont val="Times New Roman"/>
        <family val="1"/>
        <charset val="204"/>
      </rPr>
      <t>ч/м3</t>
    </r>
  </si>
  <si>
    <t>Заместитель главы администрации Палехского муниципального района, исполняющий полномочия Главы Палехского муниципального района, Лелюхина С.В.</t>
  </si>
  <si>
    <t>Форма № 4-ИП ТС</t>
  </si>
  <si>
    <t>Член Правительства Ивановской области – директор Департамента, Морева Е.Н.</t>
  </si>
  <si>
    <t>Приложение 1 к протоколу заседания Правления  Департамента энергетики</t>
  </si>
  <si>
    <t>и тарифов Ивановской области от 09.04.2024 № 12/1</t>
  </si>
  <si>
    <t>Приложение 2 к протоколу заседания Правления  Департамента энергетики</t>
  </si>
  <si>
    <t>продолжение приложения 2 к протоколу заседания Правления  Департамента энергетики</t>
  </si>
  <si>
    <t>Приложение 3 к протоколу заседания Правления  Департамента энергетики</t>
  </si>
  <si>
    <t>Приложение 4 к протоколу заседания Правления  Департамента энергетики</t>
  </si>
  <si>
    <t>Приложение 5 к протоколу заседания Правления  Департамента энергетики</t>
  </si>
  <si>
    <t>продолжение приложения 5 к протоколу заседания Правления  Департамента энергетики</t>
  </si>
  <si>
    <t>и тарифов Ивановской области от 09.04.2024 № 12/2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</si>
</sst>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6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_(&quot;р.&quot;* #,##0.00_);_(&quot;р.&quot;* \(#,##0.00\);_(&quot;р.&quot;* &quot;-&quot;??_);_(@_)"/>
    <numFmt numFmtId="167" formatCode="#,##0.000"/>
    <numFmt numFmtId="168" formatCode="0.0%"/>
    <numFmt numFmtId="169" formatCode="0.000"/>
    <numFmt numFmtId="170" formatCode="0.0"/>
    <numFmt numFmtId="171" formatCode="#,##0.0"/>
    <numFmt numFmtId="172" formatCode="_-* #,##0.00[$€-1]_-;\-* #,##0.00[$€-1]_-;_-* &quot;-&quot;??[$€-1]_-"/>
    <numFmt numFmtId="173" formatCode="0.0%_);\(0.0%\)"/>
    <numFmt numFmtId="174" formatCode="#,##0.0_);\(#,##0.0\)"/>
    <numFmt numFmtId="175" formatCode="#,##0_);[Red]\(#,##0\)"/>
    <numFmt numFmtId="176" formatCode="#,##0;\(#,##0\)"/>
    <numFmt numFmtId="177" formatCode="_-* #,##0.00\ _$_-;\-* #,##0.00\ _$_-;_-* &quot;-&quot;??\ _$_-;_-@_-"/>
    <numFmt numFmtId="178" formatCode="#.##0\.00"/>
    <numFmt numFmtId="179" formatCode="#\.00"/>
    <numFmt numFmtId="180" formatCode="_-* #,##0.00&quot;р.&quot;_-;\-* #,##0.00&quot;р.&quot;_-;_-* &quot;-&quot;??&quot;р.&quot;_-;_-@_-"/>
    <numFmt numFmtId="181" formatCode="#\."/>
    <numFmt numFmtId="182" formatCode="@\ *."/>
    <numFmt numFmtId="183" formatCode="mmmm\ d\,\ yyyy"/>
    <numFmt numFmtId="184" formatCode="000000"/>
    <numFmt numFmtId="185" formatCode="&quot;?.&quot;#,##0_);[Red]\(&quot;?.&quot;#,##0\)"/>
    <numFmt numFmtId="186" formatCode="&quot;?.&quot;#,##0.00_);[Red]\(&quot;?.&quot;#,##0.00\)"/>
    <numFmt numFmtId="187" formatCode="_(&quot;$&quot;* #,##0_);_(&quot;$&quot;* \(#,##0\);_(&quot;$&quot;* &quot;-&quot;_);_(@_)"/>
    <numFmt numFmtId="188" formatCode="_(&quot;$&quot;* #,##0.00_);_(&quot;$&quot;* \(#,##0.00\);_(&quot;$&quot;* &quot;-&quot;??_);_(@_)"/>
    <numFmt numFmtId="189" formatCode="_(* #,##0_);_(* \(#,##0\);_(* &quot;-&quot;??_);_(@_)"/>
    <numFmt numFmtId="190" formatCode="#,##0;[Red]#,##0"/>
    <numFmt numFmtId="191" formatCode="&quot;\&quot;#,##0;[Red]\-&quot;\&quot;#,##0"/>
    <numFmt numFmtId="192" formatCode="General_)"/>
    <numFmt numFmtId="193" formatCode="_-* #,##0&quot;đ.&quot;_-;\-* #,##0&quot;đ.&quot;_-;_-* &quot;-&quot;&quot;đ.&quot;_-;_-@_-"/>
    <numFmt numFmtId="194" formatCode="_-* #,##0.00&quot;đ.&quot;_-;\-* #,##0.00&quot;đ.&quot;_-;_-* &quot;-&quot;??&quot;đ.&quot;_-;_-@_-"/>
    <numFmt numFmtId="195" formatCode="\£#,##0_);\(\£#,##0\)"/>
    <numFmt numFmtId="196" formatCode="&quot;fl&quot;#,##0_);\(&quot;fl&quot;#,##0\)"/>
    <numFmt numFmtId="197" formatCode="&quot;fl&quot;#,##0_);[Red]\(&quot;fl&quot;#,##0\)"/>
    <numFmt numFmtId="198" formatCode="_(* #,##0.0_);_(* \(#,##0.00\);_(* &quot;-&quot;??_);_(@_)"/>
    <numFmt numFmtId="199" formatCode="&quot;fl&quot;#,##0.00_);\(&quot;fl&quot;#,##0.00\)"/>
    <numFmt numFmtId="200" formatCode="0000"/>
    <numFmt numFmtId="201" formatCode="_-* #,##0\ _F_-;\-* #,##0\ _F_-;_-* &quot;-&quot;\ _F_-;_-@_-"/>
    <numFmt numFmtId="202" formatCode="##,#0_;\(#,##0\);&quot;-&quot;??_);@"/>
    <numFmt numFmtId="203" formatCode="*(#,##0\);*#\,##0_);&quot;-&quot;??_);@"/>
    <numFmt numFmtId="204" formatCode="_*\(#,##0\);_*#,##0_);&quot;-&quot;??_);@"/>
    <numFmt numFmtId="205" formatCode="_-* #,##0.00\ _F_-;\-* #,##0.00\ _F_-;_-* &quot;-&quot;??\ _F_-;_-@_-"/>
    <numFmt numFmtId="206" formatCode="* \(#,##0\);* #,##0_);&quot;-&quot;??_);@"/>
    <numFmt numFmtId="207" formatCode="&quot;$&quot;#,##0_);[Red]\(&quot;$&quot;#,##0\)"/>
    <numFmt numFmtId="208" formatCode="_(* #,##0.00_);[Red]_(* \(#,##0.00\);_(* &quot;-&quot;??_);_(@_)"/>
    <numFmt numFmtId="209" formatCode="#,##0_);\(#,##0\);&quot;-&quot;??_);@"/>
    <numFmt numFmtId="210" formatCode="* #,##0_);* \(#,##0\);&quot;-&quot;??_);@"/>
    <numFmt numFmtId="211" formatCode="_-* #,##0.00\ &quot;F&quot;_-;\-* #,##0.00\ &quot;F&quot;_-;_-* &quot;-&quot;??\ &quot;F&quot;_-;_-@_-"/>
    <numFmt numFmtId="212" formatCode="\$#,##0\ ;\(\$#,##0\)"/>
    <numFmt numFmtId="213" formatCode="dd\.mm\.yyyy&quot;г.&quot;"/>
    <numFmt numFmtId="214" formatCode="_-* #,##0\ _D_M_-;\-* #,##0\ _D_M_-;_-* &quot;-&quot;\ _D_M_-;_-@_-"/>
    <numFmt numFmtId="215" formatCode="_-* #,##0.00\ _D_M_-;\-* #,##0.00\ _D_M_-;_-* &quot;-&quot;??\ _D_M_-;_-@_-"/>
    <numFmt numFmtId="216" formatCode="0.0\x"/>
    <numFmt numFmtId="217" formatCode="&quot;Да&quot;;&quot;Да&quot;;&quot;Нет&quot;"/>
    <numFmt numFmtId="218" formatCode="_-* #,##0.00\ [$€]_-;\-* #,##0.00\ [$€]_-;_-* &quot;-&quot;??\ [$€]_-;_-@_-"/>
    <numFmt numFmtId="219" formatCode="_-* #,##0\ _F_B_-;\-* #,##0\ _F_B_-;_-* &quot;-&quot;\ _F_B_-;_-@_-"/>
    <numFmt numFmtId="220" formatCode="_-* #,##0.00\ _F_B_-;\-* #,##0.00\ _F_B_-;_-* &quot;-&quot;??\ _F_B_-;_-@_-"/>
    <numFmt numFmtId="221" formatCode="_(* #,##0.00_);_(* \(#,##0.00\);_(* &quot;-&quot;??_);_(@_)"/>
    <numFmt numFmtId="222" formatCode="#,##0.0_);[Red]\(#,##0.0\)"/>
    <numFmt numFmtId="223" formatCode="#,##0_ ;[Red]\-#,##0\ "/>
    <numFmt numFmtId="224" formatCode="#,##0_);[Blue]\(#,##0\)"/>
    <numFmt numFmtId="225" formatCode="_-* #,##0_-;_-* #,##0\-;_-* &quot;-&quot;_-;_-@_-"/>
    <numFmt numFmtId="226" formatCode="_-* #,##0.00_-;_-* #,##0.00\-;_-* &quot;-&quot;??_-;_-@_-"/>
    <numFmt numFmtId="227" formatCode="_-* #,##0\ _P_t_s_-;\-* #,##0\ _P_t_s_-;_-* &quot;-&quot;\ _P_t_s_-;_-@_-"/>
    <numFmt numFmtId="228" formatCode="_-* #,##0.00\ _P_t_s_-;\-* #,##0.00\ _P_t_s_-;_-* &quot;-&quot;??\ _P_t_s_-;_-@_-"/>
    <numFmt numFmtId="229" formatCode="_(* #,##0_);_(* \(#,##0\);_(* &quot;-&quot;_);_(@_)"/>
    <numFmt numFmtId="230" formatCode="_-* #,##0\ _$_-;\-* #,##0\ _$_-;_-* &quot;-&quot;\ _$_-;_-@_-"/>
    <numFmt numFmtId="231" formatCode="#,##0__\ \ \ \ "/>
    <numFmt numFmtId="232" formatCode="_-&quot;?&quot;* #,##0_-;\-&quot;?&quot;* #,##0_-;_-&quot;?&quot;* &quot;-&quot;_-;_-@_-"/>
    <numFmt numFmtId="233" formatCode="_-&quot;?&quot;* #,##0.00_-;\-&quot;?&quot;* #,##0.00_-;_-&quot;?&quot;* &quot;-&quot;??_-;_-@_-"/>
    <numFmt numFmtId="234" formatCode="_ * #,##0_)&quot;F&quot;_ ;_ * \(#,##0\)&quot;F&quot;_ ;_ * &quot;-&quot;_)&quot;F&quot;_ ;_ @_ "/>
    <numFmt numFmtId="235" formatCode="_-* #,##0\ &quot;$&quot;_-;\-* #,##0\ &quot;$&quot;_-;_-* &quot;-&quot;\ &quot;$&quot;_-;_-@_-"/>
    <numFmt numFmtId="236" formatCode="_ * #,##0.00_)&quot;F&quot;_ ;_ * \(#,##0.00\)&quot;F&quot;_ ;_ * &quot;-&quot;??_)&quot;F&quot;_ ;_ @_ "/>
    <numFmt numFmtId="237" formatCode="_-* #,##0.00\ &quot;$&quot;_-;\-* #,##0.00\ &quot;$&quot;_-;_-* &quot;-&quot;??\ &quot;$&quot;_-;_-@_-"/>
    <numFmt numFmtId="238" formatCode="&quot;$&quot;#,##0.0_);\(&quot;$&quot;#,##0.0\)"/>
    <numFmt numFmtId="239" formatCode="0.00\x"/>
    <numFmt numFmtId="240" formatCode="#,##0.00&quot;т.р.&quot;;\-#,##0.00&quot;т.р.&quot;"/>
    <numFmt numFmtId="241" formatCode="#,##0.0;[Red]#,##0.0"/>
    <numFmt numFmtId="242" formatCode="_-* #,##0_đ_._-;\-* #,##0_đ_._-;_-* &quot;-&quot;_đ_._-;_-@_-"/>
    <numFmt numFmtId="243" formatCode="_-* #,##0.00_đ_._-;\-* #,##0.00_đ_._-;_-* &quot;-&quot;??_đ_._-;_-@_-"/>
    <numFmt numFmtId="244" formatCode="_-* #,##0_ð_._-;\-* #,##0_ð_._-;_-* &quot;-&quot;_ð_._-;_-@_-"/>
    <numFmt numFmtId="245" formatCode="0.00000%"/>
    <numFmt numFmtId="246" formatCode="#,##0.00_);[Red]\(#,##0.00\)"/>
    <numFmt numFmtId="247" formatCode="_-* #,##0.00_ð_._-;\-* #,##0.00_ð_._-;_-* &quot;-&quot;??_ð_._-;_-@_-"/>
    <numFmt numFmtId="248" formatCode="0.0000000%"/>
    <numFmt numFmtId="249" formatCode="\(#,##0.0\)"/>
    <numFmt numFmtId="250" formatCode="#,##0\ &quot;?.&quot;;\-#,##0\ &quot;?.&quot;"/>
    <numFmt numFmtId="251" formatCode="_-* #,##0\ &quot;FB&quot;_-;\-* #,##0\ &quot;FB&quot;_-;_-* &quot;-&quot;\ &quot;FB&quot;_-;_-@_-"/>
    <numFmt numFmtId="252" formatCode="_-* #,##0.00\ &quot;FB&quot;_-;\-* #,##0.00\ &quot;FB&quot;_-;_-* &quot;-&quot;??\ &quot;FB&quot;_-;_-@_-"/>
    <numFmt numFmtId="253" formatCode="0.0_)%;\(0.0\)%"/>
    <numFmt numFmtId="254" formatCode="0.00_)%;\(0.00\)%"/>
    <numFmt numFmtId="255" formatCode="0%_);\(0%\)"/>
    <numFmt numFmtId="256" formatCode="\60\4\7\:"/>
    <numFmt numFmtId="257" formatCode="* \(#,##0.0\);* #,##0.0_);&quot;-&quot;??_);@"/>
    <numFmt numFmtId="258" formatCode="* \(#,##0.00\);* #,##0.00_);&quot;-&quot;??_);@"/>
    <numFmt numFmtId="259" formatCode="_(* \(#,##0.0\);_(* #,##0.0_);_(* &quot;-&quot;_);_(@_)"/>
    <numFmt numFmtId="260" formatCode="_(* \(#,##0.00\);_(* #,##0.00_);_(* &quot;-&quot;_);_(@_)"/>
    <numFmt numFmtId="261" formatCode="_(* \(#,##0.000\);_(* #,##0.000_);_(* &quot;-&quot;_);_(@_)"/>
    <numFmt numFmtId="262" formatCode="#,##0.000000;[Red]#,##0.000000"/>
    <numFmt numFmtId="263" formatCode="#,##0______;;&quot;------------      &quot;"/>
    <numFmt numFmtId="264" formatCode="#,##0.00&quot; &quot;[$€-407];[Red]&quot;-&quot;#,##0.00&quot; &quot;[$€-407]"/>
    <numFmt numFmtId="265" formatCode="&quot;fl&quot;#,##0.00_);[Red]\(&quot;fl&quot;#,##0.00\)"/>
    <numFmt numFmtId="266" formatCode="_(&quot;fl&quot;* #,##0_);_(&quot;fl&quot;* \(#,##0\);_(&quot;fl&quot;* &quot;-&quot;_);_(@_)"/>
    <numFmt numFmtId="267" formatCode="#,##0.00;[Red]\-#,##0.00;&quot;-&quot;"/>
    <numFmt numFmtId="268" formatCode="#,##0;[Red]\-#,##0;&quot;-&quot;"/>
    <numFmt numFmtId="269" formatCode="_-* #,##0\ &quot;Pts&quot;_-;\-* #,##0\ &quot;Pts&quot;_-;_-* &quot;-&quot;\ &quot;Pts&quot;_-;_-@_-"/>
    <numFmt numFmtId="270" formatCode="_-&quot;F&quot;\ * #,##0_-;_-&quot;F&quot;\ * #,##0\-;_-&quot;F&quot;\ * &quot;-&quot;_-;_-@_-"/>
    <numFmt numFmtId="271" formatCode="_-&quot;F&quot;\ * #,##0.00_-;_-&quot;F&quot;\ * #,##0.00\-;_-&quot;F&quot;\ * &quot;-&quot;??_-;_-@_-"/>
    <numFmt numFmtId="272" formatCode="_(&quot;¤&quot;* #,##0_);_(&quot;¤&quot;* \(#,##0\);_(&quot;¤&quot;* &quot;-&quot;_);_(@_)"/>
    <numFmt numFmtId="273" formatCode="_(&quot;¤&quot;* #,##0.00_);_(&quot;¤&quot;* \(#,##0.00\);_(&quot;¤&quot;* &quot;-&quot;??_);_(@_)"/>
    <numFmt numFmtId="274" formatCode="_-* #,##0\ &quot;F&quot;_-;\-* #,##0\ &quot;F&quot;_-;_-* &quot;-&quot;\ &quot;F&quot;_-;_-@_-"/>
    <numFmt numFmtId="275" formatCode="_ * #,##0_ ;_ * \(#,##0_ ;_ * &quot;-&quot;_ ;_ @_ "/>
    <numFmt numFmtId="276" formatCode="&quot;$&quot;#,##0.000000;[Red]&quot;$&quot;#,##0.000000"/>
    <numFmt numFmtId="277" formatCode="#,##0.0000000_$"/>
    <numFmt numFmtId="278" formatCode="&quot;$&quot;\ #,##0.00"/>
    <numFmt numFmtId="279" formatCode="_ * #,##0_ ;_ * \(#,##0_)\ ;_ * &quot;-&quot;_ ;_ @_ "/>
    <numFmt numFmtId="280" formatCode="&quot;$&quot;\ #,##0"/>
    <numFmt numFmtId="281" formatCode="&quot;$&quot;"/>
    <numFmt numFmtId="282" formatCode="_._.* #,##0_)_%;_._.* \(#,##0\)_%;_._.* \ _)_%"/>
    <numFmt numFmtId="283" formatCode="yyyy"/>
    <numFmt numFmtId="284" formatCode="yyyy\ &quot;год&quot;"/>
    <numFmt numFmtId="285" formatCode="\¥#,##0_);\(\¥#,##0\)"/>
    <numFmt numFmtId="286" formatCode="#,##0\в"/>
    <numFmt numFmtId="287" formatCode="#,##0.000_ ;\-#,##0.000\ "/>
    <numFmt numFmtId="288" formatCode="#,##0.00_ ;[Red]\-#,##0.00\ "/>
    <numFmt numFmtId="289" formatCode="#,##0.00&quot;р.&quot;;\-#,##0.00&quot;р.&quot;"/>
    <numFmt numFmtId="290" formatCode="#,##0.000;\(#,##0.000\);\-"/>
    <numFmt numFmtId="291" formatCode="#,##0\ ;\(#,##0\);\-&quot; &quot;"/>
    <numFmt numFmtId="292" formatCode="#,##0\т"/>
    <numFmt numFmtId="293" formatCode="_-* #,##0\ _р_._-;\-* #,##0\ _р_._-;_-* &quot;-&quot;\ _р_._-;_-@_-"/>
    <numFmt numFmtId="294" formatCode="_-* #,##0.00\ _р_._-;\-* #,##0.00\ _р_._-;_-* &quot;-&quot;??\ _р_._-;_-@_-"/>
    <numFmt numFmtId="295" formatCode="_-* #,##0_р_._-;\-* #,##0_р_._-;_-* &quot;-&quot;_р_._-;_-@_-"/>
    <numFmt numFmtId="296" formatCode="#,###"/>
    <numFmt numFmtId="297" formatCode="#,##0.00_ ;\-#,##0.00\ "/>
  </numFmts>
  <fonts count="252"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6.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color indexed="8"/>
      <name val="MS Sans Serif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color indexed="8"/>
      <name val="Arial"/>
      <family val="2"/>
      <charset val="204"/>
    </font>
    <font>
      <b/>
      <sz val="22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Arial Cyr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9"/>
      <color indexed="11"/>
      <name val="Arial"/>
      <family val="2"/>
      <charset val="204"/>
    </font>
    <font>
      <sz val="8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Courier"/>
      <family val="3"/>
    </font>
    <font>
      <b/>
      <sz val="10"/>
      <color indexed="62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"/>
      <family val="2"/>
    </font>
    <font>
      <sz val="12"/>
      <name val="Arial"/>
      <family val="2"/>
    </font>
    <font>
      <sz val="9"/>
      <color indexed="8"/>
      <name val="Pragmatica"/>
      <charset val="204"/>
    </font>
    <font>
      <sz val="10"/>
      <name val="Courier"/>
      <family val="1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9"/>
      <color indexed="56"/>
      <name val="Frutiger 45 Light"/>
      <family val="2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9"/>
      <name val="Times New Roman"/>
      <family val="1"/>
    </font>
    <font>
      <sz val="10"/>
      <name val="Tahoma"/>
      <family val="2"/>
      <charset val="204"/>
    </font>
    <font>
      <b/>
      <sz val="12"/>
      <name val="Times New Roman"/>
      <family val="1"/>
    </font>
    <font>
      <b/>
      <sz val="10"/>
      <name val="Arial"/>
      <family val="2"/>
      <charset val="204"/>
    </font>
    <font>
      <sz val="10"/>
      <color indexed="57"/>
      <name val="Wingdings"/>
      <charset val="2"/>
    </font>
    <font>
      <b/>
      <sz val="9"/>
      <color indexed="21"/>
      <name val="Arial CYR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u/>
      <sz val="10"/>
      <name val="Helv"/>
    </font>
    <font>
      <b/>
      <sz val="13"/>
      <name val="Arial"/>
      <family val="2"/>
      <charset val="204"/>
    </font>
    <font>
      <sz val="10"/>
      <name val="Times New Roman"/>
      <family val="1"/>
    </font>
    <font>
      <b/>
      <sz val="10"/>
      <color indexed="12"/>
      <name val="Arial Cyr"/>
      <family val="2"/>
      <charset val="204"/>
    </font>
    <font>
      <sz val="10"/>
      <color indexed="12"/>
      <name val="Arial"/>
      <family val="2"/>
      <charset val="204"/>
    </font>
    <font>
      <sz val="9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"/>
      <family val="2"/>
    </font>
    <font>
      <sz val="12"/>
      <color indexed="24"/>
      <name val="Arial"/>
      <family val="2"/>
      <charset val="204"/>
    </font>
    <font>
      <sz val="8"/>
      <name val="Arial Cyr"/>
      <charset val="204"/>
    </font>
    <font>
      <u val="doubleAccounting"/>
      <sz val="10"/>
      <name val="Arial"/>
      <family val="2"/>
    </font>
    <font>
      <sz val="12"/>
      <name val="Tms Rmn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10"/>
      <name val="Arial"/>
      <family val="2"/>
      <charset val="1"/>
    </font>
    <font>
      <sz val="10"/>
      <name val="Arial Narrow"/>
      <family val="2"/>
    </font>
    <font>
      <i/>
      <sz val="1"/>
      <color indexed="8"/>
      <name val="Courier"/>
      <family val="1"/>
      <charset val="204"/>
    </font>
    <font>
      <sz val="10"/>
      <name val="Baltica"/>
      <charset val="204"/>
    </font>
    <font>
      <b/>
      <u/>
      <sz val="7"/>
      <name val="Helv"/>
    </font>
    <font>
      <sz val="10"/>
      <name val="Courier"/>
      <family val="3"/>
    </font>
    <font>
      <u/>
      <sz val="10"/>
      <color indexed="36"/>
      <name val="Arial Cyr"/>
      <charset val="204"/>
    </font>
    <font>
      <sz val="7"/>
      <name val="Palatino"/>
      <family val="1"/>
    </font>
    <font>
      <sz val="8"/>
      <name val="Arial"/>
      <family val="2"/>
    </font>
    <font>
      <b/>
      <sz val="10"/>
      <name val="Baltica"/>
      <charset val="204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name val="Arial"/>
      <family val="2"/>
    </font>
    <font>
      <sz val="8"/>
      <color indexed="13"/>
      <name val="Arial"/>
      <family val="2"/>
    </font>
    <font>
      <b/>
      <sz val="14"/>
      <name val="Arial"/>
      <family val="2"/>
      <charset val="204"/>
    </font>
    <font>
      <b/>
      <sz val="8"/>
      <name val="Arial Cyr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u/>
      <sz val="9"/>
      <color indexed="36"/>
      <name val="Arial"/>
      <family val="2"/>
      <charset val="204"/>
    </font>
    <font>
      <u/>
      <sz val="7"/>
      <color indexed="12"/>
      <name val="Arial"/>
      <family val="2"/>
      <charset val="204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sz val="12"/>
      <name val="Times New Roman Cyr"/>
      <family val="1"/>
      <charset val="204"/>
    </font>
    <font>
      <b/>
      <sz val="10"/>
      <name val="Times New Roman"/>
      <family val="1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</font>
    <font>
      <b/>
      <sz val="9"/>
      <color indexed="12"/>
      <name val="Arial Cyr"/>
      <family val="2"/>
      <charset val="204"/>
    </font>
    <font>
      <i/>
      <sz val="10"/>
      <name val="PragmaticaC"/>
      <charset val="204"/>
    </font>
    <font>
      <sz val="12"/>
      <name val="Gill Sans"/>
      <charset val="204"/>
    </font>
    <font>
      <sz val="12"/>
      <name val="Times New Roman"/>
      <family val="1"/>
    </font>
    <font>
      <sz val="7"/>
      <name val="Small Fonts"/>
      <family val="2"/>
      <charset val="204"/>
    </font>
    <font>
      <sz val="8"/>
      <name val="Tahoma"/>
      <family val="2"/>
    </font>
    <font>
      <sz val="14"/>
      <name val="NewtonC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12"/>
      <name val="TimesET"/>
    </font>
    <font>
      <b/>
      <i/>
      <sz val="10"/>
      <name val="Arial"/>
      <family val="2"/>
      <charset val="204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22"/>
      <name val="UBSHeadline"/>
      <family val="1"/>
    </font>
    <font>
      <sz val="12"/>
      <name val="Helv"/>
    </font>
    <font>
      <b/>
      <u/>
      <sz val="6"/>
      <name val="Helv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10"/>
      <color indexed="10"/>
      <name val="Times New Roman"/>
      <family val="1"/>
    </font>
    <font>
      <b/>
      <i/>
      <u/>
      <sz val="11"/>
      <color theme="1"/>
      <name val="Arial"/>
      <family val="2"/>
      <charset val="204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Tms Rmn"/>
    </font>
    <font>
      <b/>
      <sz val="18"/>
      <color indexed="62"/>
      <name val="Cambria"/>
      <family val="2"/>
    </font>
    <font>
      <sz val="8"/>
      <name val="Arial Cyr"/>
      <family val="2"/>
      <charset val="204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Verdana"/>
      <family val="2"/>
      <charset val="204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sz val="11"/>
      <color rgb="FF9C0006"/>
      <name val="Calibri"/>
      <family val="2"/>
      <charset val="204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0"/>
      <color indexed="10"/>
      <name val="Arial"/>
      <family val="2"/>
    </font>
    <font>
      <sz val="11"/>
      <name val="Tahom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b/>
      <i/>
      <sz val="8"/>
      <name val="Helv"/>
    </font>
    <font>
      <b/>
      <sz val="9"/>
      <name val="Arial Cyr"/>
      <family val="2"/>
      <charset val="204"/>
    </font>
    <font>
      <sz val="10"/>
      <name val="Arial Narrow"/>
      <family val="2"/>
      <charset val="204"/>
    </font>
    <font>
      <b/>
      <sz val="8"/>
      <name val="Arial Cyr"/>
      <family val="2"/>
      <charset val="204"/>
    </font>
    <font>
      <sz val="14"/>
      <color indexed="18"/>
      <name val="Arial Cyr"/>
      <family val="2"/>
      <charset val="204"/>
    </font>
    <font>
      <u/>
      <sz val="9"/>
      <color indexed="32"/>
      <name val="Tahoma"/>
      <family val="2"/>
      <charset val="204"/>
    </font>
    <font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8"/>
      <name val="Tahoma"/>
      <family val="2"/>
      <charset val="204"/>
    </font>
    <font>
      <u/>
      <sz val="10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6"/>
      <name val="Arial CYR"/>
      <family val="2"/>
      <charset val="204"/>
    </font>
    <font>
      <b/>
      <sz val="20"/>
      <color indexed="12"/>
      <name val="Arial CYR"/>
      <family val="2"/>
      <charset val="204"/>
    </font>
    <font>
      <b/>
      <sz val="14"/>
      <color indexed="12"/>
      <name val="Arial Cyr"/>
      <family val="2"/>
      <charset val="204"/>
    </font>
    <font>
      <sz val="12"/>
      <name val="Arial Narrow"/>
      <family val="2"/>
      <charset val="204"/>
    </font>
    <font>
      <b/>
      <sz val="14"/>
      <name val="Franklin Gothic Medium"/>
      <family val="2"/>
      <charset val="204"/>
    </font>
    <font>
      <b/>
      <sz val="14"/>
      <name val="Arial Cyr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0"/>
      <name val="Arial Cyr"/>
      <charset val="204"/>
    </font>
    <font>
      <b/>
      <sz val="9"/>
      <color indexed="9"/>
      <name val="Calibri"/>
      <family val="2"/>
      <charset val="204"/>
      <scheme val="minor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name val="Arial Cyr"/>
      <charset val="204"/>
    </font>
    <font>
      <sz val="9"/>
      <color indexed="11"/>
      <name val="Tahoma"/>
      <family val="2"/>
      <charset val="204"/>
    </font>
    <font>
      <sz val="10"/>
      <color theme="1"/>
      <name val="Arial Cyr"/>
      <family val="2"/>
      <charset val="204"/>
    </font>
    <font>
      <sz val="10"/>
      <name val="Times New Roman CYR"/>
      <charset val="204"/>
    </font>
    <font>
      <b/>
      <i/>
      <sz val="10"/>
      <color indexed="10"/>
      <name val="Arial Cyr"/>
      <family val="2"/>
      <charset val="204"/>
    </font>
    <font>
      <b/>
      <i/>
      <sz val="14"/>
      <color indexed="4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color indexed="3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Times New Roman CYR"/>
      <family val="1"/>
      <charset val="204"/>
    </font>
    <font>
      <i/>
      <sz val="8"/>
      <name val="Calibri"/>
      <family val="2"/>
      <charset val="204"/>
      <scheme val="minor"/>
    </font>
    <font>
      <i/>
      <sz val="8"/>
      <name val="Tahoma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0"/>
      <color indexed="0"/>
      <name val="Helv"/>
    </font>
    <font>
      <sz val="14"/>
      <name val="Arial Cyr"/>
      <family val="2"/>
      <charset val="204"/>
    </font>
    <font>
      <sz val="12"/>
      <color indexed="22"/>
      <name val="Arial"/>
      <family val="2"/>
      <charset val="204"/>
    </font>
    <font>
      <sz val="9"/>
      <name val="Arial Cyr"/>
      <charset val="204"/>
    </font>
    <font>
      <sz val="11"/>
      <color indexed="10"/>
      <name val="Arial Cyr"/>
      <family val="2"/>
      <charset val="204"/>
    </font>
    <font>
      <sz val="12"/>
      <color indexed="17"/>
      <name val="Times New Roman"/>
      <family val="2"/>
      <charset val="204"/>
    </font>
    <font>
      <sz val="10"/>
      <name val="Times New Roman Cyr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Calibri"/>
      <family val="2"/>
      <charset val="204"/>
    </font>
    <font>
      <b/>
      <u/>
      <sz val="11"/>
      <name val="Times New Roman"/>
      <family val="1"/>
      <charset val="204"/>
    </font>
  </fonts>
  <fills count="9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lightDown">
        <fgColor rgb="FFD7EAD3"/>
      </patternFill>
    </fill>
    <fill>
      <patternFill patternType="solid">
        <fgColor indexed="11"/>
        <bgColor indexed="11"/>
      </patternFill>
    </fill>
    <fill>
      <patternFill patternType="lightGray">
        <fgColor indexed="15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solid">
        <fgColor indexed="44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C7CE"/>
        <bgColor rgb="FFFFCCCC"/>
      </patternFill>
    </fill>
    <fill>
      <patternFill patternType="solid">
        <fgColor indexed="43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3"/>
        <bgColor indexed="64"/>
      </patternFill>
    </fill>
    <fill>
      <patternFill patternType="solid">
        <fgColor indexed="23"/>
        <bgColor indexed="24"/>
      </patternFill>
    </fill>
    <fill>
      <patternFill patternType="mediumGray">
        <fgColor indexed="13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9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221">
    <xf numFmtId="0" fontId="0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5" fillId="5" borderId="1" applyNumberFormat="0" applyAlignment="0" applyProtection="0"/>
    <xf numFmtId="0" fontId="6" fillId="12" borderId="2" applyNumberFormat="0" applyAlignment="0" applyProtection="0"/>
    <xf numFmtId="0" fontId="7" fillId="12" borderId="1" applyNumberFormat="0" applyAlignment="0" applyProtection="0"/>
    <xf numFmtId="166" fontId="9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23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7" fillId="0" borderId="0"/>
    <xf numFmtId="0" fontId="31" fillId="0" borderId="0"/>
    <xf numFmtId="0" fontId="32" fillId="0" borderId="0"/>
    <xf numFmtId="0" fontId="9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17" fillId="0" borderId="0"/>
    <xf numFmtId="0" fontId="17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0" fontId="22" fillId="6" borderId="0" applyNumberFormat="0" applyBorder="0" applyAlignment="0" applyProtection="0"/>
    <xf numFmtId="0" fontId="28" fillId="0" borderId="0"/>
    <xf numFmtId="0" fontId="43" fillId="0" borderId="0"/>
    <xf numFmtId="172" fontId="43" fillId="0" borderId="0"/>
    <xf numFmtId="0" fontId="44" fillId="0" borderId="0"/>
    <xf numFmtId="0" fontId="17" fillId="0" borderId="0"/>
    <xf numFmtId="168" fontId="45" fillId="0" borderId="0">
      <alignment vertical="top"/>
    </xf>
    <xf numFmtId="168" fontId="46" fillId="0" borderId="0">
      <alignment vertical="top"/>
    </xf>
    <xf numFmtId="173" fontId="46" fillId="25" borderId="0">
      <alignment vertical="top"/>
    </xf>
    <xf numFmtId="168" fontId="46" fillId="26" borderId="0">
      <alignment vertical="top"/>
    </xf>
    <xf numFmtId="0" fontId="47" fillId="0" borderId="0" applyFont="0" applyFill="0" applyBorder="0" applyAlignment="0"/>
    <xf numFmtId="0" fontId="48" fillId="0" borderId="0"/>
    <xf numFmtId="40" fontId="49" fillId="0" borderId="0" applyFont="0" applyFill="0" applyBorder="0" applyAlignment="0" applyProtection="0"/>
    <xf numFmtId="0" fontId="50" fillId="0" borderId="0"/>
    <xf numFmtId="0" fontId="1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1" fillId="0" borderId="0">
      <alignment vertical="top"/>
    </xf>
    <xf numFmtId="174" fontId="1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 applyNumberFormat="0" applyFill="0" applyBorder="0" applyAlignment="0" applyProtection="0"/>
    <xf numFmtId="0" fontId="43" fillId="0" borderId="0"/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175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175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175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175" fontId="45" fillId="0" borderId="0">
      <alignment vertical="top"/>
    </xf>
    <xf numFmtId="38" fontId="45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76" fontId="17" fillId="27" borderId="17">
      <alignment wrapText="1"/>
      <protection locked="0"/>
    </xf>
    <xf numFmtId="176" fontId="17" fillId="27" borderId="17">
      <alignment wrapText="1"/>
      <protection locked="0"/>
    </xf>
    <xf numFmtId="176" fontId="17" fillId="27" borderId="17">
      <alignment wrapText="1"/>
      <protection locked="0"/>
    </xf>
    <xf numFmtId="176" fontId="17" fillId="27" borderId="17">
      <alignment wrapText="1"/>
      <protection locked="0"/>
    </xf>
    <xf numFmtId="176" fontId="17" fillId="27" borderId="17">
      <alignment wrapText="1"/>
      <protection locked="0"/>
    </xf>
    <xf numFmtId="176" fontId="17" fillId="27" borderId="17">
      <alignment wrapText="1"/>
      <protection locked="0"/>
    </xf>
    <xf numFmtId="176" fontId="17" fillId="27" borderId="17">
      <alignment wrapText="1"/>
      <protection locked="0"/>
    </xf>
    <xf numFmtId="176" fontId="17" fillId="27" borderId="17">
      <alignment wrapText="1"/>
      <protection locked="0"/>
    </xf>
    <xf numFmtId="176" fontId="17" fillId="27" borderId="17">
      <alignment wrapText="1"/>
      <protection locked="0"/>
    </xf>
    <xf numFmtId="176" fontId="17" fillId="27" borderId="17">
      <alignment wrapText="1"/>
      <protection locked="0"/>
    </xf>
    <xf numFmtId="176" fontId="17" fillId="27" borderId="17">
      <alignment wrapText="1"/>
      <protection locked="0"/>
    </xf>
    <xf numFmtId="176" fontId="17" fillId="27" borderId="17">
      <alignment wrapText="1"/>
      <protection locked="0"/>
    </xf>
    <xf numFmtId="176" fontId="17" fillId="27" borderId="17">
      <alignment wrapText="1"/>
      <protection locked="0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3" fillId="0" borderId="25" applyNumberFormat="0" applyFill="0" applyProtection="0">
      <alignment horizontal="center"/>
    </xf>
    <xf numFmtId="0" fontId="53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centerContinuous"/>
    </xf>
    <xf numFmtId="0" fontId="9" fillId="0" borderId="0"/>
    <xf numFmtId="0" fontId="17" fillId="0" borderId="0"/>
    <xf numFmtId="0" fontId="17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0" fontId="44" fillId="0" borderId="0"/>
    <xf numFmtId="0" fontId="43" fillId="0" borderId="0"/>
    <xf numFmtId="0" fontId="43" fillId="0" borderId="0"/>
    <xf numFmtId="0" fontId="55" fillId="0" borderId="0"/>
    <xf numFmtId="0" fontId="44" fillId="0" borderId="0"/>
    <xf numFmtId="0" fontId="43" fillId="0" borderId="0"/>
    <xf numFmtId="172" fontId="43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3" fillId="0" borderId="0"/>
    <xf numFmtId="0" fontId="43" fillId="0" borderId="0"/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175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175" fontId="45" fillId="0" borderId="0">
      <alignment vertical="top"/>
    </xf>
    <xf numFmtId="38" fontId="45" fillId="0" borderId="0">
      <alignment vertical="top"/>
    </xf>
    <xf numFmtId="0" fontId="43" fillId="0" borderId="0"/>
    <xf numFmtId="172" fontId="43" fillId="0" borderId="0"/>
    <xf numFmtId="0" fontId="43" fillId="0" borderId="0"/>
    <xf numFmtId="172" fontId="43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0" fontId="17" fillId="0" borderId="0"/>
    <xf numFmtId="0" fontId="17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175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175" fontId="45" fillId="0" borderId="0">
      <alignment vertical="top"/>
    </xf>
    <xf numFmtId="38" fontId="45" fillId="0" borderId="0">
      <alignment vertical="top"/>
    </xf>
    <xf numFmtId="0" fontId="44" fillId="0" borderId="0"/>
    <xf numFmtId="172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172" fontId="44" fillId="0" borderId="0"/>
    <xf numFmtId="0" fontId="43" fillId="0" borderId="0"/>
    <xf numFmtId="0" fontId="44" fillId="0" borderId="0"/>
    <xf numFmtId="172" fontId="44" fillId="0" borderId="0"/>
    <xf numFmtId="0" fontId="44" fillId="0" borderId="0"/>
    <xf numFmtId="0" fontId="43" fillId="0" borderId="0"/>
    <xf numFmtId="0" fontId="44" fillId="0" borderId="0"/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175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175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175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175" fontId="45" fillId="0" borderId="0">
      <alignment vertical="top"/>
    </xf>
    <xf numFmtId="38" fontId="45" fillId="0" borderId="0">
      <alignment vertical="top"/>
    </xf>
    <xf numFmtId="0" fontId="43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172" fontId="44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172" fontId="44" fillId="0" borderId="0"/>
    <xf numFmtId="0" fontId="44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4" fillId="0" borderId="0"/>
    <xf numFmtId="0" fontId="28" fillId="0" borderId="0"/>
    <xf numFmtId="0" fontId="43" fillId="0" borderId="0"/>
    <xf numFmtId="0" fontId="44" fillId="0" borderId="0"/>
    <xf numFmtId="172" fontId="44" fillId="0" borderId="0"/>
    <xf numFmtId="177" fontId="28" fillId="0" borderId="0" applyFont="0" applyFill="0" applyBorder="0" applyAlignment="0" applyProtection="0"/>
    <xf numFmtId="178" fontId="56" fillId="0" borderId="0">
      <protection locked="0"/>
    </xf>
    <xf numFmtId="179" fontId="56" fillId="0" borderId="0">
      <protection locked="0"/>
    </xf>
    <xf numFmtId="180" fontId="57" fillId="0" borderId="0">
      <protection locked="0"/>
    </xf>
    <xf numFmtId="180" fontId="57" fillId="0" borderId="0">
      <protection locked="0"/>
    </xf>
    <xf numFmtId="180" fontId="57" fillId="0" borderId="0">
      <protection locked="0"/>
    </xf>
    <xf numFmtId="0" fontId="56" fillId="0" borderId="0">
      <protection locked="0"/>
    </xf>
    <xf numFmtId="181" fontId="56" fillId="0" borderId="26">
      <protection locked="0"/>
    </xf>
    <xf numFmtId="0" fontId="17" fillId="0" borderId="0"/>
    <xf numFmtId="0" fontId="58" fillId="0" borderId="0">
      <protection locked="0"/>
    </xf>
    <xf numFmtId="0" fontId="58" fillId="0" borderId="0">
      <protection locked="0"/>
    </xf>
    <xf numFmtId="0" fontId="57" fillId="0" borderId="26">
      <protection locked="0"/>
    </xf>
    <xf numFmtId="182" fontId="2" fillId="0" borderId="0">
      <alignment horizontal="center"/>
    </xf>
    <xf numFmtId="0" fontId="59" fillId="28" borderId="0"/>
    <xf numFmtId="0" fontId="60" fillId="29" borderId="19" applyNumberFormat="0" applyFill="0" applyBorder="0" applyAlignment="0">
      <alignment horizontal="left"/>
    </xf>
    <xf numFmtId="0" fontId="61" fillId="29" borderId="0" applyNumberFormat="0" applyFill="0" applyBorder="0" applyAlignment="0"/>
    <xf numFmtId="0" fontId="62" fillId="30" borderId="19" applyNumberFormat="0" applyFill="0" applyBorder="0" applyAlignment="0">
      <alignment horizontal="left"/>
    </xf>
    <xf numFmtId="0" fontId="63" fillId="31" borderId="0" applyNumberFormat="0" applyFill="0" applyBorder="0" applyAlignment="0"/>
    <xf numFmtId="0" fontId="64" fillId="0" borderId="0" applyNumberFormat="0" applyFill="0" applyBorder="0" applyAlignment="0"/>
    <xf numFmtId="0" fontId="65" fillId="0" borderId="27" applyNumberFormat="0" applyFill="0" applyBorder="0" applyAlignment="0">
      <alignment horizontal="left"/>
    </xf>
    <xf numFmtId="0" fontId="66" fillId="32" borderId="28" applyNumberFormat="0" applyFill="0" applyBorder="0" applyAlignment="0">
      <alignment horizontal="centerContinuous"/>
    </xf>
    <xf numFmtId="0" fontId="67" fillId="0" borderId="0" applyNumberFormat="0" applyFill="0" applyBorder="0" applyAlignment="0"/>
    <xf numFmtId="0" fontId="67" fillId="33" borderId="15" applyNumberFormat="0" applyFill="0" applyBorder="0" applyAlignment="0"/>
    <xf numFmtId="0" fontId="68" fillId="0" borderId="27" applyNumberFormat="0" applyFill="0" applyBorder="0" applyAlignment="0"/>
    <xf numFmtId="0" fontId="67" fillId="0" borderId="0" applyNumberFormat="0" applyFill="0" applyBorder="0" applyAlignment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83" fontId="61" fillId="35" borderId="29">
      <alignment horizontal="center" vertical="center"/>
      <protection locked="0"/>
    </xf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184" fontId="69" fillId="0" borderId="0" applyFont="0" applyFill="0" applyBorder="0">
      <alignment horizontal="center"/>
    </xf>
    <xf numFmtId="0" fontId="70" fillId="0" borderId="0">
      <alignment horizontal="right"/>
    </xf>
    <xf numFmtId="185" fontId="59" fillId="0" borderId="0" applyFont="0" applyFill="0" applyBorder="0" applyAlignment="0" applyProtection="0"/>
    <xf numFmtId="186" fontId="59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0" fontId="4" fillId="20" borderId="0" applyNumberFormat="0" applyBorder="0" applyAlignment="0" applyProtection="0"/>
    <xf numFmtId="0" fontId="71" fillId="36" borderId="0" applyNumberFormat="0" applyBorder="0" applyAlignment="0" applyProtection="0"/>
    <xf numFmtId="0" fontId="71" fillId="37" borderId="0" applyNumberFormat="0" applyBorder="0" applyAlignment="0" applyProtection="0"/>
    <xf numFmtId="0" fontId="72" fillId="38" borderId="0" applyNumberFormat="0" applyBorder="0" applyAlignment="0" applyProtection="0"/>
    <xf numFmtId="0" fontId="4" fillId="21" borderId="0" applyNumberFormat="0" applyBorder="0" applyAlignment="0" applyProtection="0"/>
    <xf numFmtId="0" fontId="71" fillId="39" borderId="0" applyNumberFormat="0" applyBorder="0" applyAlignment="0" applyProtection="0"/>
    <xf numFmtId="0" fontId="71" fillId="40" borderId="0" applyNumberFormat="0" applyBorder="0" applyAlignment="0" applyProtection="0"/>
    <xf numFmtId="0" fontId="72" fillId="41" borderId="0" applyNumberFormat="0" applyBorder="0" applyAlignment="0" applyProtection="0"/>
    <xf numFmtId="0" fontId="4" fillId="19" borderId="0" applyNumberFormat="0" applyBorder="0" applyAlignment="0" applyProtection="0"/>
    <xf numFmtId="0" fontId="71" fillId="42" borderId="0" applyNumberFormat="0" applyBorder="0" applyAlignment="0" applyProtection="0"/>
    <xf numFmtId="0" fontId="71" fillId="43" borderId="0" applyNumberFormat="0" applyBorder="0" applyAlignment="0" applyProtection="0"/>
    <xf numFmtId="0" fontId="72" fillId="44" borderId="0" applyNumberFormat="0" applyBorder="0" applyAlignment="0" applyProtection="0"/>
    <xf numFmtId="0" fontId="72" fillId="45" borderId="0" applyNumberFormat="0" applyBorder="0" applyAlignment="0" applyProtection="0"/>
    <xf numFmtId="0" fontId="4" fillId="16" borderId="0" applyNumberFormat="0" applyBorder="0" applyAlignment="0" applyProtection="0"/>
    <xf numFmtId="0" fontId="71" fillId="43" borderId="0" applyNumberFormat="0" applyBorder="0" applyAlignment="0" applyProtection="0"/>
    <xf numFmtId="0" fontId="71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6" borderId="0" applyNumberFormat="0" applyBorder="0" applyAlignment="0" applyProtection="0"/>
    <xf numFmtId="0" fontId="4" fillId="17" borderId="0" applyNumberFormat="0" applyBorder="0" applyAlignment="0" applyProtection="0"/>
    <xf numFmtId="0" fontId="71" fillId="36" borderId="0" applyNumberFormat="0" applyBorder="0" applyAlignment="0" applyProtection="0"/>
    <xf numFmtId="0" fontId="71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47" borderId="0" applyNumberFormat="0" applyBorder="0" applyAlignment="0" applyProtection="0"/>
    <xf numFmtId="0" fontId="4" fillId="22" borderId="0" applyNumberFormat="0" applyBorder="0" applyAlignment="0" applyProtection="0"/>
    <xf numFmtId="0" fontId="71" fillId="48" borderId="0" applyNumberFormat="0" applyBorder="0" applyAlignment="0" applyProtection="0"/>
    <xf numFmtId="0" fontId="71" fillId="40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189" fontId="17" fillId="0" borderId="0" applyFont="0" applyFill="0" applyBorder="0" applyProtection="0"/>
    <xf numFmtId="189" fontId="17" fillId="0" borderId="0" applyFont="0" applyFill="0" applyBorder="0" applyProtection="0"/>
    <xf numFmtId="189" fontId="17" fillId="0" borderId="0" applyFont="0" applyFill="0" applyBorder="0" applyProtection="0"/>
    <xf numFmtId="189" fontId="17" fillId="0" borderId="0" applyFont="0" applyFill="0" applyBorder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51" borderId="1" applyNumberFormat="0" applyAlignment="0"/>
    <xf numFmtId="0" fontId="74" fillId="51" borderId="1" applyNumberFormat="0" applyAlignment="0"/>
    <xf numFmtId="0" fontId="74" fillId="51" borderId="1" applyNumberFormat="0" applyAlignment="0"/>
    <xf numFmtId="0" fontId="74" fillId="51" borderId="1" applyNumberFormat="0" applyAlignment="0"/>
    <xf numFmtId="0" fontId="74" fillId="51" borderId="1" applyNumberFormat="0" applyAlignment="0"/>
    <xf numFmtId="190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/>
    <xf numFmtId="192" fontId="9" fillId="0" borderId="30">
      <protection locked="0"/>
    </xf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Fill="0" applyBorder="0" applyProtection="0">
      <alignment horizontal="left" vertical="top" wrapText="1"/>
    </xf>
    <xf numFmtId="0" fontId="18" fillId="4" borderId="0" applyNumberFormat="0" applyBorder="0" applyAlignment="0" applyProtection="0"/>
    <xf numFmtId="0" fontId="79" fillId="52" borderId="0"/>
    <xf numFmtId="0" fontId="80" fillId="52" borderId="0"/>
    <xf numFmtId="0" fontId="81" fillId="0" borderId="0" applyNumberFormat="0" applyFill="0" applyBorder="0" applyAlignment="0" applyProtection="0"/>
    <xf numFmtId="10" fontId="82" fillId="0" borderId="0" applyNumberFormat="0" applyFill="0" applyBorder="0" applyAlignment="0"/>
    <xf numFmtId="0" fontId="83" fillId="0" borderId="0" applyNumberFormat="0" applyFill="0" applyBorder="0" applyAlignment="0" applyProtection="0"/>
    <xf numFmtId="195" fontId="84" fillId="0" borderId="0" applyFont="0" applyFill="0" applyBorder="0" applyAlignment="0" applyProtection="0"/>
    <xf numFmtId="0" fontId="85" fillId="0" borderId="0"/>
    <xf numFmtId="0" fontId="48" fillId="0" borderId="0" applyFill="0" applyBorder="0" applyAlignment="0"/>
    <xf numFmtId="192" fontId="86" fillId="0" borderId="0" applyFill="0" applyBorder="0" applyAlignment="0"/>
    <xf numFmtId="169" fontId="86" fillId="0" borderId="0" applyFill="0" applyBorder="0" applyAlignment="0"/>
    <xf numFmtId="196" fontId="86" fillId="0" borderId="0" applyFill="0" applyBorder="0" applyAlignment="0"/>
    <xf numFmtId="197" fontId="86" fillId="0" borderId="0" applyFill="0" applyBorder="0" applyAlignment="0"/>
    <xf numFmtId="198" fontId="86" fillId="0" borderId="0" applyFill="0" applyBorder="0" applyAlignment="0"/>
    <xf numFmtId="199" fontId="86" fillId="0" borderId="0" applyFill="0" applyBorder="0" applyAlignment="0"/>
    <xf numFmtId="192" fontId="86" fillId="0" borderId="0" applyFill="0" applyBorder="0" applyAlignment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17" fillId="53" borderId="0" applyNumberFormat="0" applyFont="0" applyBorder="0" applyAlignment="0"/>
    <xf numFmtId="0" fontId="17" fillId="53" borderId="0" applyNumberFormat="0" applyFont="0" applyBorder="0" applyAlignment="0"/>
    <xf numFmtId="0" fontId="17" fillId="53" borderId="0" applyNumberFormat="0" applyFont="0" applyBorder="0" applyAlignment="0"/>
    <xf numFmtId="0" fontId="17" fillId="53" borderId="0" applyNumberFormat="0" applyFont="0" applyBorder="0" applyAlignment="0"/>
    <xf numFmtId="0" fontId="87" fillId="0" borderId="1" applyNumberFormat="0" applyAlignment="0">
      <protection locked="0"/>
    </xf>
    <xf numFmtId="0" fontId="87" fillId="0" borderId="1" applyNumberFormat="0" applyAlignment="0">
      <protection locked="0"/>
    </xf>
    <xf numFmtId="0" fontId="87" fillId="0" borderId="1" applyNumberFormat="0" applyAlignment="0">
      <protection locked="0"/>
    </xf>
    <xf numFmtId="0" fontId="87" fillId="0" borderId="1" applyNumberFormat="0" applyAlignment="0">
      <protection locked="0"/>
    </xf>
    <xf numFmtId="0" fontId="87" fillId="0" borderId="1" applyNumberFormat="0" applyAlignment="0">
      <protection locked="0"/>
    </xf>
    <xf numFmtId="0" fontId="87" fillId="0" borderId="1" applyNumberFormat="0" applyAlignment="0">
      <protection locked="0"/>
    </xf>
    <xf numFmtId="0" fontId="87" fillId="0" borderId="1" applyNumberFormat="0" applyAlignment="0">
      <protection locked="0"/>
    </xf>
    <xf numFmtId="0" fontId="87" fillId="0" borderId="1" applyNumberFormat="0" applyAlignment="0">
      <protection locked="0"/>
    </xf>
    <xf numFmtId="0" fontId="87" fillId="0" borderId="1" applyNumberFormat="0" applyAlignment="0">
      <protection locked="0"/>
    </xf>
    <xf numFmtId="0" fontId="87" fillId="0" borderId="1" applyNumberFormat="0" applyAlignment="0">
      <protection locked="0"/>
    </xf>
    <xf numFmtId="0" fontId="88" fillId="0" borderId="15" applyNumberFormat="0" applyFont="0" applyFill="0" applyProtection="0">
      <alignment horizontal="centerContinuous" vertical="center"/>
    </xf>
    <xf numFmtId="0" fontId="89" fillId="0" borderId="0" applyFill="0" applyBorder="0" applyProtection="0">
      <alignment horizontal="center"/>
      <protection locked="0"/>
    </xf>
    <xf numFmtId="0" fontId="2" fillId="27" borderId="0" applyNumberFormat="0" applyFont="0" applyBorder="0" applyAlignment="0" applyProtection="0"/>
    <xf numFmtId="0" fontId="14" fillId="23" borderId="7" applyNumberFormat="0" applyAlignment="0" applyProtection="0"/>
    <xf numFmtId="0" fontId="90" fillId="0" borderId="10">
      <alignment horizontal="left" vertical="center"/>
    </xf>
    <xf numFmtId="0" fontId="90" fillId="0" borderId="10">
      <alignment horizontal="left" vertical="center"/>
    </xf>
    <xf numFmtId="0" fontId="90" fillId="0" borderId="10">
      <alignment horizontal="left" vertical="center"/>
    </xf>
    <xf numFmtId="1" fontId="91" fillId="0" borderId="10">
      <alignment horizontal="center" vertical="center"/>
    </xf>
    <xf numFmtId="200" fontId="17" fillId="0" borderId="31" applyFont="0" applyFill="0" applyBorder="0" applyProtection="0">
      <alignment horizontal="center"/>
      <protection locked="0"/>
    </xf>
    <xf numFmtId="0" fontId="88" fillId="0" borderId="0" applyNumberFormat="0" applyFill="0" applyBorder="0" applyProtection="0">
      <alignment horizontal="center" vertical="center"/>
    </xf>
    <xf numFmtId="201" fontId="28" fillId="0" borderId="0" applyFont="0" applyFill="0" applyBorder="0" applyAlignment="0" applyProtection="0"/>
    <xf numFmtId="198" fontId="86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93" fillId="0" borderId="0" applyFont="0" applyFill="0" applyBorder="0" applyAlignment="0" applyProtection="0">
      <alignment horizontal="right"/>
    </xf>
    <xf numFmtId="0" fontId="93" fillId="0" borderId="0" applyFont="0" applyFill="0" applyBorder="0" applyAlignment="0" applyProtection="0"/>
    <xf numFmtId="202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0" fontId="93" fillId="0" borderId="0" applyFont="0" applyFill="0" applyBorder="0" applyAlignment="0" applyProtection="0">
      <alignment horizontal="right"/>
    </xf>
    <xf numFmtId="164" fontId="28" fillId="0" borderId="0" applyFont="0" applyFill="0" applyBorder="0" applyAlignment="0" applyProtection="0"/>
    <xf numFmtId="0" fontId="93" fillId="0" borderId="0" applyFont="0" applyFill="0" applyBorder="0" applyAlignment="0" applyProtection="0"/>
    <xf numFmtId="205" fontId="28" fillId="0" borderId="0" applyFont="0" applyFill="0" applyBorder="0" applyAlignment="0" applyProtection="0"/>
    <xf numFmtId="3" fontId="94" fillId="0" borderId="0" applyFont="0" applyFill="0" applyBorder="0" applyAlignment="0" applyProtection="0"/>
    <xf numFmtId="0" fontId="43" fillId="0" borderId="0"/>
    <xf numFmtId="192" fontId="95" fillId="0" borderId="0"/>
    <xf numFmtId="0" fontId="96" fillId="0" borderId="0" applyFill="0" applyBorder="0" applyAlignment="0" applyProtection="0">
      <protection locked="0"/>
    </xf>
    <xf numFmtId="206" fontId="97" fillId="0" borderId="0" applyFill="0" applyBorder="0" applyProtection="0"/>
    <xf numFmtId="206" fontId="97" fillId="0" borderId="13" applyFill="0" applyProtection="0"/>
    <xf numFmtId="206" fontId="97" fillId="0" borderId="26" applyFill="0" applyProtection="0"/>
    <xf numFmtId="192" fontId="98" fillId="54" borderId="3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192" fontId="86" fillId="0" borderId="0" applyFont="0" applyFill="0" applyBorder="0" applyAlignment="0" applyProtection="0"/>
    <xf numFmtId="208" fontId="47" fillId="0" borderId="0" applyFont="0" applyFill="0" applyBorder="0" applyAlignment="0" applyProtection="0"/>
    <xf numFmtId="0" fontId="93" fillId="0" borderId="0" applyFont="0" applyFill="0" applyBorder="0" applyAlignment="0" applyProtection="0">
      <alignment horizontal="right"/>
    </xf>
    <xf numFmtId="209" fontId="17" fillId="0" borderId="0" applyFont="0" applyFill="0" applyBorder="0" applyAlignment="0" applyProtection="0"/>
    <xf numFmtId="210" fontId="17" fillId="0" borderId="0" applyFont="0" applyFill="0" applyBorder="0" applyAlignment="0" applyProtection="0"/>
    <xf numFmtId="206" fontId="17" fillId="0" borderId="0" applyFont="0" applyFill="0" applyBorder="0" applyAlignment="0" applyProtection="0"/>
    <xf numFmtId="0" fontId="93" fillId="0" borderId="0" applyFont="0" applyFill="0" applyBorder="0" applyAlignment="0" applyProtection="0">
      <alignment horizontal="right"/>
    </xf>
    <xf numFmtId="37" fontId="51" fillId="0" borderId="32" applyFont="0" applyFill="0" applyBorder="0"/>
    <xf numFmtId="37" fontId="99" fillId="0" borderId="32" applyFont="0" applyFill="0" applyBorder="0">
      <protection locked="0"/>
    </xf>
    <xf numFmtId="37" fontId="100" fillId="25" borderId="10" applyFill="0" applyBorder="0" applyProtection="0"/>
    <xf numFmtId="37" fontId="99" fillId="0" borderId="32" applyFill="0" applyBorder="0">
      <protection locked="0"/>
    </xf>
    <xf numFmtId="211" fontId="28" fillId="0" borderId="0" applyFont="0" applyFill="0" applyBorder="0" applyAlignment="0" applyProtection="0"/>
    <xf numFmtId="212" fontId="94" fillId="0" borderId="0" applyFont="0" applyFill="0" applyBorder="0" applyAlignment="0" applyProtection="0"/>
    <xf numFmtId="0" fontId="93" fillId="0" borderId="0" applyFill="0" applyBorder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9" fillId="48" borderId="0"/>
    <xf numFmtId="0" fontId="80" fillId="55" borderId="0"/>
    <xf numFmtId="0" fontId="94" fillId="0" borderId="0" applyFont="0" applyFill="0" applyBorder="0" applyAlignment="0" applyProtection="0"/>
    <xf numFmtId="0" fontId="93" fillId="0" borderId="0" applyFont="0" applyFill="0" applyBorder="0" applyAlignment="0" applyProtection="0"/>
    <xf numFmtId="15" fontId="101" fillId="0" borderId="14" applyFont="0" applyFill="0" applyBorder="0" applyAlignment="0">
      <alignment horizontal="centerContinuous"/>
    </xf>
    <xf numFmtId="213" fontId="101" fillId="0" borderId="14" applyFont="0" applyFill="0" applyBorder="0" applyAlignment="0">
      <alignment horizontal="centerContinuous"/>
    </xf>
    <xf numFmtId="14" fontId="102" fillId="0" borderId="0" applyFill="0" applyBorder="0" applyAlignment="0"/>
    <xf numFmtId="0" fontId="103" fillId="0" borderId="0" applyFont="0" applyFill="0" applyBorder="0" applyAlignment="0" applyProtection="0"/>
    <xf numFmtId="14" fontId="104" fillId="0" borderId="0">
      <alignment vertical="top"/>
    </xf>
    <xf numFmtId="0" fontId="87" fillId="56" borderId="1" applyAlignment="0">
      <alignment horizontal="left" vertical="center"/>
    </xf>
    <xf numFmtId="0" fontId="87" fillId="56" borderId="1" applyAlignment="0">
      <alignment horizontal="left" vertical="center"/>
    </xf>
    <xf numFmtId="0" fontId="87" fillId="56" borderId="1" applyAlignment="0">
      <alignment horizontal="left" vertical="center"/>
    </xf>
    <xf numFmtId="0" fontId="87" fillId="56" borderId="1" applyAlignment="0">
      <alignment horizontal="left" vertical="center"/>
    </xf>
    <xf numFmtId="0" fontId="87" fillId="56" borderId="1" applyAlignment="0">
      <alignment horizontal="left" vertical="center"/>
    </xf>
    <xf numFmtId="210" fontId="97" fillId="0" borderId="0" applyFill="0" applyBorder="0" applyProtection="0"/>
    <xf numFmtId="210" fontId="97" fillId="0" borderId="13" applyFill="0" applyProtection="0"/>
    <xf numFmtId="210" fontId="97" fillId="0" borderId="26" applyFill="0" applyProtection="0"/>
    <xf numFmtId="38" fontId="2" fillId="0" borderId="0" applyFont="0" applyFill="0" applyBorder="0" applyAlignment="0" applyProtection="0"/>
    <xf numFmtId="38" fontId="59" fillId="0" borderId="33">
      <alignment vertical="center"/>
    </xf>
    <xf numFmtId="214" fontId="17" fillId="0" borderId="0" applyFont="0" applyFill="0" applyBorder="0" applyAlignment="0" applyProtection="0"/>
    <xf numFmtId="215" fontId="17" fillId="0" borderId="0" applyFont="0" applyFill="0" applyBorder="0" applyAlignment="0" applyProtection="0"/>
    <xf numFmtId="216" fontId="47" fillId="0" borderId="0" applyFont="0" applyFill="0" applyBorder="0" applyAlignment="0" applyProtection="0"/>
    <xf numFmtId="0" fontId="93" fillId="0" borderId="34" applyNumberFormat="0" applyFont="0" applyFill="0" applyAlignment="0" applyProtection="0"/>
    <xf numFmtId="0" fontId="105" fillId="0" borderId="0" applyFill="0" applyBorder="0" applyAlignment="0" applyProtection="0"/>
    <xf numFmtId="201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38" fontId="107" fillId="0" borderId="0">
      <alignment vertical="top"/>
    </xf>
    <xf numFmtId="38" fontId="107" fillId="0" borderId="0">
      <alignment vertical="top"/>
    </xf>
    <xf numFmtId="38" fontId="107" fillId="0" borderId="0">
      <alignment vertical="top"/>
    </xf>
    <xf numFmtId="0" fontId="108" fillId="57" borderId="0" applyNumberFormat="0" applyBorder="0" applyAlignment="0" applyProtection="0"/>
    <xf numFmtId="0" fontId="108" fillId="58" borderId="0" applyNumberFormat="0" applyBorder="0" applyAlignment="0" applyProtection="0"/>
    <xf numFmtId="0" fontId="108" fillId="59" borderId="0" applyNumberFormat="0" applyBorder="0" applyAlignment="0" applyProtection="0"/>
    <xf numFmtId="198" fontId="86" fillId="0" borderId="0" applyFill="0" applyBorder="0" applyAlignment="0"/>
    <xf numFmtId="192" fontId="86" fillId="0" borderId="0" applyFill="0" applyBorder="0" applyAlignment="0"/>
    <xf numFmtId="198" fontId="86" fillId="0" borderId="0" applyFill="0" applyBorder="0" applyAlignment="0"/>
    <xf numFmtId="199" fontId="86" fillId="0" borderId="0" applyFill="0" applyBorder="0" applyAlignment="0"/>
    <xf numFmtId="192" fontId="86" fillId="0" borderId="0" applyFill="0" applyBorder="0" applyAlignment="0"/>
    <xf numFmtId="217" fontId="28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218" fontId="28" fillId="0" borderId="0" applyFont="0" applyFill="0" applyBorder="0" applyAlignment="0" applyProtection="0"/>
    <xf numFmtId="37" fontId="17" fillId="0" borderId="0"/>
    <xf numFmtId="0" fontId="3" fillId="0" borderId="0"/>
    <xf numFmtId="0" fontId="109" fillId="0" borderId="0"/>
    <xf numFmtId="0" fontId="19" fillId="0" borderId="0" applyNumberFormat="0" applyFill="0" applyBorder="0" applyAlignment="0" applyProtection="0"/>
    <xf numFmtId="0" fontId="110" fillId="0" borderId="0" applyFill="0" applyBorder="0">
      <alignment horizontal="left" vertical="top" wrapText="1"/>
    </xf>
    <xf numFmtId="219" fontId="17" fillId="0" borderId="0" applyFont="0" applyFill="0" applyBorder="0" applyAlignment="0" applyProtection="0"/>
    <xf numFmtId="220" fontId="17" fillId="0" borderId="0" applyFont="0" applyFill="0" applyBorder="0" applyAlignment="0" applyProtection="0"/>
    <xf numFmtId="0" fontId="56" fillId="0" borderId="0">
      <protection locked="0"/>
    </xf>
    <xf numFmtId="0" fontId="56" fillId="0" borderId="0">
      <protection locked="0"/>
    </xf>
    <xf numFmtId="0" fontId="111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221" fontId="112" fillId="0" borderId="0"/>
    <xf numFmtId="43" fontId="112" fillId="0" borderId="0"/>
    <xf numFmtId="2" fontId="94" fillId="0" borderId="0" applyFont="0" applyFill="0" applyBorder="0" applyAlignment="0" applyProtection="0"/>
    <xf numFmtId="192" fontId="113" fillId="0" borderId="0"/>
    <xf numFmtId="0" fontId="17" fillId="0" borderId="0"/>
    <xf numFmtId="0" fontId="114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15" fontId="17" fillId="0" borderId="0">
      <alignment vertical="center"/>
    </xf>
    <xf numFmtId="15" fontId="17" fillId="0" borderId="0">
      <alignment vertical="center"/>
    </xf>
    <xf numFmtId="15" fontId="17" fillId="0" borderId="0">
      <alignment vertical="center"/>
    </xf>
    <xf numFmtId="15" fontId="17" fillId="0" borderId="0">
      <alignment vertical="center"/>
    </xf>
    <xf numFmtId="0" fontId="116" fillId="0" borderId="0" applyFill="0" applyBorder="0" applyProtection="0">
      <alignment horizontal="left"/>
    </xf>
    <xf numFmtId="0" fontId="87" fillId="6" borderId="1" applyNumberFormat="0" applyAlignment="0"/>
    <xf numFmtId="0" fontId="87" fillId="6" borderId="1" applyNumberFormat="0" applyAlignment="0"/>
    <xf numFmtId="0" fontId="87" fillId="6" borderId="1" applyNumberFormat="0" applyAlignment="0"/>
    <xf numFmtId="0" fontId="87" fillId="6" borderId="1" applyNumberFormat="0" applyAlignment="0"/>
    <xf numFmtId="0" fontId="87" fillId="6" borderId="1" applyNumberFormat="0" applyAlignment="0"/>
    <xf numFmtId="0" fontId="117" fillId="0" borderId="10" applyNumberFormat="0" applyAlignment="0">
      <alignment horizontal="right"/>
      <protection locked="0"/>
    </xf>
    <xf numFmtId="0" fontId="22" fillId="6" borderId="0" applyNumberFormat="0" applyBorder="0" applyAlignment="0" applyProtection="0"/>
    <xf numFmtId="0" fontId="118" fillId="26" borderId="28"/>
    <xf numFmtId="168" fontId="76" fillId="26" borderId="10" applyNumberFormat="0" applyFont="0" applyBorder="0" applyAlignment="0" applyProtection="0"/>
    <xf numFmtId="168" fontId="76" fillId="26" borderId="10" applyNumberFormat="0" applyFont="0" applyBorder="0" applyAlignment="0" applyProtection="0"/>
    <xf numFmtId="168" fontId="76" fillId="26" borderId="10" applyNumberFormat="0" applyFont="0" applyBorder="0" applyAlignment="0" applyProtection="0"/>
    <xf numFmtId="0" fontId="93" fillId="0" borderId="0" applyFont="0" applyFill="0" applyBorder="0" applyAlignment="0" applyProtection="0">
      <alignment horizontal="right"/>
    </xf>
    <xf numFmtId="174" fontId="119" fillId="26" borderId="0" applyNumberFormat="0" applyFont="0" applyAlignment="0"/>
    <xf numFmtId="0" fontId="120" fillId="0" borderId="0" applyProtection="0">
      <alignment horizontal="right"/>
    </xf>
    <xf numFmtId="0" fontId="87" fillId="12" borderId="1" applyNumberFormat="0" applyAlignment="0"/>
    <xf numFmtId="0" fontId="87" fillId="12" borderId="1" applyNumberFormat="0" applyAlignment="0"/>
    <xf numFmtId="0" fontId="87" fillId="12" borderId="1" applyNumberFormat="0" applyAlignment="0"/>
    <xf numFmtId="0" fontId="87" fillId="12" borderId="1" applyNumberFormat="0" applyAlignment="0"/>
    <xf numFmtId="0" fontId="87" fillId="12" borderId="1" applyNumberFormat="0" applyAlignment="0"/>
    <xf numFmtId="0" fontId="87" fillId="12" borderId="1" applyNumberFormat="0" applyAlignment="0"/>
    <xf numFmtId="0" fontId="87" fillId="12" borderId="1" applyNumberFormat="0" applyAlignment="0"/>
    <xf numFmtId="0" fontId="87" fillId="12" borderId="1" applyNumberFormat="0" applyAlignment="0"/>
    <xf numFmtId="0" fontId="87" fillId="12" borderId="1" applyNumberFormat="0" applyAlignment="0"/>
    <xf numFmtId="0" fontId="121" fillId="0" borderId="35" applyNumberFormat="0" applyAlignment="0" applyProtection="0">
      <alignment horizontal="left" vertical="center"/>
    </xf>
    <xf numFmtId="0" fontId="121" fillId="0" borderId="19">
      <alignment horizontal="left" vertical="center"/>
    </xf>
    <xf numFmtId="0" fontId="121" fillId="0" borderId="19">
      <alignment horizontal="left" vertical="center"/>
    </xf>
    <xf numFmtId="0" fontId="121" fillId="0" borderId="19">
      <alignment horizontal="left" vertical="center"/>
    </xf>
    <xf numFmtId="0" fontId="121" fillId="0" borderId="19">
      <alignment horizontal="left" vertical="center"/>
    </xf>
    <xf numFmtId="0" fontId="121" fillId="0" borderId="19">
      <alignment horizontal="left" vertical="center"/>
    </xf>
    <xf numFmtId="14" fontId="122" fillId="54" borderId="27">
      <alignment horizontal="center" vertical="center" wrapText="1"/>
    </xf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89" fillId="0" borderId="0" applyFill="0" applyAlignment="0" applyProtection="0">
      <protection locked="0"/>
    </xf>
    <xf numFmtId="0" fontId="89" fillId="0" borderId="15" applyFill="0" applyAlignment="0" applyProtection="0">
      <protection locked="0"/>
    </xf>
    <xf numFmtId="2" fontId="123" fillId="60" borderId="0" applyAlignment="0">
      <alignment horizontal="right"/>
      <protection locked="0"/>
    </xf>
    <xf numFmtId="0" fontId="124" fillId="0" borderId="0"/>
    <xf numFmtId="0" fontId="61" fillId="0" borderId="0"/>
    <xf numFmtId="38" fontId="125" fillId="0" borderId="0">
      <alignment vertical="top"/>
    </xf>
    <xf numFmtId="38" fontId="125" fillId="0" borderId="0">
      <alignment vertical="top"/>
    </xf>
    <xf numFmtId="0" fontId="126" fillId="0" borderId="0"/>
    <xf numFmtId="0" fontId="127" fillId="0" borderId="0"/>
    <xf numFmtId="0" fontId="89" fillId="0" borderId="0"/>
    <xf numFmtId="0" fontId="128" fillId="0" borderId="0"/>
    <xf numFmtId="0" fontId="129" fillId="0" borderId="36" applyNumberFormat="0" applyFill="0" applyBorder="0" applyAlignment="0" applyProtection="0">
      <alignment horizontal="left"/>
    </xf>
    <xf numFmtId="222" fontId="130" fillId="61" borderId="0" applyNumberFormat="0" applyBorder="0" applyAlignment="0" applyProtection="0"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7" fillId="0" borderId="0">
      <alignment horizontal="center"/>
    </xf>
    <xf numFmtId="0" fontId="75" fillId="0" borderId="0" applyNumberFormat="0" applyFill="0" applyBorder="0" applyAlignment="0" applyProtection="0">
      <alignment vertical="top"/>
      <protection locked="0"/>
    </xf>
    <xf numFmtId="0" fontId="59" fillId="0" borderId="0"/>
    <xf numFmtId="192" fontId="114" fillId="0" borderId="0"/>
    <xf numFmtId="0" fontId="28" fillId="0" borderId="0"/>
    <xf numFmtId="4" fontId="17" fillId="0" borderId="0" applyFont="0" applyFill="0" applyBorder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223" fontId="134" fillId="0" borderId="10">
      <alignment horizontal="center" vertical="center" wrapText="1"/>
    </xf>
    <xf numFmtId="223" fontId="134" fillId="0" borderId="10">
      <alignment horizontal="center" vertical="center" wrapText="1"/>
    </xf>
    <xf numFmtId="223" fontId="134" fillId="0" borderId="10">
      <alignment horizontal="center" vertical="center" wrapText="1"/>
    </xf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135" fillId="0" borderId="0" applyFill="0" applyBorder="0" applyProtection="0">
      <alignment vertical="center"/>
    </xf>
    <xf numFmtId="0" fontId="135" fillId="0" borderId="0" applyFill="0" applyBorder="0" applyProtection="0">
      <alignment vertical="center"/>
    </xf>
    <xf numFmtId="0" fontId="135" fillId="0" borderId="0" applyFill="0" applyBorder="0" applyProtection="0">
      <alignment vertical="center"/>
    </xf>
    <xf numFmtId="0" fontId="135" fillId="0" borderId="0" applyFill="0" applyBorder="0" applyProtection="0">
      <alignment vertical="center"/>
    </xf>
    <xf numFmtId="38" fontId="46" fillId="0" borderId="0">
      <alignment vertical="top"/>
    </xf>
    <xf numFmtId="38" fontId="46" fillId="25" borderId="0">
      <alignment vertical="top"/>
    </xf>
    <xf numFmtId="38" fontId="46" fillId="25" borderId="0">
      <alignment vertical="top"/>
    </xf>
    <xf numFmtId="38" fontId="46" fillId="25" borderId="0">
      <alignment vertical="top"/>
    </xf>
    <xf numFmtId="38" fontId="46" fillId="0" borderId="0">
      <alignment vertical="top"/>
    </xf>
    <xf numFmtId="224" fontId="46" fillId="26" borderId="0">
      <alignment vertical="top"/>
    </xf>
    <xf numFmtId="38" fontId="46" fillId="0" borderId="0">
      <alignment vertical="top"/>
    </xf>
    <xf numFmtId="0" fontId="115" fillId="0" borderId="0" applyNumberFormat="0" applyFill="0" applyBorder="0" applyAlignment="0" applyProtection="0">
      <alignment vertical="top"/>
      <protection locked="0"/>
    </xf>
    <xf numFmtId="0" fontId="136" fillId="0" borderId="0">
      <alignment vertical="center"/>
    </xf>
    <xf numFmtId="0" fontId="137" fillId="62" borderId="37">
      <alignment horizontal="left" vertical="center" wrapText="1"/>
    </xf>
    <xf numFmtId="223" fontId="138" fillId="0" borderId="10">
      <alignment horizontal="right" vertical="center" wrapText="1"/>
    </xf>
    <xf numFmtId="0" fontId="139" fillId="25" borderId="0"/>
    <xf numFmtId="189" fontId="17" fillId="63" borderId="10">
      <alignment vertical="center"/>
    </xf>
    <xf numFmtId="225" fontId="17" fillId="0" borderId="0" applyFont="0" applyFill="0" applyBorder="0" applyAlignment="0" applyProtection="0"/>
    <xf numFmtId="226" fontId="17" fillId="0" borderId="0" applyFont="0" applyFill="0" applyBorder="0" applyAlignment="0" applyProtection="0"/>
    <xf numFmtId="38" fontId="140" fillId="0" borderId="0"/>
    <xf numFmtId="38" fontId="141" fillId="0" borderId="0"/>
    <xf numFmtId="38" fontId="142" fillId="0" borderId="0"/>
    <xf numFmtId="38" fontId="143" fillId="0" borderId="0"/>
    <xf numFmtId="0" fontId="29" fillId="0" borderId="0"/>
    <xf numFmtId="0" fontId="29" fillId="0" borderId="0"/>
    <xf numFmtId="0" fontId="144" fillId="0" borderId="0"/>
    <xf numFmtId="198" fontId="86" fillId="0" borderId="0" applyFill="0" applyBorder="0" applyAlignment="0"/>
    <xf numFmtId="192" fontId="86" fillId="0" borderId="0" applyFill="0" applyBorder="0" applyAlignment="0"/>
    <xf numFmtId="198" fontId="86" fillId="0" borderId="0" applyFill="0" applyBorder="0" applyAlignment="0"/>
    <xf numFmtId="199" fontId="86" fillId="0" borderId="0" applyFill="0" applyBorder="0" applyAlignment="0"/>
    <xf numFmtId="192" fontId="86" fillId="0" borderId="0" applyFill="0" applyBorder="0" applyAlignment="0"/>
    <xf numFmtId="0" fontId="20" fillId="0" borderId="9" applyNumberFormat="0" applyFill="0" applyAlignment="0" applyProtection="0"/>
    <xf numFmtId="1" fontId="145" fillId="0" borderId="10">
      <alignment horizontal="center" vertical="center"/>
    </xf>
    <xf numFmtId="0" fontId="17" fillId="0" borderId="0">
      <alignment horizontal="center"/>
    </xf>
    <xf numFmtId="227" fontId="26" fillId="0" borderId="0" applyFont="0" applyFill="0" applyBorder="0" applyAlignment="0" applyProtection="0"/>
    <xf numFmtId="228" fontId="26" fillId="0" borderId="0" applyFont="0" applyFill="0" applyBorder="0" applyAlignment="0" applyProtection="0"/>
    <xf numFmtId="229" fontId="17" fillId="0" borderId="0" applyFont="0" applyFill="0" applyBorder="0" applyAlignment="0" applyProtection="0"/>
    <xf numFmtId="221" fontId="17" fillId="0" borderId="0" applyFont="0" applyFill="0" applyBorder="0" applyAlignment="0" applyProtection="0"/>
    <xf numFmtId="230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231" fontId="146" fillId="0" borderId="10">
      <alignment horizontal="right"/>
      <protection locked="0"/>
    </xf>
    <xf numFmtId="231" fontId="146" fillId="0" borderId="10">
      <alignment horizontal="right"/>
      <protection locked="0"/>
    </xf>
    <xf numFmtId="231" fontId="146" fillId="0" borderId="10">
      <alignment horizontal="right"/>
      <protection locked="0"/>
    </xf>
    <xf numFmtId="232" fontId="147" fillId="0" borderId="0" applyFont="0" applyFill="0" applyBorder="0" applyAlignment="0" applyProtection="0"/>
    <xf numFmtId="233" fontId="147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234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6" fontId="17" fillId="0" borderId="0" applyFont="0" applyFill="0" applyBorder="0" applyAlignment="0" applyProtection="0"/>
    <xf numFmtId="23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0" fontId="93" fillId="0" borderId="0" applyFont="0" applyFill="0" applyBorder="0" applyAlignment="0" applyProtection="0">
      <alignment horizontal="right"/>
    </xf>
    <xf numFmtId="238" fontId="47" fillId="0" borderId="0" applyFont="0" applyFill="0" applyBorder="0" applyAlignment="0" applyProtection="0"/>
    <xf numFmtId="239" fontId="47" fillId="0" borderId="0" applyFont="0" applyFill="0" applyBorder="0" applyAlignment="0" applyProtection="0"/>
    <xf numFmtId="216" fontId="148" fillId="0" borderId="0" applyFont="0" applyFill="0" applyBorder="0" applyAlignment="0" applyProtection="0"/>
    <xf numFmtId="0" fontId="93" fillId="0" borderId="0" applyFill="0" applyBorder="0" applyProtection="0">
      <alignment vertical="center"/>
    </xf>
    <xf numFmtId="0" fontId="93" fillId="0" borderId="0" applyFont="0" applyFill="0" applyBorder="0" applyAlignment="0" applyProtection="0">
      <alignment horizontal="right"/>
    </xf>
    <xf numFmtId="3" fontId="28" fillId="0" borderId="27" applyFont="0" applyBorder="0">
      <alignment horizontal="center" vertical="center"/>
    </xf>
    <xf numFmtId="0" fontId="16" fillId="13" borderId="0" applyNumberFormat="0" applyBorder="0" applyAlignment="0" applyProtection="0"/>
    <xf numFmtId="37" fontId="149" fillId="0" borderId="0"/>
    <xf numFmtId="0" fontId="114" fillId="0" borderId="0"/>
    <xf numFmtId="0" fontId="114" fillId="0" borderId="0"/>
    <xf numFmtId="0" fontId="59" fillId="0" borderId="37"/>
    <xf numFmtId="0" fontId="43" fillId="0" borderId="0"/>
    <xf numFmtId="240" fontId="28" fillId="0" borderId="0"/>
    <xf numFmtId="0" fontId="127" fillId="0" borderId="0" applyNumberFormat="0" applyFill="0" applyBorder="0" applyAlignment="0" applyProtection="0"/>
    <xf numFmtId="37" fontId="150" fillId="61" borderId="19" applyBorder="0">
      <alignment horizontal="left" vertical="center" indent="2"/>
    </xf>
    <xf numFmtId="0" fontId="28" fillId="0" borderId="0"/>
    <xf numFmtId="0" fontId="28" fillId="0" borderId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51" fillId="0" borderId="0">
      <alignment horizontal="right"/>
    </xf>
    <xf numFmtId="0" fontId="25" fillId="0" borderId="0"/>
    <xf numFmtId="0" fontId="152" fillId="0" borderId="0"/>
    <xf numFmtId="0" fontId="28" fillId="0" borderId="0"/>
    <xf numFmtId="0" fontId="153" fillId="0" borderId="0"/>
    <xf numFmtId="0" fontId="70" fillId="0" borderId="0"/>
    <xf numFmtId="0" fontId="93" fillId="0" borderId="0" applyFill="0" applyBorder="0" applyProtection="0">
      <alignment vertical="center"/>
    </xf>
    <xf numFmtId="0" fontId="26" fillId="0" borderId="0"/>
    <xf numFmtId="0" fontId="154" fillId="0" borderId="0"/>
    <xf numFmtId="0" fontId="26" fillId="0" borderId="0"/>
    <xf numFmtId="0" fontId="17" fillId="0" borderId="0"/>
    <xf numFmtId="0" fontId="44" fillId="0" borderId="0"/>
    <xf numFmtId="0" fontId="3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30" fillId="8" borderId="8" applyNumberFormat="0" applyFont="0" applyAlignment="0" applyProtection="0"/>
    <xf numFmtId="241" fontId="28" fillId="0" borderId="0" applyFont="0" applyAlignment="0">
      <alignment horizontal="center"/>
    </xf>
    <xf numFmtId="242" fontId="28" fillId="0" borderId="0" applyFont="0" applyFill="0" applyBorder="0" applyAlignment="0" applyProtection="0"/>
    <xf numFmtId="243" fontId="28" fillId="0" borderId="0" applyFont="0" applyFill="0" applyBorder="0" applyAlignment="0" applyProtection="0"/>
    <xf numFmtId="175" fontId="59" fillId="0" borderId="0" applyFont="0" applyFill="0" applyBorder="0" applyAlignment="0" applyProtection="0"/>
    <xf numFmtId="244" fontId="17" fillId="0" borderId="0" applyFont="0" applyFill="0" applyBorder="0" applyAlignment="0" applyProtection="0"/>
    <xf numFmtId="245" fontId="155" fillId="0" borderId="0" applyFont="0" applyFill="0" applyBorder="0" applyAlignment="0" applyProtection="0"/>
    <xf numFmtId="246" fontId="59" fillId="0" borderId="0" applyFont="0" applyFill="0" applyBorder="0" applyAlignment="0" applyProtection="0"/>
    <xf numFmtId="247" fontId="17" fillId="0" borderId="0" applyFont="0" applyFill="0" applyBorder="0" applyAlignment="0" applyProtection="0"/>
    <xf numFmtId="248" fontId="155" fillId="0" borderId="0" applyFont="0" applyFill="0" applyBorder="0" applyAlignment="0" applyProtection="0"/>
    <xf numFmtId="0" fontId="76" fillId="0" borderId="0"/>
    <xf numFmtId="0" fontId="156" fillId="0" borderId="0"/>
    <xf numFmtId="175" fontId="59" fillId="0" borderId="0" applyFont="0" applyFill="0" applyBorder="0" applyAlignment="0" applyProtection="0"/>
    <xf numFmtId="246" fontId="59" fillId="0" borderId="0" applyFont="0" applyFill="0" applyBorder="0" applyAlignment="0" applyProtection="0"/>
    <xf numFmtId="249" fontId="76" fillId="0" borderId="0" applyFont="0" applyFill="0" applyBorder="0" applyAlignment="0" applyProtection="0"/>
    <xf numFmtId="250" fontId="76" fillId="0" borderId="0" applyFont="0" applyFill="0" applyBorder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40" fontId="102" fillId="34" borderId="0">
      <alignment horizontal="right"/>
    </xf>
    <xf numFmtId="0" fontId="157" fillId="64" borderId="0">
      <alignment horizontal="center"/>
    </xf>
    <xf numFmtId="0" fontId="158" fillId="65" borderId="0"/>
    <xf numFmtId="0" fontId="159" fillId="34" borderId="0" applyBorder="0">
      <alignment horizontal="centerContinuous"/>
    </xf>
    <xf numFmtId="0" fontId="160" fillId="65" borderId="0" applyBorder="0">
      <alignment horizontal="centerContinuous"/>
    </xf>
    <xf numFmtId="0" fontId="121" fillId="0" borderId="0" applyNumberFormat="0" applyFill="0" applyBorder="0" applyAlignment="0" applyProtection="0"/>
    <xf numFmtId="0" fontId="161" fillId="0" borderId="0"/>
    <xf numFmtId="1" fontId="162" fillId="0" borderId="0" applyProtection="0">
      <alignment horizontal="right" vertical="center"/>
    </xf>
    <xf numFmtId="49" fontId="163" fillId="0" borderId="15" applyFill="0" applyProtection="0">
      <alignment vertical="center"/>
    </xf>
    <xf numFmtId="251" fontId="17" fillId="0" borderId="0" applyFont="0" applyFill="0" applyBorder="0" applyAlignment="0" applyProtection="0"/>
    <xf numFmtId="252" fontId="17" fillId="0" borderId="0" applyFont="0" applyFill="0" applyBorder="0" applyAlignment="0" applyProtection="0"/>
    <xf numFmtId="0" fontId="164" fillId="0" borderId="0"/>
    <xf numFmtId="192" fontId="165" fillId="0" borderId="0"/>
    <xf numFmtId="9" fontId="3" fillId="0" borderId="0" applyFont="0" applyFill="0" applyBorder="0" applyAlignment="0" applyProtection="0"/>
    <xf numFmtId="253" fontId="17" fillId="0" borderId="0" applyFont="0" applyFill="0" applyBorder="0" applyAlignment="0" applyProtection="0"/>
    <xf numFmtId="254" fontId="17" fillId="0" borderId="0" applyFont="0" applyFill="0" applyBorder="0" applyAlignment="0" applyProtection="0"/>
    <xf numFmtId="255" fontId="17" fillId="0" borderId="0" applyFont="0" applyFill="0" applyBorder="0" applyAlignment="0" applyProtection="0"/>
    <xf numFmtId="197" fontId="86" fillId="0" borderId="0" applyFont="0" applyFill="0" applyBorder="0" applyAlignment="0" applyProtection="0"/>
    <xf numFmtId="256" fontId="86" fillId="0" borderId="0" applyFont="0" applyFill="0" applyBorder="0" applyAlignment="0" applyProtection="0"/>
    <xf numFmtId="168" fontId="26" fillId="0" borderId="0" applyFont="0" applyFill="0" applyBorder="0" applyAlignment="0" applyProtection="0"/>
    <xf numFmtId="257" fontId="17" fillId="0" borderId="0" applyFont="0" applyFill="0" applyBorder="0" applyAlignment="0" applyProtection="0"/>
    <xf numFmtId="258" fontId="17" fillId="0" borderId="0" applyFont="0" applyFill="0" applyBorder="0" applyAlignment="0" applyProtection="0"/>
    <xf numFmtId="259" fontId="17" fillId="0" borderId="0" applyFont="0" applyFill="0" applyBorder="0" applyAlignment="0" applyProtection="0"/>
    <xf numFmtId="260" fontId="17" fillId="0" borderId="0" applyFont="0" applyFill="0" applyBorder="0" applyAlignment="0" applyProtection="0"/>
    <xf numFmtId="261" fontId="17" fillId="0" borderId="0" applyFont="0" applyFill="0" applyBorder="0" applyAlignment="0" applyProtection="0"/>
    <xf numFmtId="262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3" fillId="0" borderId="0" applyFill="0" applyBorder="0" applyProtection="0">
      <alignment vertical="center"/>
    </xf>
    <xf numFmtId="0" fontId="76" fillId="0" borderId="0">
      <protection locked="0"/>
    </xf>
    <xf numFmtId="37" fontId="166" fillId="27" borderId="24"/>
    <xf numFmtId="37" fontId="166" fillId="27" borderId="24"/>
    <xf numFmtId="198" fontId="86" fillId="0" borderId="0" applyFill="0" applyBorder="0" applyAlignment="0"/>
    <xf numFmtId="192" fontId="86" fillId="0" borderId="0" applyFill="0" applyBorder="0" applyAlignment="0"/>
    <xf numFmtId="198" fontId="86" fillId="0" borderId="0" applyFill="0" applyBorder="0" applyAlignment="0"/>
    <xf numFmtId="199" fontId="86" fillId="0" borderId="0" applyFill="0" applyBorder="0" applyAlignment="0"/>
    <xf numFmtId="192" fontId="86" fillId="0" borderId="0" applyFill="0" applyBorder="0" applyAlignment="0"/>
    <xf numFmtId="0" fontId="17" fillId="0" borderId="0"/>
    <xf numFmtId="263" fontId="167" fillId="0" borderId="38" applyBorder="0">
      <alignment horizontal="right"/>
      <protection locked="0"/>
    </xf>
    <xf numFmtId="0" fontId="17" fillId="25" borderId="20" applyNumberFormat="0" applyFont="0" applyFill="0" applyBorder="0" applyAlignment="0" applyProtection="0"/>
    <xf numFmtId="0" fontId="17" fillId="25" borderId="20" applyNumberFormat="0" applyFont="0" applyFill="0" applyBorder="0" applyAlignment="0" applyProtection="0"/>
    <xf numFmtId="0" fontId="17" fillId="25" borderId="20" applyNumberFormat="0" applyFont="0" applyFill="0" applyBorder="0" applyAlignment="0" applyProtection="0"/>
    <xf numFmtId="0" fontId="17" fillId="25" borderId="20" applyNumberFormat="0" applyFont="0" applyFill="0" applyBorder="0" applyAlignment="0" applyProtection="0"/>
    <xf numFmtId="0" fontId="17" fillId="25" borderId="20" applyNumberFormat="0" applyFont="0" applyFill="0" applyBorder="0" applyAlignment="0" applyProtection="0"/>
    <xf numFmtId="49" fontId="168" fillId="0" borderId="10" applyNumberFormat="0">
      <alignment horizontal="left" vertical="center"/>
    </xf>
    <xf numFmtId="49" fontId="168" fillId="0" borderId="10" applyNumberFormat="0">
      <alignment horizontal="left" vertical="center"/>
    </xf>
    <xf numFmtId="49" fontId="168" fillId="0" borderId="10" applyNumberFormat="0">
      <alignment horizontal="left" vertical="center"/>
    </xf>
    <xf numFmtId="0" fontId="161" fillId="0" borderId="0"/>
    <xf numFmtId="189" fontId="156" fillId="63" borderId="10">
      <alignment horizontal="center" vertical="center" wrapText="1"/>
      <protection locked="0"/>
    </xf>
    <xf numFmtId="189" fontId="156" fillId="63" borderId="10">
      <alignment horizontal="center" vertical="center" wrapText="1"/>
      <protection locked="0"/>
    </xf>
    <xf numFmtId="189" fontId="156" fillId="63" borderId="10">
      <alignment horizontal="center" vertical="center" wrapText="1"/>
      <protection locked="0"/>
    </xf>
    <xf numFmtId="0" fontId="17" fillId="0" borderId="0">
      <alignment vertical="center"/>
    </xf>
    <xf numFmtId="0" fontId="169" fillId="0" borderId="0" applyNumberFormat="0" applyFill="0" applyBorder="0" applyAlignment="0" applyProtection="0">
      <alignment horizontal="left"/>
      <protection locked="0"/>
    </xf>
    <xf numFmtId="0" fontId="170" fillId="0" borderId="0"/>
    <xf numFmtId="264" fontId="170" fillId="0" borderId="0"/>
    <xf numFmtId="3" fontId="9" fillId="0" borderId="0" applyFont="0" applyFill="0" applyBorder="0" applyAlignment="0"/>
    <xf numFmtId="0" fontId="171" fillId="0" borderId="39">
      <alignment vertical="center"/>
    </xf>
    <xf numFmtId="4" fontId="102" fillId="27" borderId="2" applyNumberFormat="0" applyProtection="0">
      <alignment vertical="center"/>
    </xf>
    <xf numFmtId="4" fontId="102" fillId="27" borderId="2" applyNumberFormat="0" applyProtection="0">
      <alignment vertical="center"/>
    </xf>
    <xf numFmtId="4" fontId="102" fillId="27" borderId="2" applyNumberFormat="0" applyProtection="0">
      <alignment vertical="center"/>
    </xf>
    <xf numFmtId="4" fontId="102" fillId="27" borderId="2" applyNumberFormat="0" applyProtection="0">
      <alignment vertical="center"/>
    </xf>
    <xf numFmtId="4" fontId="102" fillId="27" borderId="2" applyNumberFormat="0" applyProtection="0">
      <alignment vertical="center"/>
    </xf>
    <xf numFmtId="4" fontId="172" fillId="27" borderId="2" applyNumberFormat="0" applyProtection="0">
      <alignment vertical="center"/>
    </xf>
    <xf numFmtId="4" fontId="172" fillId="27" borderId="2" applyNumberFormat="0" applyProtection="0">
      <alignment vertical="center"/>
    </xf>
    <xf numFmtId="4" fontId="172" fillId="27" borderId="2" applyNumberFormat="0" applyProtection="0">
      <alignment vertical="center"/>
    </xf>
    <xf numFmtId="4" fontId="172" fillId="27" borderId="2" applyNumberFormat="0" applyProtection="0">
      <alignment vertical="center"/>
    </xf>
    <xf numFmtId="4" fontId="172" fillId="27" borderId="2" applyNumberFormat="0" applyProtection="0">
      <alignment vertical="center"/>
    </xf>
    <xf numFmtId="4" fontId="102" fillId="27" borderId="2" applyNumberFormat="0" applyProtection="0">
      <alignment horizontal="left" vertical="center" indent="1"/>
    </xf>
    <xf numFmtId="4" fontId="102" fillId="27" borderId="2" applyNumberFormat="0" applyProtection="0">
      <alignment horizontal="left" vertical="center" indent="1"/>
    </xf>
    <xf numFmtId="4" fontId="102" fillId="27" borderId="2" applyNumberFormat="0" applyProtection="0">
      <alignment horizontal="left" vertical="center" indent="1"/>
    </xf>
    <xf numFmtId="4" fontId="102" fillId="27" borderId="2" applyNumberFormat="0" applyProtection="0">
      <alignment horizontal="left" vertical="center" indent="1"/>
    </xf>
    <xf numFmtId="4" fontId="102" fillId="27" borderId="2" applyNumberFormat="0" applyProtection="0">
      <alignment horizontal="left" vertical="center" indent="1"/>
    </xf>
    <xf numFmtId="4" fontId="102" fillId="27" borderId="2" applyNumberFormat="0" applyProtection="0">
      <alignment horizontal="left" vertical="center" indent="1"/>
    </xf>
    <xf numFmtId="4" fontId="102" fillId="27" borderId="2" applyNumberFormat="0" applyProtection="0">
      <alignment horizontal="left" vertical="center" indent="1"/>
    </xf>
    <xf numFmtId="4" fontId="102" fillId="27" borderId="2" applyNumberFormat="0" applyProtection="0">
      <alignment horizontal="left" vertical="center" indent="1"/>
    </xf>
    <xf numFmtId="4" fontId="102" fillId="27" borderId="2" applyNumberFormat="0" applyProtection="0">
      <alignment horizontal="left" vertical="center" indent="1"/>
    </xf>
    <xf numFmtId="4" fontId="102" fillId="27" borderId="2" applyNumberFormat="0" applyProtection="0">
      <alignment horizontal="left" vertical="center" indent="1"/>
    </xf>
    <xf numFmtId="0" fontId="17" fillId="66" borderId="2" applyNumberFormat="0" applyProtection="0">
      <alignment horizontal="left" vertical="center" indent="1"/>
    </xf>
    <xf numFmtId="0" fontId="17" fillId="66" borderId="2" applyNumberFormat="0" applyProtection="0">
      <alignment horizontal="left" vertical="center" indent="1"/>
    </xf>
    <xf numFmtId="0" fontId="17" fillId="66" borderId="2" applyNumberFormat="0" applyProtection="0">
      <alignment horizontal="left" vertical="center" indent="1"/>
    </xf>
    <xf numFmtId="0" fontId="17" fillId="66" borderId="2" applyNumberFormat="0" applyProtection="0">
      <alignment horizontal="left" vertical="center" indent="1"/>
    </xf>
    <xf numFmtId="0" fontId="17" fillId="66" borderId="2" applyNumberFormat="0" applyProtection="0">
      <alignment horizontal="left" vertical="center" indent="1"/>
    </xf>
    <xf numFmtId="4" fontId="102" fillId="67" borderId="2" applyNumberFormat="0" applyProtection="0">
      <alignment horizontal="right" vertical="center"/>
    </xf>
    <xf numFmtId="4" fontId="102" fillId="67" borderId="2" applyNumberFormat="0" applyProtection="0">
      <alignment horizontal="right" vertical="center"/>
    </xf>
    <xf numFmtId="4" fontId="102" fillId="67" borderId="2" applyNumberFormat="0" applyProtection="0">
      <alignment horizontal="right" vertical="center"/>
    </xf>
    <xf numFmtId="4" fontId="102" fillId="67" borderId="2" applyNumberFormat="0" applyProtection="0">
      <alignment horizontal="right" vertical="center"/>
    </xf>
    <xf numFmtId="4" fontId="102" fillId="67" borderId="2" applyNumberFormat="0" applyProtection="0">
      <alignment horizontal="right" vertical="center"/>
    </xf>
    <xf numFmtId="4" fontId="102" fillId="68" borderId="2" applyNumberFormat="0" applyProtection="0">
      <alignment horizontal="right" vertical="center"/>
    </xf>
    <xf numFmtId="4" fontId="102" fillId="68" borderId="2" applyNumberFormat="0" applyProtection="0">
      <alignment horizontal="right" vertical="center"/>
    </xf>
    <xf numFmtId="4" fontId="102" fillId="68" borderId="2" applyNumberFormat="0" applyProtection="0">
      <alignment horizontal="right" vertical="center"/>
    </xf>
    <xf numFmtId="4" fontId="102" fillId="68" borderId="2" applyNumberFormat="0" applyProtection="0">
      <alignment horizontal="right" vertical="center"/>
    </xf>
    <xf numFmtId="4" fontId="102" fillId="68" borderId="2" applyNumberFormat="0" applyProtection="0">
      <alignment horizontal="right" vertical="center"/>
    </xf>
    <xf numFmtId="4" fontId="102" fillId="69" borderId="2" applyNumberFormat="0" applyProtection="0">
      <alignment horizontal="right" vertical="center"/>
    </xf>
    <xf numFmtId="4" fontId="102" fillId="69" borderId="2" applyNumberFormat="0" applyProtection="0">
      <alignment horizontal="right" vertical="center"/>
    </xf>
    <xf numFmtId="4" fontId="102" fillId="69" borderId="2" applyNumberFormat="0" applyProtection="0">
      <alignment horizontal="right" vertical="center"/>
    </xf>
    <xf numFmtId="4" fontId="102" fillId="69" borderId="2" applyNumberFormat="0" applyProtection="0">
      <alignment horizontal="right" vertical="center"/>
    </xf>
    <xf numFmtId="4" fontId="102" fillId="69" borderId="2" applyNumberFormat="0" applyProtection="0">
      <alignment horizontal="right" vertical="center"/>
    </xf>
    <xf numFmtId="4" fontId="102" fillId="70" borderId="2" applyNumberFormat="0" applyProtection="0">
      <alignment horizontal="right" vertical="center"/>
    </xf>
    <xf numFmtId="4" fontId="102" fillId="70" borderId="2" applyNumberFormat="0" applyProtection="0">
      <alignment horizontal="right" vertical="center"/>
    </xf>
    <xf numFmtId="4" fontId="102" fillId="70" borderId="2" applyNumberFormat="0" applyProtection="0">
      <alignment horizontal="right" vertical="center"/>
    </xf>
    <xf numFmtId="4" fontId="102" fillId="70" borderId="2" applyNumberFormat="0" applyProtection="0">
      <alignment horizontal="right" vertical="center"/>
    </xf>
    <xf numFmtId="4" fontId="102" fillId="70" borderId="2" applyNumberFormat="0" applyProtection="0">
      <alignment horizontal="right" vertical="center"/>
    </xf>
    <xf numFmtId="4" fontId="102" fillId="71" borderId="2" applyNumberFormat="0" applyProtection="0">
      <alignment horizontal="right" vertical="center"/>
    </xf>
    <xf numFmtId="4" fontId="102" fillId="71" borderId="2" applyNumberFormat="0" applyProtection="0">
      <alignment horizontal="right" vertical="center"/>
    </xf>
    <xf numFmtId="4" fontId="102" fillId="71" borderId="2" applyNumberFormat="0" applyProtection="0">
      <alignment horizontal="right" vertical="center"/>
    </xf>
    <xf numFmtId="4" fontId="102" fillId="71" borderId="2" applyNumberFormat="0" applyProtection="0">
      <alignment horizontal="right" vertical="center"/>
    </xf>
    <xf numFmtId="4" fontId="102" fillId="71" borderId="2" applyNumberFormat="0" applyProtection="0">
      <alignment horizontal="right" vertical="center"/>
    </xf>
    <xf numFmtId="4" fontId="102" fillId="32" borderId="2" applyNumberFormat="0" applyProtection="0">
      <alignment horizontal="right" vertical="center"/>
    </xf>
    <xf numFmtId="4" fontId="102" fillId="32" borderId="2" applyNumberFormat="0" applyProtection="0">
      <alignment horizontal="right" vertical="center"/>
    </xf>
    <xf numFmtId="4" fontId="102" fillId="32" borderId="2" applyNumberFormat="0" applyProtection="0">
      <alignment horizontal="right" vertical="center"/>
    </xf>
    <xf numFmtId="4" fontId="102" fillId="32" borderId="2" applyNumberFormat="0" applyProtection="0">
      <alignment horizontal="right" vertical="center"/>
    </xf>
    <xf numFmtId="4" fontId="102" fillId="32" borderId="2" applyNumberFormat="0" applyProtection="0">
      <alignment horizontal="right" vertical="center"/>
    </xf>
    <xf numFmtId="4" fontId="102" fillId="72" borderId="2" applyNumberFormat="0" applyProtection="0">
      <alignment horizontal="right" vertical="center"/>
    </xf>
    <xf numFmtId="4" fontId="102" fillId="72" borderId="2" applyNumberFormat="0" applyProtection="0">
      <alignment horizontal="right" vertical="center"/>
    </xf>
    <xf numFmtId="4" fontId="102" fillId="72" borderId="2" applyNumberFormat="0" applyProtection="0">
      <alignment horizontal="right" vertical="center"/>
    </xf>
    <xf numFmtId="4" fontId="102" fillId="72" borderId="2" applyNumberFormat="0" applyProtection="0">
      <alignment horizontal="right" vertical="center"/>
    </xf>
    <xf numFmtId="4" fontId="102" fillId="72" borderId="2" applyNumberFormat="0" applyProtection="0">
      <alignment horizontal="right" vertical="center"/>
    </xf>
    <xf numFmtId="4" fontId="102" fillId="73" borderId="2" applyNumberFormat="0" applyProtection="0">
      <alignment horizontal="right" vertical="center"/>
    </xf>
    <xf numFmtId="4" fontId="102" fillId="73" borderId="2" applyNumberFormat="0" applyProtection="0">
      <alignment horizontal="right" vertical="center"/>
    </xf>
    <xf numFmtId="4" fontId="102" fillId="73" borderId="2" applyNumberFormat="0" applyProtection="0">
      <alignment horizontal="right" vertical="center"/>
    </xf>
    <xf numFmtId="4" fontId="102" fillId="73" borderId="2" applyNumberFormat="0" applyProtection="0">
      <alignment horizontal="right" vertical="center"/>
    </xf>
    <xf numFmtId="4" fontId="102" fillId="73" borderId="2" applyNumberFormat="0" applyProtection="0">
      <alignment horizontal="right" vertical="center"/>
    </xf>
    <xf numFmtId="4" fontId="102" fillId="74" borderId="2" applyNumberFormat="0" applyProtection="0">
      <alignment horizontal="right" vertical="center"/>
    </xf>
    <xf numFmtId="4" fontId="102" fillId="74" borderId="2" applyNumberFormat="0" applyProtection="0">
      <alignment horizontal="right" vertical="center"/>
    </xf>
    <xf numFmtId="4" fontId="102" fillId="74" borderId="2" applyNumberFormat="0" applyProtection="0">
      <alignment horizontal="right" vertical="center"/>
    </xf>
    <xf numFmtId="4" fontId="102" fillId="74" borderId="2" applyNumberFormat="0" applyProtection="0">
      <alignment horizontal="right" vertical="center"/>
    </xf>
    <xf numFmtId="4" fontId="102" fillId="74" borderId="2" applyNumberFormat="0" applyProtection="0">
      <alignment horizontal="right" vertical="center"/>
    </xf>
    <xf numFmtId="4" fontId="80" fillId="75" borderId="2" applyNumberFormat="0" applyProtection="0">
      <alignment horizontal="left" vertical="center" indent="1"/>
    </xf>
    <xf numFmtId="4" fontId="80" fillId="75" borderId="2" applyNumberFormat="0" applyProtection="0">
      <alignment horizontal="left" vertical="center" indent="1"/>
    </xf>
    <xf numFmtId="4" fontId="80" fillId="75" borderId="2" applyNumberFormat="0" applyProtection="0">
      <alignment horizontal="left" vertical="center" indent="1"/>
    </xf>
    <xf numFmtId="4" fontId="80" fillId="75" borderId="2" applyNumberFormat="0" applyProtection="0">
      <alignment horizontal="left" vertical="center" indent="1"/>
    </xf>
    <xf numFmtId="4" fontId="80" fillId="75" borderId="2" applyNumberFormat="0" applyProtection="0">
      <alignment horizontal="left" vertical="center" indent="1"/>
    </xf>
    <xf numFmtId="4" fontId="102" fillId="76" borderId="40" applyNumberFormat="0" applyProtection="0">
      <alignment horizontal="left" vertical="center" indent="1"/>
    </xf>
    <xf numFmtId="4" fontId="102" fillId="76" borderId="40" applyNumberFormat="0" applyProtection="0">
      <alignment horizontal="left" vertical="center" indent="1"/>
    </xf>
    <xf numFmtId="4" fontId="102" fillId="76" borderId="40" applyNumberFormat="0" applyProtection="0">
      <alignment horizontal="left" vertical="center" indent="1"/>
    </xf>
    <xf numFmtId="4" fontId="102" fillId="76" borderId="40" applyNumberFormat="0" applyProtection="0">
      <alignment horizontal="left" vertical="center" indent="1"/>
    </xf>
    <xf numFmtId="4" fontId="102" fillId="76" borderId="40" applyNumberFormat="0" applyProtection="0">
      <alignment horizontal="left" vertical="center" indent="1"/>
    </xf>
    <xf numFmtId="4" fontId="173" fillId="31" borderId="0" applyNumberFormat="0" applyProtection="0">
      <alignment horizontal="left" vertical="center" indent="1"/>
    </xf>
    <xf numFmtId="0" fontId="17" fillId="66" borderId="2" applyNumberFormat="0" applyProtection="0">
      <alignment horizontal="left" vertical="center" indent="1"/>
    </xf>
    <xf numFmtId="0" fontId="17" fillId="66" borderId="2" applyNumberFormat="0" applyProtection="0">
      <alignment horizontal="left" vertical="center" indent="1"/>
    </xf>
    <xf numFmtId="0" fontId="17" fillId="66" borderId="2" applyNumberFormat="0" applyProtection="0">
      <alignment horizontal="left" vertical="center" indent="1"/>
    </xf>
    <xf numFmtId="0" fontId="17" fillId="66" borderId="2" applyNumberFormat="0" applyProtection="0">
      <alignment horizontal="left" vertical="center" indent="1"/>
    </xf>
    <xf numFmtId="0" fontId="17" fillId="66" borderId="2" applyNumberFormat="0" applyProtection="0">
      <alignment horizontal="left" vertical="center" indent="1"/>
    </xf>
    <xf numFmtId="4" fontId="51" fillId="76" borderId="2" applyNumberFormat="0" applyProtection="0">
      <alignment horizontal="left" vertical="center" indent="1"/>
    </xf>
    <xf numFmtId="4" fontId="51" fillId="76" borderId="2" applyNumberFormat="0" applyProtection="0">
      <alignment horizontal="left" vertical="center" indent="1"/>
    </xf>
    <xf numFmtId="4" fontId="51" fillId="76" borderId="2" applyNumberFormat="0" applyProtection="0">
      <alignment horizontal="left" vertical="center" indent="1"/>
    </xf>
    <xf numFmtId="4" fontId="51" fillId="76" borderId="2" applyNumberFormat="0" applyProtection="0">
      <alignment horizontal="left" vertical="center" indent="1"/>
    </xf>
    <xf numFmtId="4" fontId="51" fillId="76" borderId="2" applyNumberFormat="0" applyProtection="0">
      <alignment horizontal="left" vertical="center" indent="1"/>
    </xf>
    <xf numFmtId="4" fontId="51" fillId="76" borderId="2" applyNumberFormat="0" applyProtection="0">
      <alignment horizontal="left" vertical="center" indent="1"/>
    </xf>
    <xf numFmtId="4" fontId="51" fillId="77" borderId="2" applyNumberFormat="0" applyProtection="0">
      <alignment horizontal="left" vertical="center" indent="1"/>
    </xf>
    <xf numFmtId="4" fontId="51" fillId="77" borderId="2" applyNumberFormat="0" applyProtection="0">
      <alignment horizontal="left" vertical="center" indent="1"/>
    </xf>
    <xf numFmtId="4" fontId="51" fillId="77" borderId="2" applyNumberFormat="0" applyProtection="0">
      <alignment horizontal="left" vertical="center" indent="1"/>
    </xf>
    <xf numFmtId="4" fontId="51" fillId="77" borderId="2" applyNumberFormat="0" applyProtection="0">
      <alignment horizontal="left" vertical="center" indent="1"/>
    </xf>
    <xf numFmtId="4" fontId="51" fillId="77" borderId="2" applyNumberFormat="0" applyProtection="0">
      <alignment horizontal="left" vertical="center" indent="1"/>
    </xf>
    <xf numFmtId="4" fontId="51" fillId="77" borderId="2" applyNumberFormat="0" applyProtection="0">
      <alignment horizontal="left" vertical="center" indent="1"/>
    </xf>
    <xf numFmtId="0" fontId="17" fillId="77" borderId="2" applyNumberFormat="0" applyProtection="0">
      <alignment horizontal="left" vertical="center" indent="1"/>
    </xf>
    <xf numFmtId="0" fontId="17" fillId="77" borderId="2" applyNumberFormat="0" applyProtection="0">
      <alignment horizontal="left" vertical="center" indent="1"/>
    </xf>
    <xf numFmtId="0" fontId="17" fillId="77" borderId="2" applyNumberFormat="0" applyProtection="0">
      <alignment horizontal="left" vertical="center" indent="1"/>
    </xf>
    <xf numFmtId="0" fontId="17" fillId="77" borderId="2" applyNumberFormat="0" applyProtection="0">
      <alignment horizontal="left" vertical="center" indent="1"/>
    </xf>
    <xf numFmtId="0" fontId="17" fillId="77" borderId="2" applyNumberFormat="0" applyProtection="0">
      <alignment horizontal="left" vertical="center" indent="1"/>
    </xf>
    <xf numFmtId="0" fontId="17" fillId="77" borderId="2" applyNumberFormat="0" applyProtection="0">
      <alignment horizontal="left" vertical="center" indent="1"/>
    </xf>
    <xf numFmtId="0" fontId="17" fillId="77" borderId="2" applyNumberFormat="0" applyProtection="0">
      <alignment horizontal="left" vertical="center" indent="1"/>
    </xf>
    <xf numFmtId="0" fontId="17" fillId="77" borderId="2" applyNumberFormat="0" applyProtection="0">
      <alignment horizontal="left" vertical="center" indent="1"/>
    </xf>
    <xf numFmtId="0" fontId="17" fillId="77" borderId="2" applyNumberFormat="0" applyProtection="0">
      <alignment horizontal="left" vertical="center" indent="1"/>
    </xf>
    <xf numFmtId="0" fontId="17" fillId="77" borderId="2" applyNumberFormat="0" applyProtection="0">
      <alignment horizontal="left" vertical="center" indent="1"/>
    </xf>
    <xf numFmtId="0" fontId="17" fillId="30" borderId="2" applyNumberFormat="0" applyProtection="0">
      <alignment horizontal="left" vertical="center" indent="1"/>
    </xf>
    <xf numFmtId="0" fontId="17" fillId="30" borderId="2" applyNumberFormat="0" applyProtection="0">
      <alignment horizontal="left" vertical="center" indent="1"/>
    </xf>
    <xf numFmtId="0" fontId="17" fillId="30" borderId="2" applyNumberFormat="0" applyProtection="0">
      <alignment horizontal="left" vertical="center" indent="1"/>
    </xf>
    <xf numFmtId="0" fontId="17" fillId="30" borderId="2" applyNumberFormat="0" applyProtection="0">
      <alignment horizontal="left" vertical="center" indent="1"/>
    </xf>
    <xf numFmtId="0" fontId="17" fillId="30" borderId="2" applyNumberFormat="0" applyProtection="0">
      <alignment horizontal="left" vertical="center" indent="1"/>
    </xf>
    <xf numFmtId="0" fontId="17" fillId="30" borderId="2" applyNumberFormat="0" applyProtection="0">
      <alignment horizontal="left" vertical="center" indent="1"/>
    </xf>
    <xf numFmtId="0" fontId="17" fillId="30" borderId="2" applyNumberFormat="0" applyProtection="0">
      <alignment horizontal="left" vertical="center" indent="1"/>
    </xf>
    <xf numFmtId="0" fontId="17" fillId="30" borderId="2" applyNumberFormat="0" applyProtection="0">
      <alignment horizontal="left" vertical="center" indent="1"/>
    </xf>
    <xf numFmtId="0" fontId="17" fillId="30" borderId="2" applyNumberFormat="0" applyProtection="0">
      <alignment horizontal="left" vertical="center" indent="1"/>
    </xf>
    <xf numFmtId="0" fontId="17" fillId="30" borderId="2" applyNumberFormat="0" applyProtection="0">
      <alignment horizontal="left" vertical="center" indent="1"/>
    </xf>
    <xf numFmtId="0" fontId="45" fillId="25" borderId="2" applyNumberFormat="0" applyProtection="0">
      <alignment horizontal="left" vertical="center" indent="1"/>
    </xf>
    <xf numFmtId="0" fontId="17" fillId="25" borderId="2" applyNumberFormat="0" applyProtection="0">
      <alignment horizontal="left" vertical="center" indent="1"/>
    </xf>
    <xf numFmtId="0" fontId="17" fillId="25" borderId="2" applyNumberFormat="0" applyProtection="0">
      <alignment horizontal="left" vertical="center" indent="1"/>
    </xf>
    <xf numFmtId="0" fontId="17" fillId="25" borderId="2" applyNumberFormat="0" applyProtection="0">
      <alignment horizontal="left" vertical="center" indent="1"/>
    </xf>
    <xf numFmtId="0" fontId="17" fillId="25" borderId="2" applyNumberFormat="0" applyProtection="0">
      <alignment horizontal="left" vertical="center" indent="1"/>
    </xf>
    <xf numFmtId="0" fontId="17" fillId="25" borderId="2" applyNumberFormat="0" applyProtection="0">
      <alignment horizontal="left" vertical="center" indent="1"/>
    </xf>
    <xf numFmtId="0" fontId="17" fillId="25" borderId="2" applyNumberFormat="0" applyProtection="0">
      <alignment horizontal="left" vertical="center" indent="1"/>
    </xf>
    <xf numFmtId="0" fontId="17" fillId="25" borderId="2" applyNumberFormat="0" applyProtection="0">
      <alignment horizontal="left" vertical="center" indent="1"/>
    </xf>
    <xf numFmtId="0" fontId="17" fillId="25" borderId="2" applyNumberFormat="0" applyProtection="0">
      <alignment horizontal="left" vertical="center" indent="1"/>
    </xf>
    <xf numFmtId="0" fontId="17" fillId="25" borderId="2" applyNumberFormat="0" applyProtection="0">
      <alignment horizontal="left" vertical="center" indent="1"/>
    </xf>
    <xf numFmtId="0" fontId="17" fillId="66" borderId="2" applyNumberFormat="0" applyProtection="0">
      <alignment horizontal="left" vertical="center" indent="1"/>
    </xf>
    <xf numFmtId="0" fontId="17" fillId="66" borderId="2" applyNumberFormat="0" applyProtection="0">
      <alignment horizontal="left" vertical="center" indent="1"/>
    </xf>
    <xf numFmtId="0" fontId="17" fillId="66" borderId="2" applyNumberFormat="0" applyProtection="0">
      <alignment horizontal="left" vertical="center" indent="1"/>
    </xf>
    <xf numFmtId="0" fontId="17" fillId="66" borderId="2" applyNumberFormat="0" applyProtection="0">
      <alignment horizontal="left" vertical="center" indent="1"/>
    </xf>
    <xf numFmtId="0" fontId="17" fillId="66" borderId="2" applyNumberFormat="0" applyProtection="0">
      <alignment horizontal="left" vertical="center" indent="1"/>
    </xf>
    <xf numFmtId="0" fontId="17" fillId="66" borderId="2" applyNumberFormat="0" applyProtection="0">
      <alignment horizontal="left" vertical="center" indent="1"/>
    </xf>
    <xf numFmtId="0" fontId="17" fillId="66" borderId="2" applyNumberFormat="0" applyProtection="0">
      <alignment horizontal="left" vertical="center" indent="1"/>
    </xf>
    <xf numFmtId="0" fontId="17" fillId="66" borderId="2" applyNumberFormat="0" applyProtection="0">
      <alignment horizontal="left" vertical="center" indent="1"/>
    </xf>
    <xf numFmtId="0" fontId="17" fillId="66" borderId="2" applyNumberFormat="0" applyProtection="0">
      <alignment horizontal="left" vertical="center" indent="1"/>
    </xf>
    <xf numFmtId="0" fontId="17" fillId="66" borderId="2" applyNumberFormat="0" applyProtection="0">
      <alignment horizontal="left" vertical="center" indent="1"/>
    </xf>
    <xf numFmtId="0" fontId="28" fillId="0" borderId="0"/>
    <xf numFmtId="0" fontId="174" fillId="78" borderId="41" applyBorder="0"/>
    <xf numFmtId="0" fontId="174" fillId="78" borderId="41" applyBorder="0"/>
    <xf numFmtId="0" fontId="174" fillId="78" borderId="41" applyBorder="0"/>
    <xf numFmtId="0" fontId="174" fillId="78" borderId="41" applyBorder="0"/>
    <xf numFmtId="0" fontId="174" fillId="78" borderId="41" applyBorder="0"/>
    <xf numFmtId="4" fontId="102" fillId="79" borderId="2" applyNumberFormat="0" applyProtection="0">
      <alignment vertical="center"/>
    </xf>
    <xf numFmtId="4" fontId="102" fillId="79" borderId="2" applyNumberFormat="0" applyProtection="0">
      <alignment vertical="center"/>
    </xf>
    <xf numFmtId="4" fontId="102" fillId="79" borderId="2" applyNumberFormat="0" applyProtection="0">
      <alignment vertical="center"/>
    </xf>
    <xf numFmtId="4" fontId="102" fillId="79" borderId="2" applyNumberFormat="0" applyProtection="0">
      <alignment vertical="center"/>
    </xf>
    <xf numFmtId="4" fontId="102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172" fillId="79" borderId="2" applyNumberFormat="0" applyProtection="0">
      <alignment vertical="center"/>
    </xf>
    <xf numFmtId="4" fontId="102" fillId="79" borderId="2" applyNumberFormat="0" applyProtection="0">
      <alignment horizontal="left" vertical="center" indent="1"/>
    </xf>
    <xf numFmtId="4" fontId="102" fillId="79" borderId="2" applyNumberFormat="0" applyProtection="0">
      <alignment horizontal="left" vertical="center" indent="1"/>
    </xf>
    <xf numFmtId="4" fontId="102" fillId="79" borderId="2" applyNumberFormat="0" applyProtection="0">
      <alignment horizontal="left" vertical="center" indent="1"/>
    </xf>
    <xf numFmtId="4" fontId="102" fillId="79" borderId="2" applyNumberFormat="0" applyProtection="0">
      <alignment horizontal="left" vertical="center" indent="1"/>
    </xf>
    <xf numFmtId="4" fontId="102" fillId="79" borderId="2" applyNumberFormat="0" applyProtection="0">
      <alignment horizontal="left" vertical="center" indent="1"/>
    </xf>
    <xf numFmtId="4" fontId="102" fillId="79" borderId="2" applyNumberFormat="0" applyProtection="0">
      <alignment horizontal="left" vertical="center" indent="1"/>
    </xf>
    <xf numFmtId="4" fontId="102" fillId="79" borderId="2" applyNumberFormat="0" applyProtection="0">
      <alignment horizontal="left" vertical="center" indent="1"/>
    </xf>
    <xf numFmtId="4" fontId="102" fillId="79" borderId="2" applyNumberFormat="0" applyProtection="0">
      <alignment horizontal="left" vertical="center" indent="1"/>
    </xf>
    <xf numFmtId="4" fontId="102" fillId="79" borderId="2" applyNumberFormat="0" applyProtection="0">
      <alignment horizontal="left" vertical="center" indent="1"/>
    </xf>
    <xf numFmtId="4" fontId="102" fillId="79" borderId="2" applyNumberFormat="0" applyProtection="0">
      <alignment horizontal="left" vertical="center" indent="1"/>
    </xf>
    <xf numFmtId="4" fontId="102" fillId="76" borderId="2" applyNumberFormat="0" applyProtection="0">
      <alignment horizontal="right" vertical="center"/>
    </xf>
    <xf numFmtId="4" fontId="102" fillId="76" borderId="2" applyNumberFormat="0" applyProtection="0">
      <alignment horizontal="right" vertical="center"/>
    </xf>
    <xf numFmtId="4" fontId="102" fillId="76" borderId="2" applyNumberFormat="0" applyProtection="0">
      <alignment horizontal="right" vertical="center"/>
    </xf>
    <xf numFmtId="4" fontId="102" fillId="76" borderId="2" applyNumberFormat="0" applyProtection="0">
      <alignment horizontal="right" vertical="center"/>
    </xf>
    <xf numFmtId="4" fontId="102" fillId="76" borderId="2" applyNumberFormat="0" applyProtection="0">
      <alignment horizontal="right" vertical="center"/>
    </xf>
    <xf numFmtId="4" fontId="172" fillId="76" borderId="2" applyNumberFormat="0" applyProtection="0">
      <alignment horizontal="right" vertical="center"/>
    </xf>
    <xf numFmtId="4" fontId="172" fillId="76" borderId="2" applyNumberFormat="0" applyProtection="0">
      <alignment horizontal="right" vertical="center"/>
    </xf>
    <xf numFmtId="4" fontId="172" fillId="76" borderId="2" applyNumberFormat="0" applyProtection="0">
      <alignment horizontal="right" vertical="center"/>
    </xf>
    <xf numFmtId="4" fontId="172" fillId="76" borderId="2" applyNumberFormat="0" applyProtection="0">
      <alignment horizontal="right" vertical="center"/>
    </xf>
    <xf numFmtId="4" fontId="172" fillId="76" borderId="2" applyNumberFormat="0" applyProtection="0">
      <alignment horizontal="right" vertical="center"/>
    </xf>
    <xf numFmtId="0" fontId="17" fillId="66" borderId="2" applyNumberFormat="0" applyProtection="0">
      <alignment horizontal="left" vertical="center" indent="1"/>
    </xf>
    <xf numFmtId="0" fontId="17" fillId="66" borderId="2" applyNumberFormat="0" applyProtection="0">
      <alignment horizontal="left" vertical="center" indent="1"/>
    </xf>
    <xf numFmtId="0" fontId="17" fillId="66" borderId="2" applyNumberFormat="0" applyProtection="0">
      <alignment horizontal="left" vertical="center" indent="1"/>
    </xf>
    <xf numFmtId="0" fontId="17" fillId="66" borderId="2" applyNumberFormat="0" applyProtection="0">
      <alignment horizontal="left" vertical="center" indent="1"/>
    </xf>
    <xf numFmtId="0" fontId="17" fillId="66" borderId="2" applyNumberFormat="0" applyProtection="0">
      <alignment horizontal="left" vertical="center" indent="1"/>
    </xf>
    <xf numFmtId="0" fontId="17" fillId="66" borderId="2" applyNumberFormat="0" applyProtection="0">
      <alignment horizontal="left" vertical="center" indent="1"/>
    </xf>
    <xf numFmtId="0" fontId="17" fillId="66" borderId="2" applyNumberFormat="0" applyProtection="0">
      <alignment horizontal="left" vertical="center" indent="1"/>
    </xf>
    <xf numFmtId="0" fontId="17" fillId="66" borderId="2" applyNumberFormat="0" applyProtection="0">
      <alignment horizontal="left" vertical="center" indent="1"/>
    </xf>
    <xf numFmtId="0" fontId="17" fillId="66" borderId="2" applyNumberFormat="0" applyProtection="0">
      <alignment horizontal="left" vertical="center" indent="1"/>
    </xf>
    <xf numFmtId="0" fontId="17" fillId="66" borderId="2" applyNumberFormat="0" applyProtection="0">
      <alignment horizontal="left" vertical="center" indent="1"/>
    </xf>
    <xf numFmtId="0" fontId="175" fillId="0" borderId="0"/>
    <xf numFmtId="0" fontId="117" fillId="80" borderId="10"/>
    <xf numFmtId="0" fontId="117" fillId="80" borderId="10"/>
    <xf numFmtId="0" fontId="117" fillId="80" borderId="10"/>
    <xf numFmtId="4" fontId="176" fillId="76" borderId="2" applyNumberFormat="0" applyProtection="0">
      <alignment horizontal="right" vertical="center"/>
    </xf>
    <xf numFmtId="4" fontId="176" fillId="76" borderId="2" applyNumberFormat="0" applyProtection="0">
      <alignment horizontal="right" vertical="center"/>
    </xf>
    <xf numFmtId="4" fontId="176" fillId="76" borderId="2" applyNumberFormat="0" applyProtection="0">
      <alignment horizontal="right" vertical="center"/>
    </xf>
    <xf numFmtId="4" fontId="176" fillId="76" borderId="2" applyNumberFormat="0" applyProtection="0">
      <alignment horizontal="right" vertical="center"/>
    </xf>
    <xf numFmtId="4" fontId="176" fillId="76" borderId="2" applyNumberFormat="0" applyProtection="0">
      <alignment horizontal="right" vertical="center"/>
    </xf>
    <xf numFmtId="0" fontId="177" fillId="0" borderId="42"/>
    <xf numFmtId="0" fontId="178" fillId="0" borderId="0" applyNumberFormat="0" applyFill="0" applyBorder="0" applyAlignment="0" applyProtection="0"/>
    <xf numFmtId="0" fontId="84" fillId="0" borderId="0" applyFill="0" applyBorder="0" applyAlignment="0" applyProtection="0"/>
    <xf numFmtId="0" fontId="70" fillId="0" borderId="0" applyNumberFormat="0" applyFill="0" applyBorder="0" applyAlignment="0" applyProtection="0">
      <alignment horizontal="center"/>
    </xf>
    <xf numFmtId="0" fontId="179" fillId="0" borderId="0">
      <alignment horizontal="left" vertical="center" wrapText="1"/>
    </xf>
    <xf numFmtId="0" fontId="17" fillId="81" borderId="0"/>
    <xf numFmtId="0" fontId="43" fillId="0" borderId="0"/>
    <xf numFmtId="2" fontId="180" fillId="82" borderId="43" applyProtection="0"/>
    <xf numFmtId="2" fontId="180" fillId="82" borderId="43" applyProtection="0"/>
    <xf numFmtId="2" fontId="181" fillId="0" borderId="0" applyFill="0" applyBorder="0" applyProtection="0"/>
    <xf numFmtId="2" fontId="182" fillId="0" borderId="0" applyFill="0" applyBorder="0" applyProtection="0"/>
    <xf numFmtId="2" fontId="182" fillId="33" borderId="43" applyProtection="0"/>
    <xf numFmtId="2" fontId="182" fillId="29" borderId="43" applyProtection="0"/>
    <xf numFmtId="2" fontId="182" fillId="83" borderId="43" applyProtection="0"/>
    <xf numFmtId="2" fontId="182" fillId="83" borderId="43" applyProtection="0">
      <alignment horizontal="center"/>
    </xf>
    <xf numFmtId="2" fontId="182" fillId="29" borderId="43" applyProtection="0">
      <alignment horizontal="center"/>
    </xf>
    <xf numFmtId="0" fontId="183" fillId="0" borderId="0"/>
    <xf numFmtId="0" fontId="17" fillId="25" borderId="0">
      <alignment horizontal="center" vertical="center"/>
    </xf>
    <xf numFmtId="0" fontId="184" fillId="0" borderId="0" applyBorder="0" applyProtection="0">
      <alignment vertical="center"/>
    </xf>
    <xf numFmtId="0" fontId="184" fillId="0" borderId="15" applyBorder="0" applyProtection="0">
      <alignment horizontal="right" vertical="center"/>
    </xf>
    <xf numFmtId="0" fontId="185" fillId="84" borderId="0" applyBorder="0" applyProtection="0">
      <alignment horizontal="centerContinuous" vertical="center"/>
    </xf>
    <xf numFmtId="0" fontId="185" fillId="85" borderId="15" applyBorder="0" applyProtection="0">
      <alignment horizontal="centerContinuous" vertical="center"/>
    </xf>
    <xf numFmtId="0" fontId="186" fillId="0" borderId="0"/>
    <xf numFmtId="0" fontId="174" fillId="0" borderId="0" applyBorder="0" applyProtection="0">
      <alignment horizontal="left"/>
    </xf>
    <xf numFmtId="38" fontId="187" fillId="86" borderId="0">
      <alignment horizontal="right" vertical="top"/>
    </xf>
    <xf numFmtId="38" fontId="187" fillId="86" borderId="0">
      <alignment horizontal="right" vertical="top"/>
    </xf>
    <xf numFmtId="0" fontId="154" fillId="0" borderId="0"/>
    <xf numFmtId="0" fontId="188" fillId="0" borderId="0" applyFill="0" applyBorder="0" applyProtection="0">
      <alignment horizontal="left"/>
    </xf>
    <xf numFmtId="0" fontId="116" fillId="0" borderId="23" applyFill="0" applyBorder="0" applyProtection="0">
      <alignment horizontal="left" vertical="top"/>
    </xf>
    <xf numFmtId="0" fontId="139" fillId="0" borderId="0">
      <alignment horizontal="centerContinuous"/>
    </xf>
    <xf numFmtId="0" fontId="189" fillId="87" borderId="0" applyBorder="0" applyProtection="0"/>
    <xf numFmtId="0" fontId="190" fillId="0" borderId="23" applyFill="0" applyBorder="0" applyProtection="0"/>
    <xf numFmtId="0" fontId="190" fillId="0" borderId="0"/>
    <xf numFmtId="0" fontId="191" fillId="0" borderId="0" applyFill="0" applyBorder="0" applyProtection="0"/>
    <xf numFmtId="0" fontId="192" fillId="0" borderId="0"/>
    <xf numFmtId="49" fontId="102" fillId="0" borderId="0" applyFill="0" applyBorder="0" applyAlignment="0"/>
    <xf numFmtId="265" fontId="86" fillId="0" borderId="0" applyFill="0" applyBorder="0" applyAlignment="0"/>
    <xf numFmtId="266" fontId="86" fillId="0" borderId="0" applyFill="0" applyBorder="0" applyAlignment="0"/>
    <xf numFmtId="0" fontId="193" fillId="0" borderId="0" applyFill="0" applyBorder="0" applyProtection="0">
      <alignment horizontal="left" vertical="top"/>
    </xf>
    <xf numFmtId="0" fontId="9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229" fontId="45" fillId="56" borderId="37" applyFont="0" applyAlignment="0" applyProtection="0"/>
    <xf numFmtId="41" fontId="45" fillId="56" borderId="37" applyFont="0" applyAlignment="0" applyProtection="0"/>
    <xf numFmtId="0" fontId="97" fillId="62" borderId="37">
      <alignment horizontal="left" vertical="center" wrapText="1"/>
    </xf>
    <xf numFmtId="267" fontId="117" fillId="0" borderId="37">
      <alignment horizontal="center" vertical="center" wrapText="1"/>
    </xf>
    <xf numFmtId="268" fontId="117" fillId="56" borderId="37">
      <alignment horizontal="center" vertical="center" wrapText="1"/>
      <protection locked="0"/>
    </xf>
    <xf numFmtId="0" fontId="17" fillId="25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9" fontId="194" fillId="30" borderId="44" applyNumberFormat="0">
      <alignment horizontal="center" vertical="center"/>
    </xf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43" fillId="0" borderId="45"/>
    <xf numFmtId="0" fontId="195" fillId="0" borderId="34" applyFill="0" applyBorder="0" applyProtection="0">
      <alignment vertical="center"/>
    </xf>
    <xf numFmtId="49" fontId="118" fillId="54" borderId="46">
      <alignment horizontal="left"/>
    </xf>
    <xf numFmtId="0" fontId="114" fillId="0" borderId="0"/>
    <xf numFmtId="0" fontId="196" fillId="0" borderId="0">
      <alignment horizontal="fill"/>
    </xf>
    <xf numFmtId="0" fontId="76" fillId="0" borderId="0"/>
    <xf numFmtId="189" fontId="197" fillId="69" borderId="47">
      <alignment horizontal="center" vertical="center"/>
    </xf>
    <xf numFmtId="0" fontId="198" fillId="0" borderId="0"/>
    <xf numFmtId="269" fontId="26" fillId="0" borderId="0" applyFont="0" applyFill="0" applyBorder="0" applyAlignment="0" applyProtection="0"/>
    <xf numFmtId="270" fontId="17" fillId="0" borderId="0" applyFont="0" applyFill="0" applyBorder="0" applyAlignment="0" applyProtection="0"/>
    <xf numFmtId="271" fontId="17" fillId="0" borderId="0" applyFont="0" applyFill="0" applyBorder="0" applyAlignment="0" applyProtection="0"/>
    <xf numFmtId="0" fontId="17" fillId="0" borderId="0">
      <alignment horizontal="center" textRotation="90"/>
    </xf>
    <xf numFmtId="0" fontId="198" fillId="0" borderId="0"/>
    <xf numFmtId="272" fontId="17" fillId="0" borderId="0" applyFont="0" applyFill="0" applyBorder="0" applyAlignment="0" applyProtection="0"/>
    <xf numFmtId="273" fontId="17" fillId="0" borderId="0" applyFont="0" applyFill="0" applyBorder="0" applyAlignment="0" applyProtection="0"/>
    <xf numFmtId="274" fontId="17" fillId="0" borderId="0" applyFont="0" applyFill="0" applyBorder="0" applyAlignment="0" applyProtection="0"/>
    <xf numFmtId="211" fontId="1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75" fontId="17" fillId="0" borderId="0" applyFont="0" applyFill="0" applyBorder="0" applyAlignment="0" applyProtection="0"/>
    <xf numFmtId="276" fontId="17" fillId="0" borderId="0" applyFont="0" applyFill="0" applyBorder="0" applyAlignment="0" applyProtection="0"/>
    <xf numFmtId="277" fontId="17" fillId="0" borderId="0" applyFont="0" applyFill="0" applyBorder="0" applyAlignment="0" applyProtection="0"/>
    <xf numFmtId="278" fontId="17" fillId="0" borderId="0" applyFont="0" applyFill="0" applyBorder="0" applyAlignment="0" applyProtection="0"/>
    <xf numFmtId="279" fontId="17" fillId="0" borderId="0" applyFont="0" applyFill="0" applyBorder="0" applyAlignment="0" applyProtection="0"/>
    <xf numFmtId="280" fontId="17" fillId="0" borderId="0" applyFont="0" applyFill="0" applyBorder="0" applyAlignment="0" applyProtection="0"/>
    <xf numFmtId="281" fontId="17" fillId="0" borderId="0" applyFont="0" applyFill="0" applyBorder="0" applyAlignment="0" applyProtection="0"/>
    <xf numFmtId="282" fontId="17" fillId="0" borderId="0" applyFont="0" applyFill="0" applyBorder="0" applyAlignment="0" applyProtection="0"/>
    <xf numFmtId="0" fontId="199" fillId="0" borderId="15" applyBorder="0" applyProtection="0">
      <alignment horizontal="right"/>
    </xf>
    <xf numFmtId="283" fontId="101" fillId="0" borderId="14" applyFont="0" applyFill="0" applyBorder="0" applyAlignment="0">
      <alignment horizontal="centerContinuous"/>
    </xf>
    <xf numFmtId="284" fontId="200" fillId="0" borderId="14" applyFont="0" applyFill="0" applyBorder="0" applyAlignment="0">
      <alignment horizontal="centerContinuous"/>
    </xf>
    <xf numFmtId="189" fontId="17" fillId="88" borderId="10" applyNumberFormat="0" applyFill="0" applyBorder="0" applyProtection="0">
      <alignment vertical="center"/>
      <protection locked="0"/>
    </xf>
    <xf numFmtId="189" fontId="17" fillId="88" borderId="10" applyNumberFormat="0" applyFill="0" applyBorder="0" applyProtection="0">
      <alignment vertical="center"/>
      <protection locked="0"/>
    </xf>
    <xf numFmtId="189" fontId="17" fillId="88" borderId="10" applyNumberFormat="0" applyFill="0" applyBorder="0" applyProtection="0">
      <alignment vertical="center"/>
      <protection locked="0"/>
    </xf>
    <xf numFmtId="285" fontId="84" fillId="0" borderId="0" applyFont="0" applyFill="0" applyBorder="0" applyAlignment="0" applyProtection="0"/>
    <xf numFmtId="0" fontId="17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192" fontId="9" fillId="0" borderId="30">
      <protection locked="0"/>
    </xf>
    <xf numFmtId="286" fontId="201" fillId="0" borderId="48">
      <alignment horizontal="center"/>
    </xf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0" fontId="5" fillId="5" borderId="1" applyNumberFormat="0" applyAlignment="0" applyProtection="0"/>
    <xf numFmtId="3" fontId="202" fillId="0" borderId="0">
      <alignment horizontal="center" vertical="center" textRotation="90" wrapText="1"/>
    </xf>
    <xf numFmtId="0" fontId="203" fillId="0" borderId="0"/>
    <xf numFmtId="287" fontId="9" fillId="0" borderId="10">
      <alignment vertical="top" wrapText="1"/>
    </xf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6" fillId="12" borderId="2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7" fillId="12" borderId="1" applyNumberFormat="0" applyAlignment="0" applyProtection="0"/>
    <xf numFmtId="0" fontId="204" fillId="0" borderId="0" applyNumberFormat="0" applyFill="0" applyBorder="0" applyAlignment="0" applyProtection="0">
      <alignment vertical="top"/>
      <protection locked="0"/>
    </xf>
    <xf numFmtId="0" fontId="205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/>
    <xf numFmtId="49" fontId="207" fillId="0" borderId="0" applyNumberFormat="0" applyFill="0" applyBorder="0" applyAlignment="0" applyProtection="0">
      <alignment vertical="top"/>
    </xf>
    <xf numFmtId="0" fontId="75" fillId="0" borderId="0" applyNumberFormat="0" applyFill="0" applyBorder="0" applyAlignment="0" applyProtection="0">
      <alignment vertical="top"/>
      <protection locked="0"/>
    </xf>
    <xf numFmtId="49" fontId="207" fillId="0" borderId="0" applyNumberFormat="0" applyFill="0" applyBorder="0" applyAlignment="0" applyProtection="0">
      <alignment vertical="top"/>
    </xf>
    <xf numFmtId="0" fontId="208" fillId="0" borderId="0" applyNumberFormat="0" applyFill="0" applyBorder="0" applyAlignment="0" applyProtection="0">
      <alignment vertical="top"/>
      <protection locked="0"/>
    </xf>
    <xf numFmtId="0" fontId="208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209" fillId="0" borderId="0" applyNumberFormat="0" applyFill="0" applyBorder="0" applyAlignment="0" applyProtection="0">
      <alignment vertical="top"/>
      <protection locked="0"/>
    </xf>
    <xf numFmtId="288" fontId="210" fillId="0" borderId="10">
      <alignment vertical="top" wrapText="1"/>
    </xf>
    <xf numFmtId="4" fontId="211" fillId="0" borderId="10">
      <alignment horizontal="left" vertical="center"/>
    </xf>
    <xf numFmtId="4" fontId="211" fillId="0" borderId="10">
      <alignment horizontal="left" vertical="center"/>
    </xf>
    <xf numFmtId="4" fontId="211" fillId="0" borderId="10">
      <alignment horizontal="left" vertical="center"/>
    </xf>
    <xf numFmtId="4" fontId="211" fillId="0" borderId="10"/>
    <xf numFmtId="4" fontId="211" fillId="0" borderId="10"/>
    <xf numFmtId="4" fontId="211" fillId="0" borderId="10"/>
    <xf numFmtId="288" fontId="210" fillId="0" borderId="10">
      <alignment vertical="top" wrapText="1"/>
    </xf>
    <xf numFmtId="4" fontId="211" fillId="89" borderId="10"/>
    <xf numFmtId="4" fontId="211" fillId="89" borderId="10"/>
    <xf numFmtId="4" fontId="211" fillId="89" borderId="10"/>
    <xf numFmtId="4" fontId="211" fillId="35" borderId="10"/>
    <xf numFmtId="4" fontId="211" fillId="35" borderId="10"/>
    <xf numFmtId="4" fontId="211" fillId="35" borderId="10"/>
    <xf numFmtId="4" fontId="101" fillId="90" borderId="10"/>
    <xf numFmtId="4" fontId="101" fillId="90" borderId="10"/>
    <xf numFmtId="4" fontId="101" fillId="90" borderId="10"/>
    <xf numFmtId="4" fontId="212" fillId="25" borderId="10"/>
    <xf numFmtId="4" fontId="212" fillId="25" borderId="10"/>
    <xf numFmtId="4" fontId="212" fillId="25" borderId="10"/>
    <xf numFmtId="4" fontId="213" fillId="0" borderId="10">
      <alignment horizontal="center" wrapText="1"/>
    </xf>
    <xf numFmtId="4" fontId="213" fillId="0" borderId="10">
      <alignment horizontal="center" wrapText="1"/>
    </xf>
    <xf numFmtId="4" fontId="213" fillId="0" borderId="10">
      <alignment horizontal="center" wrapText="1"/>
    </xf>
    <xf numFmtId="288" fontId="211" fillId="0" borderId="10"/>
    <xf numFmtId="288" fontId="211" fillId="0" borderId="10"/>
    <xf numFmtId="288" fontId="211" fillId="0" borderId="10"/>
    <xf numFmtId="288" fontId="210" fillId="0" borderId="10">
      <alignment horizontal="center" vertical="center" wrapText="1"/>
    </xf>
    <xf numFmtId="288" fontId="210" fillId="0" borderId="10">
      <alignment horizontal="center" vertical="center" wrapText="1"/>
    </xf>
    <xf numFmtId="288" fontId="210" fillId="0" borderId="10">
      <alignment horizontal="center" vertical="center" wrapText="1"/>
    </xf>
    <xf numFmtId="288" fontId="210" fillId="0" borderId="10">
      <alignment vertical="top" wrapText="1"/>
    </xf>
    <xf numFmtId="4" fontId="214" fillId="0" borderId="10">
      <alignment horizontal="left" vertical="center" wrapText="1"/>
    </xf>
    <xf numFmtId="288" fontId="215" fillId="0" borderId="10"/>
    <xf numFmtId="288" fontId="216" fillId="0" borderId="10"/>
    <xf numFmtId="4" fontId="210" fillId="0" borderId="10"/>
    <xf numFmtId="14" fontId="217" fillId="0" borderId="49" applyBorder="0">
      <alignment horizontal="center" vertical="center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9" fillId="0" borderId="0">
      <alignment vertical="center"/>
    </xf>
    <xf numFmtId="0" fontId="127" fillId="0" borderId="0" applyNumberForma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218" fillId="0" borderId="0" applyBorder="0">
      <alignment horizontal="center" vertical="center" wrapText="1"/>
    </xf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219" fillId="90" borderId="0" applyNumberFormat="0"/>
    <xf numFmtId="0" fontId="219" fillId="90" borderId="0" applyNumberFormat="0"/>
    <xf numFmtId="0" fontId="219" fillId="90" borderId="0" applyNumberFormat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19" fillId="90" borderId="0" applyNumberFormat="0"/>
    <xf numFmtId="0" fontId="218" fillId="0" borderId="0" applyBorder="0">
      <alignment horizontal="center" vertical="center" wrapText="1"/>
    </xf>
    <xf numFmtId="0" fontId="218" fillId="0" borderId="0" applyBorder="0">
      <alignment horizontal="center" vertical="center" wrapText="1"/>
    </xf>
    <xf numFmtId="0" fontId="218" fillId="0" borderId="0" applyBorder="0">
      <alignment horizontal="center" vertical="center" wrapText="1"/>
    </xf>
    <xf numFmtId="0" fontId="218" fillId="0" borderId="0" applyBorder="0">
      <alignment horizontal="center" vertical="center" wrapText="1"/>
    </xf>
    <xf numFmtId="0" fontId="218" fillId="0" borderId="0" applyBorder="0">
      <alignment horizontal="center" vertical="center" wrapText="1"/>
    </xf>
    <xf numFmtId="0" fontId="218" fillId="0" borderId="0" applyBorder="0">
      <alignment horizontal="center" vertical="center" wrapText="1"/>
    </xf>
    <xf numFmtId="0" fontId="218" fillId="0" borderId="0" applyBorder="0">
      <alignment horizontal="center" vertical="center" wrapText="1"/>
    </xf>
    <xf numFmtId="0" fontId="218" fillId="0" borderId="0" applyBorder="0">
      <alignment horizontal="center" vertical="center" wrapText="1"/>
    </xf>
    <xf numFmtId="0" fontId="219" fillId="90" borderId="0" applyNumberFormat="0"/>
    <xf numFmtId="0" fontId="22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21" fillId="0" borderId="50" applyBorder="0">
      <alignment horizontal="center" vertical="center" wrapText="1"/>
    </xf>
    <xf numFmtId="0" fontId="221" fillId="0" borderId="0" applyBorder="0">
      <alignment horizontal="center" vertical="center" wrapText="1"/>
    </xf>
    <xf numFmtId="0" fontId="221" fillId="0" borderId="50" applyBorder="0">
      <alignment horizontal="center" vertical="center" wrapText="1"/>
    </xf>
    <xf numFmtId="192" fontId="98" fillId="54" borderId="30"/>
    <xf numFmtId="4" fontId="30" fillId="27" borderId="10" applyBorder="0">
      <alignment horizontal="right"/>
    </xf>
    <xf numFmtId="4" fontId="30" fillId="91" borderId="0" applyBorder="0">
      <alignment horizontal="right"/>
    </xf>
    <xf numFmtId="4" fontId="30" fillId="27" borderId="10" applyBorder="0">
      <alignment horizontal="right"/>
    </xf>
    <xf numFmtId="4" fontId="30" fillId="27" borderId="10" applyBorder="0">
      <alignment horizontal="right"/>
    </xf>
    <xf numFmtId="49" fontId="219" fillId="0" borderId="0" applyBorder="0">
      <alignment vertical="center"/>
    </xf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169" fontId="222" fillId="0" borderId="10"/>
    <xf numFmtId="3" fontId="98" fillId="0" borderId="10" applyBorder="0">
      <alignment vertical="center"/>
    </xf>
    <xf numFmtId="3" fontId="98" fillId="0" borderId="10" applyBorder="0">
      <alignment vertical="center"/>
    </xf>
    <xf numFmtId="0" fontId="127" fillId="0" borderId="26" applyNumberFormat="0" applyFill="0" applyAlignment="0" applyProtection="0"/>
    <xf numFmtId="0" fontId="127" fillId="0" borderId="26" applyNumberFormat="0" applyFill="0" applyAlignment="0" applyProtection="0"/>
    <xf numFmtId="0" fontId="127" fillId="0" borderId="26" applyNumberFormat="0" applyFill="0" applyAlignment="0" applyProtection="0"/>
    <xf numFmtId="0" fontId="127" fillId="0" borderId="26" applyNumberFormat="0" applyFill="0" applyAlignment="0" applyProtection="0"/>
    <xf numFmtId="0" fontId="127" fillId="0" borderId="26" applyNumberFormat="0" applyFill="0" applyAlignment="0" applyProtection="0"/>
    <xf numFmtId="0" fontId="127" fillId="0" borderId="26" applyNumberFormat="0" applyFill="0" applyAlignment="0" applyProtection="0"/>
    <xf numFmtId="0" fontId="127" fillId="0" borderId="26" applyNumberFormat="0" applyFill="0" applyAlignment="0" applyProtection="0"/>
    <xf numFmtId="0" fontId="127" fillId="0" borderId="26" applyNumberFormat="0" applyFill="0" applyAlignment="0" applyProtection="0"/>
    <xf numFmtId="0" fontId="127" fillId="0" borderId="26" applyNumberFormat="0" applyFill="0" applyAlignment="0" applyProtection="0"/>
    <xf numFmtId="0" fontId="127" fillId="0" borderId="26" applyNumberFormat="0" applyFill="0" applyAlignment="0" applyProtection="0"/>
    <xf numFmtId="3" fontId="211" fillId="89" borderId="10"/>
    <xf numFmtId="0" fontId="14" fillId="23" borderId="7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14" fillId="23" borderId="7" applyNumberFormat="0" applyAlignment="0" applyProtection="0"/>
    <xf numFmtId="0" fontId="28" fillId="0" borderId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0" fontId="127" fillId="26" borderId="0" applyFill="0">
      <alignment wrapText="1"/>
    </xf>
    <xf numFmtId="172" fontId="127" fillId="26" borderId="0" applyFill="0">
      <alignment wrapText="1"/>
    </xf>
    <xf numFmtId="0" fontId="61" fillId="0" borderId="0">
      <alignment horizontal="center" vertical="top" wrapText="1"/>
    </xf>
    <xf numFmtId="0" fontId="124" fillId="0" borderId="0">
      <alignment horizontal="center" vertical="center" wrapText="1"/>
    </xf>
    <xf numFmtId="0" fontId="61" fillId="0" borderId="0">
      <alignment horizontal="center" vertical="top" wrapText="1"/>
    </xf>
    <xf numFmtId="167" fontId="223" fillId="26" borderId="10">
      <alignment wrapText="1"/>
    </xf>
    <xf numFmtId="167" fontId="223" fillId="26" borderId="10">
      <alignment wrapText="1"/>
    </xf>
    <xf numFmtId="167" fontId="223" fillId="26" borderId="10">
      <alignment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9" fontId="224" fillId="92" borderId="0">
      <alignment horizontal="left" vertical="center"/>
    </xf>
    <xf numFmtId="289" fontId="225" fillId="0" borderId="0"/>
    <xf numFmtId="0" fontId="211" fillId="61" borderId="0" applyFill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49" fontId="202" fillId="0" borderId="10">
      <alignment horizontal="right" vertical="top" wrapText="1"/>
    </xf>
    <xf numFmtId="49" fontId="202" fillId="0" borderId="10">
      <alignment horizontal="right" vertical="top" wrapText="1"/>
    </xf>
    <xf numFmtId="49" fontId="202" fillId="0" borderId="10">
      <alignment horizontal="right" vertical="top" wrapText="1"/>
    </xf>
    <xf numFmtId="170" fontId="226" fillId="0" borderId="0">
      <alignment horizontal="right" vertical="top" wrapText="1"/>
    </xf>
    <xf numFmtId="0" fontId="3" fillId="0" borderId="0"/>
    <xf numFmtId="0" fontId="17" fillId="0" borderId="0"/>
    <xf numFmtId="0" fontId="17" fillId="0" borderId="0"/>
    <xf numFmtId="0" fontId="3" fillId="0" borderId="0"/>
    <xf numFmtId="0" fontId="227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horizontal="left" vertical="center"/>
    </xf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28" fillId="0" borderId="0"/>
    <xf numFmtId="0" fontId="28" fillId="0" borderId="0"/>
    <xf numFmtId="0" fontId="28" fillId="0" borderId="0"/>
    <xf numFmtId="49" fontId="30" fillId="0" borderId="0" applyBorder="0">
      <alignment vertical="top"/>
    </xf>
    <xf numFmtId="49" fontId="30" fillId="0" borderId="0" applyBorder="0">
      <alignment vertical="top"/>
    </xf>
    <xf numFmtId="0" fontId="28" fillId="0" borderId="0"/>
    <xf numFmtId="0" fontId="229" fillId="74" borderId="0" applyNumberFormat="0" applyBorder="0" applyAlignment="0">
      <alignment horizontal="left" vertical="center"/>
    </xf>
    <xf numFmtId="0" fontId="31" fillId="0" borderId="0"/>
    <xf numFmtId="0" fontId="17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17" fillId="0" borderId="0" applyNumberFormat="0" applyFont="0" applyFill="0" applyBorder="0" applyAlignment="0" applyProtection="0">
      <alignment vertical="top"/>
    </xf>
    <xf numFmtId="0" fontId="3" fillId="0" borderId="0"/>
    <xf numFmtId="0" fontId="17" fillId="0" borderId="0" applyNumberFormat="0" applyFont="0" applyFill="0" applyBorder="0" applyAlignment="0" applyProtection="0">
      <alignment vertical="top"/>
    </xf>
    <xf numFmtId="0" fontId="28" fillId="0" borderId="0"/>
    <xf numFmtId="0" fontId="17" fillId="0" borderId="0" applyNumberFormat="0" applyFont="0" applyFill="0" applyBorder="0" applyAlignment="0" applyProtection="0">
      <alignment vertical="top"/>
    </xf>
    <xf numFmtId="0" fontId="28" fillId="0" borderId="0"/>
    <xf numFmtId="0" fontId="3" fillId="0" borderId="0"/>
    <xf numFmtId="0" fontId="17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17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2" fillId="0" borderId="0"/>
    <xf numFmtId="0" fontId="17" fillId="0" borderId="0"/>
    <xf numFmtId="0" fontId="3" fillId="0" borderId="0"/>
    <xf numFmtId="0" fontId="87" fillId="0" borderId="0">
      <alignment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7" fillId="0" borderId="0">
      <alignment wrapText="1"/>
    </xf>
    <xf numFmtId="0" fontId="87" fillId="0" borderId="0">
      <alignment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7" fillId="0" borderId="0">
      <alignment wrapText="1"/>
    </xf>
    <xf numFmtId="0" fontId="87" fillId="0" borderId="0">
      <alignment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7" fillId="0" borderId="0">
      <alignment wrapText="1"/>
    </xf>
    <xf numFmtId="0" fontId="87" fillId="0" borderId="0">
      <alignment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7" fillId="0" borderId="0">
      <alignment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30" fillId="0" borderId="0"/>
    <xf numFmtId="49" fontId="30" fillId="74" borderId="0" applyBorder="0">
      <alignment vertical="top"/>
    </xf>
    <xf numFmtId="0" fontId="28" fillId="0" borderId="0"/>
    <xf numFmtId="49" fontId="30" fillId="74" borderId="0" applyBorder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31" fillId="0" borderId="0"/>
    <xf numFmtId="0" fontId="31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9" fontId="30" fillId="0" borderId="0" applyBorder="0">
      <alignment vertical="top"/>
    </xf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2" fillId="0" borderId="0"/>
    <xf numFmtId="49" fontId="30" fillId="0" borderId="0" applyBorder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1" fontId="232" fillId="0" borderId="10">
      <alignment horizontal="left" vertical="center"/>
    </xf>
    <xf numFmtId="1" fontId="232" fillId="0" borderId="10">
      <alignment horizontal="left" vertical="center"/>
    </xf>
    <xf numFmtId="1" fontId="232" fillId="0" borderId="10">
      <alignment horizontal="left" vertical="center"/>
    </xf>
    <xf numFmtId="167" fontId="233" fillId="0" borderId="1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8" fillId="0" borderId="0" applyFont="0" applyFill="0" applyBorder="0" applyProtection="0">
      <alignment horizontal="center" vertical="center" wrapText="1"/>
    </xf>
    <xf numFmtId="0" fontId="28" fillId="0" borderId="0" applyNumberFormat="0" applyFont="0" applyFill="0" applyBorder="0" applyProtection="0">
      <alignment horizontal="justify" vertical="center" wrapText="1"/>
    </xf>
    <xf numFmtId="288" fontId="234" fillId="0" borderId="10">
      <alignment vertical="top"/>
    </xf>
    <xf numFmtId="288" fontId="234" fillId="0" borderId="10">
      <alignment vertical="top"/>
    </xf>
    <xf numFmtId="288" fontId="234" fillId="0" borderId="10">
      <alignment vertical="top"/>
    </xf>
    <xf numFmtId="0" fontId="235" fillId="0" borderId="51" applyNumberFormat="0">
      <alignment horizontal="right"/>
    </xf>
    <xf numFmtId="0" fontId="235" fillId="0" borderId="51" applyNumberFormat="0">
      <alignment horizontal="right"/>
    </xf>
    <xf numFmtId="0" fontId="236" fillId="0" borderId="52" applyNumberFormat="0" applyFill="0" applyAlignment="0">
      <alignment horizontal="left"/>
    </xf>
    <xf numFmtId="170" fontId="237" fillId="27" borderId="24" applyNumberFormat="0" applyBorder="0" applyAlignment="0">
      <alignment vertical="center"/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28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28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28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49" fontId="101" fillId="0" borderId="17">
      <alignment horizontal="left" vertical="center"/>
    </xf>
    <xf numFmtId="9" fontId="1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290" fontId="238" fillId="0" borderId="0" applyFill="0" applyBorder="0"/>
    <xf numFmtId="290" fontId="239" fillId="0" borderId="0" applyFill="0" applyBorder="0"/>
    <xf numFmtId="169" fontId="240" fillId="0" borderId="10"/>
    <xf numFmtId="169" fontId="240" fillId="0" borderId="10"/>
    <xf numFmtId="169" fontId="240" fillId="0" borderId="10"/>
    <xf numFmtId="0" fontId="28" fillId="0" borderId="10" applyNumberFormat="0" applyFont="0" applyFill="0" applyAlignment="0" applyProtection="0"/>
    <xf numFmtId="0" fontId="28" fillId="0" borderId="10" applyNumberFormat="0" applyFont="0" applyFill="0" applyAlignment="0" applyProtection="0"/>
    <xf numFmtId="0" fontId="28" fillId="0" borderId="10" applyNumberFormat="0" applyFont="0" applyFill="0" applyAlignment="0" applyProtection="0"/>
    <xf numFmtId="3" fontId="241" fillId="93" borderId="17">
      <alignment horizontal="justify" vertical="center"/>
    </xf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3" fillId="0" borderId="0"/>
    <xf numFmtId="38" fontId="45" fillId="0" borderId="0">
      <alignment vertical="top"/>
    </xf>
    <xf numFmtId="38" fontId="45" fillId="0" borderId="0">
      <alignment vertical="top"/>
    </xf>
    <xf numFmtId="38" fontId="45" fillId="0" borderId="0">
      <alignment vertical="top"/>
    </xf>
    <xf numFmtId="172" fontId="43" fillId="0" borderId="0"/>
    <xf numFmtId="0" fontId="242" fillId="0" borderId="0"/>
    <xf numFmtId="0" fontId="59" fillId="0" borderId="0" applyNumberFormat="0" applyFont="0" applyFill="0" applyBorder="0" applyAlignment="0" applyProtection="0">
      <alignment vertical="top"/>
    </xf>
    <xf numFmtId="0" fontId="59" fillId="0" borderId="0" applyNumberFormat="0" applyFont="0" applyFill="0" applyBorder="0" applyAlignment="0" applyProtection="0">
      <alignment vertical="top"/>
    </xf>
    <xf numFmtId="0" fontId="28" fillId="0" borderId="0"/>
    <xf numFmtId="49" fontId="226" fillId="0" borderId="0"/>
    <xf numFmtId="49" fontId="243" fillId="0" borderId="0">
      <alignment vertical="top"/>
    </xf>
    <xf numFmtId="1" fontId="244" fillId="0" borderId="0"/>
    <xf numFmtId="170" fontId="127" fillId="0" borderId="0" applyFill="0" applyBorder="0" applyAlignment="0" applyProtection="0"/>
    <xf numFmtId="170" fontId="127" fillId="0" borderId="0" applyFill="0" applyBorder="0" applyAlignment="0" applyProtection="0"/>
    <xf numFmtId="170" fontId="127" fillId="0" borderId="0" applyFill="0" applyBorder="0" applyAlignment="0" applyProtection="0"/>
    <xf numFmtId="170" fontId="127" fillId="0" borderId="0" applyFill="0" applyBorder="0" applyAlignment="0" applyProtection="0"/>
    <xf numFmtId="170" fontId="127" fillId="0" borderId="0" applyFill="0" applyBorder="0" applyAlignment="0" applyProtection="0"/>
    <xf numFmtId="170" fontId="127" fillId="0" borderId="0" applyFill="0" applyBorder="0" applyAlignment="0" applyProtection="0"/>
    <xf numFmtId="170" fontId="127" fillId="0" borderId="0" applyFill="0" applyBorder="0" applyAlignment="0" applyProtection="0"/>
    <xf numFmtId="170" fontId="127" fillId="0" borderId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127" fillId="0" borderId="0">
      <alignment horizontal="center"/>
    </xf>
    <xf numFmtId="49" fontId="127" fillId="0" borderId="0">
      <alignment horizontal="center"/>
    </xf>
    <xf numFmtId="49" fontId="127" fillId="0" borderId="0">
      <alignment horizontal="center"/>
    </xf>
    <xf numFmtId="49" fontId="127" fillId="0" borderId="0">
      <alignment horizontal="center"/>
    </xf>
    <xf numFmtId="49" fontId="127" fillId="0" borderId="0">
      <alignment horizontal="center"/>
    </xf>
    <xf numFmtId="49" fontId="127" fillId="0" borderId="0">
      <alignment horizontal="center"/>
    </xf>
    <xf numFmtId="49" fontId="127" fillId="0" borderId="0">
      <alignment horizontal="center"/>
    </xf>
    <xf numFmtId="49" fontId="127" fillId="0" borderId="0">
      <alignment horizontal="center"/>
    </xf>
    <xf numFmtId="49" fontId="127" fillId="0" borderId="0">
      <alignment horizontal="center"/>
    </xf>
    <xf numFmtId="49" fontId="127" fillId="0" borderId="0">
      <alignment horizontal="center"/>
    </xf>
    <xf numFmtId="221" fontId="236" fillId="0" borderId="0" applyFont="0" applyFill="0" applyBorder="0" applyAlignment="0" applyProtection="0"/>
    <xf numFmtId="291" fontId="150" fillId="0" borderId="0" applyFont="0" applyFill="0" applyBorder="0" applyAlignment="0" applyProtection="0"/>
    <xf numFmtId="0" fontId="179" fillId="94" borderId="37" applyNumberFormat="0" applyFont="0" applyAlignment="0" applyProtection="0">
      <alignment wrapText="1"/>
    </xf>
    <xf numFmtId="292" fontId="201" fillId="0" borderId="0"/>
    <xf numFmtId="293" fontId="28" fillId="0" borderId="0" applyFont="0" applyFill="0" applyBorder="0" applyAlignment="0" applyProtection="0"/>
    <xf numFmtId="3" fontId="245" fillId="0" borderId="17" applyFont="0" applyBorder="0">
      <alignment horizontal="right"/>
      <protection locked="0"/>
    </xf>
    <xf numFmtId="294" fontId="28" fillId="0" borderId="0" applyFont="0" applyFill="0" applyBorder="0" applyAlignment="0" applyProtection="0"/>
    <xf numFmtId="2" fontId="127" fillId="0" borderId="0" applyFill="0" applyBorder="0" applyAlignment="0" applyProtection="0"/>
    <xf numFmtId="2" fontId="127" fillId="0" borderId="0" applyFill="0" applyBorder="0" applyAlignment="0" applyProtection="0"/>
    <xf numFmtId="2" fontId="127" fillId="0" borderId="0" applyFill="0" applyBorder="0" applyAlignment="0" applyProtection="0"/>
    <xf numFmtId="2" fontId="127" fillId="0" borderId="0" applyFill="0" applyBorder="0" applyAlignment="0" applyProtection="0"/>
    <xf numFmtId="2" fontId="127" fillId="0" borderId="0" applyFill="0" applyBorder="0" applyAlignment="0" applyProtection="0"/>
    <xf numFmtId="2" fontId="127" fillId="0" borderId="0" applyFill="0" applyBorder="0" applyAlignment="0" applyProtection="0"/>
    <xf numFmtId="2" fontId="127" fillId="0" borderId="0" applyFill="0" applyBorder="0" applyAlignment="0" applyProtection="0"/>
    <xf numFmtId="2" fontId="127" fillId="0" borderId="0" applyFill="0" applyBorder="0" applyAlignment="0" applyProtection="0"/>
    <xf numFmtId="2" fontId="127" fillId="0" borderId="0" applyFill="0" applyBorder="0" applyAlignment="0" applyProtection="0"/>
    <xf numFmtId="2" fontId="127" fillId="0" borderId="0" applyFill="0" applyBorder="0" applyAlignment="0" applyProtection="0"/>
    <xf numFmtId="295" fontId="2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" fillId="0" borderId="0" applyFont="0" applyFill="0" applyBorder="0" applyAlignment="0" applyProtection="0"/>
    <xf numFmtId="221" fontId="17" fillId="0" borderId="0" applyFont="0" applyFill="0" applyBorder="0" applyAlignment="0" applyProtection="0"/>
    <xf numFmtId="221" fontId="17" fillId="0" borderId="0" applyFont="0" applyFill="0" applyBorder="0" applyAlignment="0" applyProtection="0"/>
    <xf numFmtId="22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2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9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" fillId="0" borderId="0" applyFont="0" applyFill="0" applyBorder="0" applyAlignment="0" applyProtection="0"/>
    <xf numFmtId="22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22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230" fontId="28" fillId="0" borderId="0" applyFont="0" applyFill="0" applyBorder="0" applyAlignment="0" applyProtection="0"/>
    <xf numFmtId="4" fontId="30" fillId="26" borderId="0" applyFont="0" applyBorder="0">
      <alignment horizontal="right"/>
    </xf>
    <xf numFmtId="4" fontId="30" fillId="26" borderId="0" applyBorder="0">
      <alignment horizontal="right"/>
    </xf>
    <xf numFmtId="4" fontId="30" fillId="95" borderId="0" applyBorder="0">
      <alignment horizontal="right"/>
    </xf>
    <xf numFmtId="4" fontId="30" fillId="95" borderId="0" applyBorder="0">
      <alignment horizontal="right"/>
    </xf>
    <xf numFmtId="4" fontId="30" fillId="26" borderId="0" applyBorder="0">
      <alignment horizontal="right"/>
    </xf>
    <xf numFmtId="4" fontId="30" fillId="26" borderId="53" applyBorder="0">
      <alignment horizontal="right"/>
    </xf>
    <xf numFmtId="4" fontId="30" fillId="96" borderId="54" applyBorder="0">
      <alignment horizontal="right"/>
    </xf>
    <xf numFmtId="4" fontId="30" fillId="26" borderId="10" applyFont="0" applyBorder="0">
      <alignment horizontal="right"/>
    </xf>
    <xf numFmtId="4" fontId="30" fillId="26" borderId="10" applyFont="0" applyBorder="0">
      <alignment horizontal="right"/>
    </xf>
    <xf numFmtId="296" fontId="246" fillId="97" borderId="55">
      <alignment vertical="center"/>
    </xf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47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297" fontId="9" fillId="0" borderId="17">
      <alignment vertical="top" wrapText="1"/>
    </xf>
    <xf numFmtId="171" fontId="28" fillId="0" borderId="10" applyFont="0" applyFill="0" applyBorder="0" applyProtection="0">
      <alignment horizontal="center" vertical="center"/>
    </xf>
    <xf numFmtId="171" fontId="28" fillId="0" borderId="10" applyFont="0" applyFill="0" applyBorder="0" applyProtection="0">
      <alignment horizontal="center" vertical="center"/>
    </xf>
    <xf numFmtId="171" fontId="28" fillId="0" borderId="10" applyFont="0" applyFill="0" applyBorder="0" applyProtection="0">
      <alignment horizontal="center" vertical="center"/>
    </xf>
    <xf numFmtId="3" fontId="28" fillId="0" borderId="0" applyFont="0" applyBorder="0">
      <alignment horizontal="center"/>
    </xf>
    <xf numFmtId="180" fontId="57" fillId="0" borderId="0">
      <protection locked="0"/>
    </xf>
    <xf numFmtId="49" fontId="210" fillId="0" borderId="10">
      <alignment horizontal="center" vertical="center" wrapText="1"/>
    </xf>
    <xf numFmtId="49" fontId="210" fillId="0" borderId="10">
      <alignment horizontal="center" vertical="center" wrapText="1"/>
    </xf>
    <xf numFmtId="49" fontId="210" fillId="0" borderId="10">
      <alignment horizontal="center" vertical="center" wrapText="1"/>
    </xf>
    <xf numFmtId="0" fontId="9" fillId="0" borderId="10" applyBorder="0">
      <alignment horizontal="center" vertical="center" wrapText="1"/>
    </xf>
    <xf numFmtId="0" fontId="9" fillId="0" borderId="10" applyBorder="0">
      <alignment horizontal="center" vertical="center" wrapText="1"/>
    </xf>
    <xf numFmtId="0" fontId="9" fillId="0" borderId="10" applyBorder="0">
      <alignment horizontal="center" vertical="center" wrapText="1"/>
    </xf>
    <xf numFmtId="49" fontId="210" fillId="0" borderId="10">
      <alignment horizontal="center" vertical="center" wrapText="1"/>
    </xf>
    <xf numFmtId="49" fontId="179" fillId="0" borderId="10" applyNumberFormat="0" applyFill="0" applyAlignment="0" applyProtection="0"/>
    <xf numFmtId="49" fontId="179" fillId="0" borderId="10" applyNumberFormat="0" applyFill="0" applyAlignment="0" applyProtection="0"/>
    <xf numFmtId="49" fontId="179" fillId="0" borderId="10" applyNumberFormat="0" applyFill="0" applyAlignment="0" applyProtection="0"/>
    <xf numFmtId="0" fontId="248" fillId="0" borderId="0"/>
    <xf numFmtId="0" fontId="248" fillId="0" borderId="0"/>
    <xf numFmtId="0" fontId="2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7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7" fillId="0" borderId="0"/>
  </cellStyleXfs>
  <cellXfs count="143">
    <xf numFmtId="0" fontId="0" fillId="0" borderId="0" xfId="0"/>
    <xf numFmtId="0" fontId="2" fillId="0" borderId="0" xfId="0" applyFont="1"/>
    <xf numFmtId="0" fontId="23" fillId="0" borderId="0" xfId="0" applyFont="1"/>
    <xf numFmtId="0" fontId="2" fillId="0" borderId="10" xfId="0" applyFont="1" applyBorder="1" applyAlignment="1">
      <alignment horizontal="center" vertical="center" wrapText="1"/>
    </xf>
    <xf numFmtId="0" fontId="29" fillId="0" borderId="0" xfId="0" applyFont="1"/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justify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167" fontId="2" fillId="0" borderId="10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6" fillId="0" borderId="0" xfId="0" applyFont="1"/>
    <xf numFmtId="167" fontId="26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 indent="1"/>
    </xf>
    <xf numFmtId="0" fontId="26" fillId="0" borderId="10" xfId="0" applyFont="1" applyBorder="1" applyAlignment="1">
      <alignment horizontal="left" vertical="center" wrapText="1" indent="2"/>
    </xf>
    <xf numFmtId="0" fontId="26" fillId="0" borderId="0" xfId="0" applyFont="1" applyAlignment="1">
      <alignment horizontal="right" vertical="center"/>
    </xf>
    <xf numFmtId="0" fontId="26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3" fillId="0" borderId="10" xfId="0" applyFont="1" applyBorder="1" applyAlignment="1">
      <alignment vertical="center" wrapText="1"/>
    </xf>
    <xf numFmtId="3" fontId="23" fillId="0" borderId="10" xfId="0" applyNumberFormat="1" applyFont="1" applyBorder="1" applyAlignment="1">
      <alignment horizontal="center" vertical="center" wrapText="1"/>
    </xf>
    <xf numFmtId="167" fontId="23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49" fontId="25" fillId="0" borderId="1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167" fontId="26" fillId="0" borderId="0" xfId="0" applyNumberFormat="1" applyFont="1"/>
    <xf numFmtId="167" fontId="26" fillId="24" borderId="10" xfId="0" applyNumberFormat="1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37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167" fontId="37" fillId="0" borderId="10" xfId="0" applyNumberFormat="1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167" fontId="27" fillId="0" borderId="10" xfId="0" applyNumberFormat="1" applyFont="1" applyBorder="1" applyAlignment="1">
      <alignment horizontal="center" vertical="center" wrapText="1"/>
    </xf>
    <xf numFmtId="0" fontId="39" fillId="24" borderId="0" xfId="39" applyFont="1" applyFill="1"/>
    <xf numFmtId="0" fontId="39" fillId="24" borderId="0" xfId="39" applyFont="1" applyFill="1" applyAlignment="1">
      <alignment wrapText="1"/>
    </xf>
    <xf numFmtId="0" fontId="40" fillId="24" borderId="12" xfId="39" applyFont="1" applyFill="1" applyBorder="1" applyAlignment="1">
      <alignment horizontal="center" vertical="center" textRotation="90" wrapText="1"/>
    </xf>
    <xf numFmtId="0" fontId="40" fillId="24" borderId="10" xfId="39" applyFont="1" applyFill="1" applyBorder="1" applyAlignment="1">
      <alignment horizontal="center" vertical="center" textRotation="90" wrapText="1"/>
    </xf>
    <xf numFmtId="0" fontId="24" fillId="24" borderId="10" xfId="61" applyFont="1" applyFill="1" applyBorder="1" applyAlignment="1">
      <alignment horizontal="center" vertical="center" textRotation="90" wrapText="1"/>
    </xf>
    <xf numFmtId="0" fontId="40" fillId="24" borderId="10" xfId="39" applyFont="1" applyFill="1" applyBorder="1" applyAlignment="1">
      <alignment horizontal="center" vertical="center" wrapText="1"/>
    </xf>
    <xf numFmtId="0" fontId="2" fillId="24" borderId="10" xfId="61" applyFont="1" applyFill="1" applyBorder="1" applyAlignment="1">
      <alignment horizontal="center" vertical="center"/>
    </xf>
    <xf numFmtId="2" fontId="2" fillId="24" borderId="10" xfId="61" applyNumberFormat="1" applyFont="1" applyFill="1" applyBorder="1" applyAlignment="1">
      <alignment horizontal="center" vertical="center" wrapText="1"/>
    </xf>
    <xf numFmtId="2" fontId="2" fillId="0" borderId="10" xfId="61" applyNumberFormat="1" applyFont="1" applyBorder="1" applyAlignment="1">
      <alignment horizontal="center" vertical="center" wrapText="1"/>
    </xf>
    <xf numFmtId="0" fontId="32" fillId="24" borderId="0" xfId="39" applyFill="1"/>
    <xf numFmtId="0" fontId="40" fillId="24" borderId="0" xfId="39" applyFont="1" applyFill="1"/>
    <xf numFmtId="0" fontId="40" fillId="24" borderId="0" xfId="39" applyFont="1" applyFill="1" applyAlignment="1">
      <alignment wrapText="1"/>
    </xf>
    <xf numFmtId="0" fontId="42" fillId="24" borderId="0" xfId="39" applyFont="1" applyFill="1" applyAlignment="1">
      <alignment horizontal="left" vertical="center" wrapText="1"/>
    </xf>
    <xf numFmtId="0" fontId="39" fillId="0" borderId="0" xfId="39" applyFont="1" applyAlignment="1">
      <alignment horizontal="center"/>
    </xf>
    <xf numFmtId="0" fontId="39" fillId="0" borderId="15" xfId="39" applyFont="1" applyBorder="1" applyAlignment="1">
      <alignment horizontal="center"/>
    </xf>
    <xf numFmtId="170" fontId="2" fillId="24" borderId="10" xfId="61" applyNumberFormat="1" applyFont="1" applyFill="1" applyBorder="1" applyAlignment="1">
      <alignment horizontal="center" vertical="center" wrapText="1"/>
    </xf>
    <xf numFmtId="169" fontId="2" fillId="0" borderId="1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wrapText="1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10" fontId="2" fillId="0" borderId="10" xfId="0" applyNumberFormat="1" applyFont="1" applyBorder="1" applyAlignment="1">
      <alignment horizontal="center" vertical="center"/>
    </xf>
    <xf numFmtId="168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top" wrapText="1"/>
    </xf>
    <xf numFmtId="170" fontId="2" fillId="0" borderId="10" xfId="0" applyNumberFormat="1" applyFont="1" applyBorder="1" applyAlignment="1">
      <alignment horizontal="center"/>
    </xf>
    <xf numFmtId="0" fontId="26" fillId="0" borderId="0" xfId="39" applyFont="1" applyAlignment="1">
      <alignment horizontal="right" vertical="center"/>
    </xf>
    <xf numFmtId="0" fontId="2" fillId="24" borderId="21" xfId="61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3" fillId="0" borderId="0" xfId="0" applyFont="1" applyAlignment="1">
      <alignment horizontal="center"/>
    </xf>
    <xf numFmtId="0" fontId="29" fillId="0" borderId="0" xfId="0" applyFont="1" applyAlignment="1">
      <alignment horizontal="left" wrapText="1"/>
    </xf>
    <xf numFmtId="0" fontId="2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16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49" fontId="2" fillId="0" borderId="16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51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4" fillId="24" borderId="10" xfId="61" applyFont="1" applyFill="1" applyBorder="1" applyAlignment="1">
      <alignment horizontal="center" vertical="center" wrapText="1"/>
    </xf>
    <xf numFmtId="0" fontId="40" fillId="24" borderId="16" xfId="39" applyFont="1" applyFill="1" applyBorder="1" applyAlignment="1">
      <alignment horizontal="center" vertical="center" textRotation="90" wrapText="1"/>
    </xf>
    <xf numFmtId="0" fontId="40" fillId="24" borderId="12" xfId="39" applyFont="1" applyFill="1" applyBorder="1" applyAlignment="1">
      <alignment horizontal="center" vertical="center" textRotation="90" wrapText="1"/>
    </xf>
    <xf numFmtId="0" fontId="40" fillId="24" borderId="11" xfId="39" applyFont="1" applyFill="1" applyBorder="1" applyAlignment="1">
      <alignment horizontal="center" vertical="center" wrapText="1"/>
    </xf>
    <xf numFmtId="0" fontId="40" fillId="24" borderId="19" xfId="39" applyFont="1" applyFill="1" applyBorder="1" applyAlignment="1">
      <alignment horizontal="center" vertical="center" wrapText="1"/>
    </xf>
    <xf numFmtId="0" fontId="24" fillId="24" borderId="10" xfId="61" applyFont="1" applyFill="1" applyBorder="1" applyAlignment="1">
      <alignment horizontal="center" vertical="center" textRotation="90" wrapText="1"/>
    </xf>
    <xf numFmtId="0" fontId="40" fillId="24" borderId="10" xfId="39" applyFont="1" applyFill="1" applyBorder="1" applyAlignment="1">
      <alignment horizontal="center" vertical="center" wrapText="1"/>
    </xf>
    <xf numFmtId="0" fontId="24" fillId="24" borderId="10" xfId="39" applyFont="1" applyFill="1" applyBorder="1" applyAlignment="1">
      <alignment horizontal="center" vertical="center" wrapText="1"/>
    </xf>
    <xf numFmtId="0" fontId="40" fillId="24" borderId="10" xfId="39" applyFont="1" applyFill="1" applyBorder="1" applyAlignment="1">
      <alignment horizontal="center" vertical="center" textRotation="90" wrapText="1"/>
    </xf>
    <xf numFmtId="0" fontId="40" fillId="24" borderId="20" xfId="39" applyFont="1" applyFill="1" applyBorder="1" applyAlignment="1">
      <alignment horizontal="center" vertical="center" wrapText="1"/>
    </xf>
    <xf numFmtId="0" fontId="40" fillId="24" borderId="13" xfId="39" applyFont="1" applyFill="1" applyBorder="1" applyAlignment="1">
      <alignment horizontal="center" vertical="center" wrapText="1"/>
    </xf>
    <xf numFmtId="0" fontId="39" fillId="24" borderId="0" xfId="39" applyFont="1" applyFill="1" applyAlignment="1">
      <alignment horizontal="center"/>
    </xf>
    <xf numFmtId="0" fontId="249" fillId="24" borderId="15" xfId="39" applyFont="1" applyFill="1" applyBorder="1" applyAlignment="1">
      <alignment horizontal="center"/>
    </xf>
    <xf numFmtId="0" fontId="40" fillId="24" borderId="0" xfId="39" applyFont="1" applyFill="1" applyAlignment="1">
      <alignment horizontal="center"/>
    </xf>
    <xf numFmtId="0" fontId="249" fillId="0" borderId="0" xfId="39" applyFont="1" applyAlignment="1">
      <alignment horizontal="center"/>
    </xf>
    <xf numFmtId="0" fontId="40" fillId="24" borderId="16" xfId="39" applyFont="1" applyFill="1" applyBorder="1" applyAlignment="1">
      <alignment horizontal="center" vertical="center" wrapText="1"/>
    </xf>
    <xf numFmtId="0" fontId="40" fillId="24" borderId="17" xfId="39" applyFont="1" applyFill="1" applyBorder="1" applyAlignment="1">
      <alignment horizontal="center" vertical="center" wrapText="1"/>
    </xf>
    <xf numFmtId="0" fontId="40" fillId="24" borderId="12" xfId="39" applyFont="1" applyFill="1" applyBorder="1" applyAlignment="1">
      <alignment horizontal="center" vertical="center" wrapText="1"/>
    </xf>
    <xf numFmtId="0" fontId="249" fillId="24" borderId="0" xfId="39" applyFont="1" applyFill="1" applyAlignment="1">
      <alignment horizontal="center"/>
    </xf>
    <xf numFmtId="0" fontId="27" fillId="0" borderId="11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24" borderId="0" xfId="37" applyFont="1" applyFill="1" applyAlignment="1">
      <alignment horizontal="center" vertical="top" wrapText="1"/>
    </xf>
    <xf numFmtId="0" fontId="27" fillId="24" borderId="15" xfId="37" applyFont="1" applyFill="1" applyBorder="1" applyAlignment="1">
      <alignment horizontal="center" vertical="top" wrapText="1"/>
    </xf>
    <xf numFmtId="0" fontId="26" fillId="24" borderId="0" xfId="37" applyFont="1" applyFill="1" applyAlignment="1">
      <alignment horizontal="center" vertical="top"/>
    </xf>
    <xf numFmtId="0" fontId="26" fillId="0" borderId="2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 wrapText="1"/>
    </xf>
    <xf numFmtId="0" fontId="26" fillId="0" borderId="21" xfId="0" applyFont="1" applyBorder="1" applyAlignment="1">
      <alignment horizontal="center" vertical="top" wrapText="1"/>
    </xf>
    <xf numFmtId="0" fontId="26" fillId="0" borderId="14" xfId="0" applyFont="1" applyBorder="1" applyAlignment="1">
      <alignment horizontal="center" vertical="top" wrapText="1"/>
    </xf>
    <xf numFmtId="0" fontId="26" fillId="0" borderId="15" xfId="0" applyFont="1" applyBorder="1" applyAlignment="1">
      <alignment horizontal="center" vertical="top" wrapText="1"/>
    </xf>
    <xf numFmtId="0" fontId="26" fillId="0" borderId="22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top" wrapText="1"/>
    </xf>
    <xf numFmtId="0" fontId="26" fillId="0" borderId="18" xfId="0" applyFont="1" applyBorder="1" applyAlignment="1">
      <alignment horizontal="center" vertical="top" wrapText="1"/>
    </xf>
  </cellXfs>
  <cellStyles count="4221">
    <cellStyle name=" 1" xfId="62"/>
    <cellStyle name=" 1 2" xfId="63"/>
    <cellStyle name=" 1_Stage1" xfId="64"/>
    <cellStyle name="_x000a_bidires=100_x000d_" xfId="65"/>
    <cellStyle name="%" xfId="66"/>
    <cellStyle name="%_Inputs" xfId="67"/>
    <cellStyle name="%_Inputs (const)" xfId="68"/>
    <cellStyle name="%_Inputs Co" xfId="69"/>
    <cellStyle name=";;;" xfId="70"/>
    <cellStyle name="?_x0001_" xfId="71"/>
    <cellStyle name="?…?ж?Ш?и [0.00]" xfId="72"/>
    <cellStyle name="?W??_‘O’с?р??" xfId="73"/>
    <cellStyle name="]_x000d__x000a_Zoomed=1_x000d__x000a_Row=0_x000d__x000a_Column=0_x000d__x000a_Height=0_x000d__x000a_Width=0_x000d__x000a_FontName=FoxFont_x000d__x000a_FontStyle=0_x000d__x000a_FontSize=9_x000d__x000a_PrtFontName=FoxPrin" xfId="74"/>
    <cellStyle name="_~6099726" xfId="75"/>
    <cellStyle name="_3 кв 2006 Свод_140706" xfId="76"/>
    <cellStyle name="_Acron_financial_model" xfId="77"/>
    <cellStyle name="_CashFlow_2007_проект_02_02_final" xfId="78"/>
    <cellStyle name="_CPI foodimp" xfId="79"/>
    <cellStyle name="_CurrencySpace_04 Medfenix Company Model1" xfId="80"/>
    <cellStyle name="_FFF" xfId="81"/>
    <cellStyle name="_FFF_New Form10_2" xfId="82"/>
    <cellStyle name="_FFF_Nsi" xfId="83"/>
    <cellStyle name="_FFF_Nsi_1" xfId="84"/>
    <cellStyle name="_FFF_Nsi_139" xfId="85"/>
    <cellStyle name="_FFF_Nsi_140" xfId="86"/>
    <cellStyle name="_FFF_Nsi_140(Зах)" xfId="87"/>
    <cellStyle name="_FFF_Nsi_140_mod" xfId="88"/>
    <cellStyle name="_FFF_Summary" xfId="89"/>
    <cellStyle name="_FFF_Tax_form_1кв_3" xfId="90"/>
    <cellStyle name="_FFF_БКЭ" xfId="91"/>
    <cellStyle name="_Final_Book_010301" xfId="92"/>
    <cellStyle name="_Final_Book_010301_New Form10_2" xfId="93"/>
    <cellStyle name="_Final_Book_010301_Nsi" xfId="94"/>
    <cellStyle name="_Final_Book_010301_Nsi_1" xfId="95"/>
    <cellStyle name="_Final_Book_010301_Nsi_139" xfId="96"/>
    <cellStyle name="_Final_Book_010301_Nsi_140" xfId="97"/>
    <cellStyle name="_Final_Book_010301_Nsi_140(Зах)" xfId="98"/>
    <cellStyle name="_Final_Book_010301_Nsi_140_mod" xfId="99"/>
    <cellStyle name="_Final_Book_010301_Summary" xfId="100"/>
    <cellStyle name="_Final_Book_010301_Tax_form_1кв_3" xfId="101"/>
    <cellStyle name="_Final_Book_010301_БКЭ" xfId="102"/>
    <cellStyle name="_Heading" xfId="103"/>
    <cellStyle name="_macro 2012 var 1" xfId="104"/>
    <cellStyle name="_Model_RAB Мой" xfId="105"/>
    <cellStyle name="_Model_RAB Мой 2" xfId="106"/>
    <cellStyle name="_Model_RAB Мой 2_OREP.KU.2011.MONTHLY.02(v0.1)" xfId="107"/>
    <cellStyle name="_Model_RAB Мой 2_OREP.KU.2011.MONTHLY.02(v0.4)" xfId="108"/>
    <cellStyle name="_Model_RAB Мой 2_OREP.KU.2011.MONTHLY.11(v1.4)" xfId="109"/>
    <cellStyle name="_Model_RAB Мой 2_UPDATE.OREP.KU.2011.MONTHLY.02.TO.1.2" xfId="110"/>
    <cellStyle name="_Model_RAB Мой_46EE.2011(v1.0)" xfId="111"/>
    <cellStyle name="_Model_RAB Мой_46EE.2011(v1.0)_46TE.2011(v1.0)" xfId="112"/>
    <cellStyle name="_Model_RAB Мой_46EE.2011(v1.0)_INDEX.STATION.2012(v1.0)_" xfId="113"/>
    <cellStyle name="_Model_RAB Мой_46EE.2011(v1.0)_INDEX.STATION.2012(v2.0)" xfId="114"/>
    <cellStyle name="_Model_RAB Мой_46EE.2011(v1.0)_INDEX.STATION.2012(v2.1)" xfId="115"/>
    <cellStyle name="_Model_RAB Мой_46EE.2011(v1.0)_TEPLO.PREDEL.2012.M(v1.1)_test" xfId="116"/>
    <cellStyle name="_Model_RAB Мой_46EE.2011(v1.2)" xfId="117"/>
    <cellStyle name="_Model_RAB Мой_46EE.2011(v1.2)_FORM5.2012(v1.0)" xfId="118"/>
    <cellStyle name="_Model_RAB Мой_46EE.2011(v1.2)_OREP.INV.GEN.G(v1.0)" xfId="119"/>
    <cellStyle name="_Model_RAB Мой_46EP.2011(v2.0)" xfId="120"/>
    <cellStyle name="_Model_RAB Мой_46EP.2012(v0.1)" xfId="121"/>
    <cellStyle name="_Model_RAB Мой_46TE.2011(v1.0)" xfId="122"/>
    <cellStyle name="_Model_RAB Мой_4DNS.UPDATE.EXAMPLE" xfId="123"/>
    <cellStyle name="_Model_RAB Мой_ARMRAZR" xfId="124"/>
    <cellStyle name="_Model_RAB Мой_BALANCE.WARM.2010.FACT(v1.0)" xfId="125"/>
    <cellStyle name="_Model_RAB Мой_BALANCE.WARM.2010.PLAN" xfId="126"/>
    <cellStyle name="_Model_RAB Мой_BALANCE.WARM.2010.PLAN_FORM5.2012(v1.0)" xfId="127"/>
    <cellStyle name="_Model_RAB Мой_BALANCE.WARM.2010.PLAN_OREP.INV.GEN.G(v1.0)" xfId="128"/>
    <cellStyle name="_Model_RAB Мой_BALANCE.WARM.2011YEAR(v0.7)" xfId="129"/>
    <cellStyle name="_Model_RAB Мой_BALANCE.WARM.2011YEAR(v0.7)_FORM5.2012(v1.0)" xfId="130"/>
    <cellStyle name="_Model_RAB Мой_BALANCE.WARM.2011YEAR(v0.7)_OREP.INV.GEN.G(v1.0)" xfId="131"/>
    <cellStyle name="_Model_RAB Мой_BALANCE.WARM.2011YEAR.NEW.UPDATE.SCHEME" xfId="132"/>
    <cellStyle name="_Model_RAB Мой_CALC.NORMATIV.KU(v0.2)" xfId="133"/>
    <cellStyle name="_Model_RAB Мой_EE.2REK.P2011.4.78(v0.3)" xfId="134"/>
    <cellStyle name="_Model_RAB Мой_FORM3.1.2013(v0.2)" xfId="135"/>
    <cellStyle name="_Model_RAB Мой_FORM3.2013(v1.0)" xfId="136"/>
    <cellStyle name="_Model_RAB Мой_FORM3.REG(v1.0)" xfId="137"/>
    <cellStyle name="_Model_RAB Мой_FORM910.2012(v0.5)" xfId="138"/>
    <cellStyle name="_Model_RAB Мой_FORM910.2012(v0.5)_FORM5.2012(v1.0)" xfId="139"/>
    <cellStyle name="_Model_RAB Мой_FORM910.2012(v1.1)" xfId="140"/>
    <cellStyle name="_Model_RAB Мой_INVEST.EE.PLAN.4.78(v0.1)" xfId="141"/>
    <cellStyle name="_Model_RAB Мой_INVEST.EE.PLAN.4.78(v0.3)" xfId="142"/>
    <cellStyle name="_Model_RAB Мой_INVEST.EE.PLAN.4.78(v1.0)" xfId="143"/>
    <cellStyle name="_Model_RAB Мой_INVEST.EE.PLAN.4.78(v1.0)_FORM11.2013" xfId="144"/>
    <cellStyle name="_Model_RAB Мой_INVEST.EE.PLAN.4.78(v1.0)_PASSPORT.TEPLO.PROIZV(v2.0)" xfId="145"/>
    <cellStyle name="_Model_RAB Мой_INVEST.EE.PLAN.4.78(v1.0)_PASSPORT.TEPLO.PROIZV(v2.0) 2" xfId="146"/>
    <cellStyle name="_Model_RAB Мой_INVEST.EE.PLAN.4.78(v1.0)_PASSPORT.TEPLO.PROIZV(v2.0)_MWT.POTERI.SETI.2012(v0.1)" xfId="147"/>
    <cellStyle name="_Model_RAB Мой_INVEST.EE.PLAN.4.78(v1.0)_PASSPORT.TEPLO.PROIZV(v2.0)_PASSPORT.TEPLO.SETI(v2.0f)" xfId="148"/>
    <cellStyle name="_Model_RAB Мой_INVEST.EE.PLAN.4.78(v1.0)_PASSPORT.TEPLO.PROIZV(v2.0)_PASSPORT.TEPLO.SETI_глюк" xfId="149"/>
    <cellStyle name="_Model_RAB Мой_INVEST.EE.PLAN.4.78(v1.0)_PASSPORT.TEPLO.PROIZV(v2.0)_UPDATE.PASSPORT.TEPLO.SETI.TO.2.1" xfId="150"/>
    <cellStyle name="_Model_RAB Мой_INVEST.EE.PLAN.4.78(v1.0)_PASSPORT.TEPLO.SETI(v2.0f)" xfId="151"/>
    <cellStyle name="_Model_RAB Мой_INVEST.EE.PLAN.4.78(v1.0)_PASSPORT.TEPLO.SETI_глюк" xfId="152"/>
    <cellStyle name="_Model_RAB Мой_INVEST.PLAN.4.78(v0.1)" xfId="153"/>
    <cellStyle name="_Model_RAB Мой_INVEST.WARM.PLAN.4.78(v0.1)" xfId="154"/>
    <cellStyle name="_Model_RAB Мой_INVEST_WARM_PLAN" xfId="155"/>
    <cellStyle name="_Model_RAB Мой_NADB.JNVLP.APTEKA.2012(v1.0)_21_02_12" xfId="156"/>
    <cellStyle name="_Model_RAB Мой_NADB.JNVLS.APTEKA.2011(v1.3.3)" xfId="157"/>
    <cellStyle name="_Model_RAB Мой_NADB.JNVLS.APTEKA.2011(v1.3.3)_46TE.2011(v1.0)" xfId="158"/>
    <cellStyle name="_Model_RAB Мой_NADB.JNVLS.APTEKA.2011(v1.3.3)_INDEX.STATION.2012(v1.0)_" xfId="159"/>
    <cellStyle name="_Model_RAB Мой_NADB.JNVLS.APTEKA.2011(v1.3.3)_INDEX.STATION.2012(v2.0)" xfId="160"/>
    <cellStyle name="_Model_RAB Мой_NADB.JNVLS.APTEKA.2011(v1.3.3)_INDEX.STATION.2012(v2.1)" xfId="161"/>
    <cellStyle name="_Model_RAB Мой_NADB.JNVLS.APTEKA.2011(v1.3.3)_TEPLO.PREDEL.2012.M(v1.1)_test" xfId="162"/>
    <cellStyle name="_Model_RAB Мой_NADB.JNVLS.APTEKA.2011(v1.3.4)" xfId="163"/>
    <cellStyle name="_Model_RAB Мой_NADB.JNVLS.APTEKA.2011(v1.3.4)_46TE.2011(v1.0)" xfId="164"/>
    <cellStyle name="_Model_RAB Мой_NADB.JNVLS.APTEKA.2011(v1.3.4)_INDEX.STATION.2012(v1.0)_" xfId="165"/>
    <cellStyle name="_Model_RAB Мой_NADB.JNVLS.APTEKA.2011(v1.3.4)_INDEX.STATION.2012(v2.0)" xfId="166"/>
    <cellStyle name="_Model_RAB Мой_NADB.JNVLS.APTEKA.2011(v1.3.4)_INDEX.STATION.2012(v2.1)" xfId="167"/>
    <cellStyle name="_Model_RAB Мой_NADB.JNVLS.APTEKA.2011(v1.3.4)_TEPLO.PREDEL.2012.M(v1.1)_test" xfId="168"/>
    <cellStyle name="_Model_RAB Мой_PASSPORT.TEPLO.PROIZV(v2.1)" xfId="169"/>
    <cellStyle name="_Model_RAB Мой_PASSPORT.TEPLO.SETI(v1.0)" xfId="170"/>
    <cellStyle name="_Model_RAB Мой_PR.PROG.WARM.NOTCOMBI.2012.2.16_v1.4(04.04.11) " xfId="171"/>
    <cellStyle name="_Model_RAB Мой_PREDEL.JKH.UTV.2011(v1.0.1)" xfId="172"/>
    <cellStyle name="_Model_RAB Мой_PREDEL.JKH.UTV.2011(v1.0.1)_46TE.2011(v1.0)" xfId="173"/>
    <cellStyle name="_Model_RAB Мой_PREDEL.JKH.UTV.2011(v1.0.1)_INDEX.STATION.2012(v1.0)_" xfId="174"/>
    <cellStyle name="_Model_RAB Мой_PREDEL.JKH.UTV.2011(v1.0.1)_INDEX.STATION.2012(v2.0)" xfId="175"/>
    <cellStyle name="_Model_RAB Мой_PREDEL.JKH.UTV.2011(v1.0.1)_INDEX.STATION.2012(v2.1)" xfId="176"/>
    <cellStyle name="_Model_RAB Мой_PREDEL.JKH.UTV.2011(v1.0.1)_TEPLO.PREDEL.2012.M(v1.1)_test" xfId="177"/>
    <cellStyle name="_Model_RAB Мой_PREDEL.JKH.UTV.2011(v1.1)" xfId="178"/>
    <cellStyle name="_Model_RAB Мой_PREDEL.JKH.UTV.2011(v1.1)_FORM5.2012(v1.0)" xfId="179"/>
    <cellStyle name="_Model_RAB Мой_PREDEL.JKH.UTV.2011(v1.1)_OREP.INV.GEN.G(v1.0)" xfId="180"/>
    <cellStyle name="_Model_RAB Мой_REP.BLR.2012(v1.0)" xfId="181"/>
    <cellStyle name="_Model_RAB Мой_TEPLO.PREDEL.2012.M(v1.1)" xfId="182"/>
    <cellStyle name="_Model_RAB Мой_TEST.TEMPLATE" xfId="183"/>
    <cellStyle name="_Model_RAB Мой_UPDATE.46EE.2011.TO.1.1" xfId="184"/>
    <cellStyle name="_Model_RAB Мой_UPDATE.46TE.2011.TO.1.1" xfId="185"/>
    <cellStyle name="_Model_RAB Мой_UPDATE.46TE.2011.TO.1.2" xfId="186"/>
    <cellStyle name="_Model_RAB Мой_UPDATE.BALANCE.WARM.2011YEAR.TO.1.1" xfId="187"/>
    <cellStyle name="_Model_RAB Мой_UPDATE.BALANCE.WARM.2011YEAR.TO.1.1_46TE.2011(v1.0)" xfId="188"/>
    <cellStyle name="_Model_RAB Мой_UPDATE.BALANCE.WARM.2011YEAR.TO.1.1_INDEX.STATION.2012(v1.0)_" xfId="189"/>
    <cellStyle name="_Model_RAB Мой_UPDATE.BALANCE.WARM.2011YEAR.TO.1.1_INDEX.STATION.2012(v2.0)" xfId="190"/>
    <cellStyle name="_Model_RAB Мой_UPDATE.BALANCE.WARM.2011YEAR.TO.1.1_INDEX.STATION.2012(v2.1)" xfId="191"/>
    <cellStyle name="_Model_RAB Мой_UPDATE.BALANCE.WARM.2011YEAR.TO.1.1_OREP.KU.2011.MONTHLY.02(v1.1)" xfId="192"/>
    <cellStyle name="_Model_RAB Мой_UPDATE.BALANCE.WARM.2011YEAR.TO.1.1_TEPLO.PREDEL.2012.M(v1.1)_test" xfId="193"/>
    <cellStyle name="_Model_RAB Мой_UPDATE.NADB.JNVLS.APTEKA.2011.TO.1.3.4" xfId="194"/>
    <cellStyle name="_Model_RAB Мой_Книга2_PR.PROG.WARM.NOTCOMBI.2012.2.16_v1.4(04.04.11) " xfId="195"/>
    <cellStyle name="_Model_RAB Мой_Мет_указания_2012_ИФ" xfId="196"/>
    <cellStyle name="_Model_RAB Мой_Мет_указания_2012_ИФ 2" xfId="197"/>
    <cellStyle name="_Model_RAB_MRSK_svod" xfId="198"/>
    <cellStyle name="_Model_RAB_MRSK_svod 2" xfId="199"/>
    <cellStyle name="_Model_RAB_MRSK_svod 2_OREP.KU.2011.MONTHLY.02(v0.1)" xfId="200"/>
    <cellStyle name="_Model_RAB_MRSK_svod 2_OREP.KU.2011.MONTHLY.02(v0.4)" xfId="201"/>
    <cellStyle name="_Model_RAB_MRSK_svod 2_OREP.KU.2011.MONTHLY.11(v1.4)" xfId="202"/>
    <cellStyle name="_Model_RAB_MRSK_svod 2_UPDATE.OREP.KU.2011.MONTHLY.02.TO.1.2" xfId="203"/>
    <cellStyle name="_Model_RAB_MRSK_svod_46EE.2011(v1.0)" xfId="204"/>
    <cellStyle name="_Model_RAB_MRSK_svod_46EE.2011(v1.0)_46TE.2011(v1.0)" xfId="205"/>
    <cellStyle name="_Model_RAB_MRSK_svod_46EE.2011(v1.0)_INDEX.STATION.2012(v1.0)_" xfId="206"/>
    <cellStyle name="_Model_RAB_MRSK_svod_46EE.2011(v1.0)_INDEX.STATION.2012(v2.0)" xfId="207"/>
    <cellStyle name="_Model_RAB_MRSK_svod_46EE.2011(v1.0)_INDEX.STATION.2012(v2.1)" xfId="208"/>
    <cellStyle name="_Model_RAB_MRSK_svod_46EE.2011(v1.0)_TEPLO.PREDEL.2012.M(v1.1)_test" xfId="209"/>
    <cellStyle name="_Model_RAB_MRSK_svod_46EE.2011(v1.2)" xfId="210"/>
    <cellStyle name="_Model_RAB_MRSK_svod_46EE.2011(v1.2)_FORM5.2012(v1.0)" xfId="211"/>
    <cellStyle name="_Model_RAB_MRSK_svod_46EE.2011(v1.2)_OREP.INV.GEN.G(v1.0)" xfId="212"/>
    <cellStyle name="_Model_RAB_MRSK_svod_46EP.2011(v2.0)" xfId="213"/>
    <cellStyle name="_Model_RAB_MRSK_svod_46EP.2012(v0.1)" xfId="214"/>
    <cellStyle name="_Model_RAB_MRSK_svod_46TE.2011(v1.0)" xfId="215"/>
    <cellStyle name="_Model_RAB_MRSK_svod_4DNS.UPDATE.EXAMPLE" xfId="216"/>
    <cellStyle name="_Model_RAB_MRSK_svod_ARMRAZR" xfId="217"/>
    <cellStyle name="_Model_RAB_MRSK_svod_BALANCE.WARM.2010.FACT(v1.0)" xfId="218"/>
    <cellStyle name="_Model_RAB_MRSK_svod_BALANCE.WARM.2010.PLAN" xfId="219"/>
    <cellStyle name="_Model_RAB_MRSK_svod_BALANCE.WARM.2010.PLAN_FORM5.2012(v1.0)" xfId="220"/>
    <cellStyle name="_Model_RAB_MRSK_svod_BALANCE.WARM.2010.PLAN_OREP.INV.GEN.G(v1.0)" xfId="221"/>
    <cellStyle name="_Model_RAB_MRSK_svod_BALANCE.WARM.2011YEAR(v0.7)" xfId="222"/>
    <cellStyle name="_Model_RAB_MRSK_svod_BALANCE.WARM.2011YEAR(v0.7)_FORM5.2012(v1.0)" xfId="223"/>
    <cellStyle name="_Model_RAB_MRSK_svod_BALANCE.WARM.2011YEAR(v0.7)_OREP.INV.GEN.G(v1.0)" xfId="224"/>
    <cellStyle name="_Model_RAB_MRSK_svod_BALANCE.WARM.2011YEAR.NEW.UPDATE.SCHEME" xfId="225"/>
    <cellStyle name="_Model_RAB_MRSK_svod_CALC.NORMATIV.KU(v0.2)" xfId="226"/>
    <cellStyle name="_Model_RAB_MRSK_svod_EE.2REK.P2011.4.78(v0.3)" xfId="227"/>
    <cellStyle name="_Model_RAB_MRSK_svod_FORM3.1.2013(v0.2)" xfId="228"/>
    <cellStyle name="_Model_RAB_MRSK_svod_FORM3.2013(v1.0)" xfId="229"/>
    <cellStyle name="_Model_RAB_MRSK_svod_FORM3.REG(v1.0)" xfId="230"/>
    <cellStyle name="_Model_RAB_MRSK_svod_FORM910.2012(v0.5)" xfId="231"/>
    <cellStyle name="_Model_RAB_MRSK_svod_FORM910.2012(v0.5)_FORM5.2012(v1.0)" xfId="232"/>
    <cellStyle name="_Model_RAB_MRSK_svod_FORM910.2012(v1.1)" xfId="233"/>
    <cellStyle name="_Model_RAB_MRSK_svod_INVEST.EE.PLAN.4.78(v0.1)" xfId="234"/>
    <cellStyle name="_Model_RAB_MRSK_svod_INVEST.EE.PLAN.4.78(v0.3)" xfId="235"/>
    <cellStyle name="_Model_RAB_MRSK_svod_INVEST.EE.PLAN.4.78(v1.0)" xfId="236"/>
    <cellStyle name="_Model_RAB_MRSK_svod_INVEST.EE.PLAN.4.78(v1.0)_FORM11.2013" xfId="237"/>
    <cellStyle name="_Model_RAB_MRSK_svod_INVEST.EE.PLAN.4.78(v1.0)_PASSPORT.TEPLO.PROIZV(v2.0)" xfId="238"/>
    <cellStyle name="_Model_RAB_MRSK_svod_INVEST.EE.PLAN.4.78(v1.0)_PASSPORT.TEPLO.PROIZV(v2.0) 2" xfId="239"/>
    <cellStyle name="_Model_RAB_MRSK_svod_INVEST.EE.PLAN.4.78(v1.0)_PASSPORT.TEPLO.PROIZV(v2.0)_MWT.POTERI.SETI.2012(v0.1)" xfId="240"/>
    <cellStyle name="_Model_RAB_MRSK_svod_INVEST.EE.PLAN.4.78(v1.0)_PASSPORT.TEPLO.PROIZV(v2.0)_PASSPORT.TEPLO.SETI(v2.0f)" xfId="241"/>
    <cellStyle name="_Model_RAB_MRSK_svod_INVEST.EE.PLAN.4.78(v1.0)_PASSPORT.TEPLO.PROIZV(v2.0)_PASSPORT.TEPLO.SETI_глюк" xfId="242"/>
    <cellStyle name="_Model_RAB_MRSK_svod_INVEST.EE.PLAN.4.78(v1.0)_PASSPORT.TEPLO.PROIZV(v2.0)_UPDATE.PASSPORT.TEPLO.SETI.TO.2.1" xfId="243"/>
    <cellStyle name="_Model_RAB_MRSK_svod_INVEST.EE.PLAN.4.78(v1.0)_PASSPORT.TEPLO.SETI(v2.0f)" xfId="244"/>
    <cellStyle name="_Model_RAB_MRSK_svod_INVEST.EE.PLAN.4.78(v1.0)_PASSPORT.TEPLO.SETI_глюк" xfId="245"/>
    <cellStyle name="_Model_RAB_MRSK_svod_INVEST.PLAN.4.78(v0.1)" xfId="246"/>
    <cellStyle name="_Model_RAB_MRSK_svod_INVEST.WARM.PLAN.4.78(v0.1)" xfId="247"/>
    <cellStyle name="_Model_RAB_MRSK_svod_INVEST_WARM_PLAN" xfId="248"/>
    <cellStyle name="_Model_RAB_MRSK_svod_NADB.JNVLP.APTEKA.2012(v1.0)_21_02_12" xfId="249"/>
    <cellStyle name="_Model_RAB_MRSK_svod_NADB.JNVLS.APTEKA.2011(v1.3.3)" xfId="250"/>
    <cellStyle name="_Model_RAB_MRSK_svod_NADB.JNVLS.APTEKA.2011(v1.3.3)_46TE.2011(v1.0)" xfId="251"/>
    <cellStyle name="_Model_RAB_MRSK_svod_NADB.JNVLS.APTEKA.2011(v1.3.3)_INDEX.STATION.2012(v1.0)_" xfId="252"/>
    <cellStyle name="_Model_RAB_MRSK_svod_NADB.JNVLS.APTEKA.2011(v1.3.3)_INDEX.STATION.2012(v2.0)" xfId="253"/>
    <cellStyle name="_Model_RAB_MRSK_svod_NADB.JNVLS.APTEKA.2011(v1.3.3)_INDEX.STATION.2012(v2.1)" xfId="254"/>
    <cellStyle name="_Model_RAB_MRSK_svod_NADB.JNVLS.APTEKA.2011(v1.3.3)_TEPLO.PREDEL.2012.M(v1.1)_test" xfId="255"/>
    <cellStyle name="_Model_RAB_MRSK_svod_NADB.JNVLS.APTEKA.2011(v1.3.4)" xfId="256"/>
    <cellStyle name="_Model_RAB_MRSK_svod_NADB.JNVLS.APTEKA.2011(v1.3.4)_46TE.2011(v1.0)" xfId="257"/>
    <cellStyle name="_Model_RAB_MRSK_svod_NADB.JNVLS.APTEKA.2011(v1.3.4)_INDEX.STATION.2012(v1.0)_" xfId="258"/>
    <cellStyle name="_Model_RAB_MRSK_svod_NADB.JNVLS.APTEKA.2011(v1.3.4)_INDEX.STATION.2012(v2.0)" xfId="259"/>
    <cellStyle name="_Model_RAB_MRSK_svod_NADB.JNVLS.APTEKA.2011(v1.3.4)_INDEX.STATION.2012(v2.1)" xfId="260"/>
    <cellStyle name="_Model_RAB_MRSK_svod_NADB.JNVLS.APTEKA.2011(v1.3.4)_TEPLO.PREDEL.2012.M(v1.1)_test" xfId="261"/>
    <cellStyle name="_Model_RAB_MRSK_svod_PASSPORT.TEPLO.PROIZV(v2.1)" xfId="262"/>
    <cellStyle name="_Model_RAB_MRSK_svod_PASSPORT.TEPLO.SETI(v1.0)" xfId="263"/>
    <cellStyle name="_Model_RAB_MRSK_svod_PR.PROG.WARM.NOTCOMBI.2012.2.16_v1.4(04.04.11) " xfId="264"/>
    <cellStyle name="_Model_RAB_MRSK_svod_PREDEL.JKH.UTV.2011(v1.0.1)" xfId="265"/>
    <cellStyle name="_Model_RAB_MRSK_svod_PREDEL.JKH.UTV.2011(v1.0.1)_46TE.2011(v1.0)" xfId="266"/>
    <cellStyle name="_Model_RAB_MRSK_svod_PREDEL.JKH.UTV.2011(v1.0.1)_INDEX.STATION.2012(v1.0)_" xfId="267"/>
    <cellStyle name="_Model_RAB_MRSK_svod_PREDEL.JKH.UTV.2011(v1.0.1)_INDEX.STATION.2012(v2.0)" xfId="268"/>
    <cellStyle name="_Model_RAB_MRSK_svod_PREDEL.JKH.UTV.2011(v1.0.1)_INDEX.STATION.2012(v2.1)" xfId="269"/>
    <cellStyle name="_Model_RAB_MRSK_svod_PREDEL.JKH.UTV.2011(v1.0.1)_TEPLO.PREDEL.2012.M(v1.1)_test" xfId="270"/>
    <cellStyle name="_Model_RAB_MRSK_svod_PREDEL.JKH.UTV.2011(v1.1)" xfId="271"/>
    <cellStyle name="_Model_RAB_MRSK_svod_PREDEL.JKH.UTV.2011(v1.1)_FORM5.2012(v1.0)" xfId="272"/>
    <cellStyle name="_Model_RAB_MRSK_svod_PREDEL.JKH.UTV.2011(v1.1)_OREP.INV.GEN.G(v1.0)" xfId="273"/>
    <cellStyle name="_Model_RAB_MRSK_svod_REP.BLR.2012(v1.0)" xfId="274"/>
    <cellStyle name="_Model_RAB_MRSK_svod_TEPLO.PREDEL.2012.M(v1.1)" xfId="275"/>
    <cellStyle name="_Model_RAB_MRSK_svod_TEST.TEMPLATE" xfId="276"/>
    <cellStyle name="_Model_RAB_MRSK_svod_UPDATE.46EE.2011.TO.1.1" xfId="277"/>
    <cellStyle name="_Model_RAB_MRSK_svod_UPDATE.46TE.2011.TO.1.1" xfId="278"/>
    <cellStyle name="_Model_RAB_MRSK_svod_UPDATE.46TE.2011.TO.1.2" xfId="279"/>
    <cellStyle name="_Model_RAB_MRSK_svod_UPDATE.BALANCE.WARM.2011YEAR.TO.1.1" xfId="280"/>
    <cellStyle name="_Model_RAB_MRSK_svod_UPDATE.BALANCE.WARM.2011YEAR.TO.1.1_46TE.2011(v1.0)" xfId="281"/>
    <cellStyle name="_Model_RAB_MRSK_svod_UPDATE.BALANCE.WARM.2011YEAR.TO.1.1_INDEX.STATION.2012(v1.0)_" xfId="282"/>
    <cellStyle name="_Model_RAB_MRSK_svod_UPDATE.BALANCE.WARM.2011YEAR.TO.1.1_INDEX.STATION.2012(v2.0)" xfId="283"/>
    <cellStyle name="_Model_RAB_MRSK_svod_UPDATE.BALANCE.WARM.2011YEAR.TO.1.1_INDEX.STATION.2012(v2.1)" xfId="284"/>
    <cellStyle name="_Model_RAB_MRSK_svod_UPDATE.BALANCE.WARM.2011YEAR.TO.1.1_OREP.KU.2011.MONTHLY.02(v1.1)" xfId="285"/>
    <cellStyle name="_Model_RAB_MRSK_svod_UPDATE.BALANCE.WARM.2011YEAR.TO.1.1_TEPLO.PREDEL.2012.M(v1.1)_test" xfId="286"/>
    <cellStyle name="_Model_RAB_MRSK_svod_UPDATE.NADB.JNVLS.APTEKA.2011.TO.1.3.4" xfId="287"/>
    <cellStyle name="_Model_RAB_MRSK_svod_Книга2_PR.PROG.WARM.NOTCOMBI.2012.2.16_v1.4(04.04.11) " xfId="288"/>
    <cellStyle name="_Model_RAB_MRSK_svod_Мет_указания_2012_ИФ" xfId="289"/>
    <cellStyle name="_Model_RAB_MRSK_svod_Мет_указания_2012_ИФ 2" xfId="290"/>
    <cellStyle name="_New_Sofi" xfId="291"/>
    <cellStyle name="_New_Sofi_FFF" xfId="292"/>
    <cellStyle name="_New_Sofi_New Form10_2" xfId="293"/>
    <cellStyle name="_New_Sofi_Nsi" xfId="294"/>
    <cellStyle name="_New_Sofi_Nsi_1" xfId="295"/>
    <cellStyle name="_New_Sofi_Nsi_139" xfId="296"/>
    <cellStyle name="_New_Sofi_Nsi_140" xfId="297"/>
    <cellStyle name="_New_Sofi_Nsi_140(Зах)" xfId="298"/>
    <cellStyle name="_New_Sofi_Nsi_140_mod" xfId="299"/>
    <cellStyle name="_New_Sofi_Summary" xfId="300"/>
    <cellStyle name="_New_Sofi_Tax_form_1кв_3" xfId="301"/>
    <cellStyle name="_New_Sofi_БКЭ" xfId="302"/>
    <cellStyle name="_Nsi" xfId="303"/>
    <cellStyle name="_pack_6mes_2006_Интер РАО" xfId="304"/>
    <cellStyle name="_PBC schedule" xfId="305"/>
    <cellStyle name="_Plug" xfId="306"/>
    <cellStyle name="_Plug_4DNS.UPDATE.EXAMPLE" xfId="307"/>
    <cellStyle name="_Plug_Исходная вода" xfId="308"/>
    <cellStyle name="_Plug_Копия Бизнес - план на 2009 СЗ на 11 01 09" xfId="309"/>
    <cellStyle name="_Plug_Копия Бизнес - план на 2009 СЗ на 11 01 09_ПРОЧИЕ на 27.02.10г" xfId="310"/>
    <cellStyle name="_Plug_Котлы ТЭС" xfId="311"/>
    <cellStyle name="_Plug_Ожидаемые ИПГУ" xfId="312"/>
    <cellStyle name="_Plug_Ожидаемые ИПГУ_ПРОЧИЕ на 27.02.10г" xfId="313"/>
    <cellStyle name="_Plug_отчет БП 1кв.09 ИвПГУ" xfId="314"/>
    <cellStyle name="_Plug_отчет БП 1кв.09 ИвПГУ_ПРОЧИЕ на 27.02.10г" xfId="315"/>
    <cellStyle name="_Plug_ПРОЧИЕ на 27.02.10г" xfId="316"/>
    <cellStyle name="_Plug_рынок" xfId="317"/>
    <cellStyle name="_Plug_ТЭЦ" xfId="318"/>
    <cellStyle name="_RP-2000" xfId="319"/>
    <cellStyle name="_SUEK PBC (15)" xfId="320"/>
    <cellStyle name="_SZNP - Eqiuty Roll" xfId="321"/>
    <cellStyle name="_SZNP - rasshifrovki-002000-333" xfId="322"/>
    <cellStyle name="_SZNP - TRS-092000" xfId="323"/>
    <cellStyle name="_TableHead" xfId="324"/>
    <cellStyle name="_TableRowHead" xfId="325"/>
    <cellStyle name="_TableSuperHead" xfId="326"/>
    <cellStyle name="_v-2013-2030- 2b17.01.11Нах-cpiнов. курс inn 1-2-Е1xls" xfId="327"/>
    <cellStyle name="_АГ" xfId="328"/>
    <cellStyle name="_АГ_26_ОХР" xfId="329"/>
    <cellStyle name="_ахр_2006_проверка20060904" xfId="330"/>
    <cellStyle name="_БДР _ 2006_28 ноя" xfId="331"/>
    <cellStyle name="_БДР_2010_ 16.10.09г._постанционно" xfId="332"/>
    <cellStyle name="_бдр_бюджетный пакет_r_2" xfId="333"/>
    <cellStyle name="_БДР04м05" xfId="334"/>
    <cellStyle name="_Бюджет 2006_группа_защита_3" xfId="335"/>
    <cellStyle name="_Бюджет 2006_утвержденный" xfId="336"/>
    <cellStyle name="_Бюджет КВ_2006_13 03 2006" xfId="337"/>
    <cellStyle name="_Бюджет КВ_2006_17 03 2006_2 (2)" xfId="338"/>
    <cellStyle name="_Бюджет КВ_2006_II кв" xfId="339"/>
    <cellStyle name="_Бюджет КВ_пл 3 кв_13 07 06" xfId="340"/>
    <cellStyle name="_Бюджет на 2006 г 21 11 05 (2)" xfId="341"/>
    <cellStyle name="_Бюджет на 2006 г.14.11.05" xfId="342"/>
    <cellStyle name="_Бюджет2006_ПОКАЗАТЕЛИ СВОДНЫЕ" xfId="343"/>
    <cellStyle name="_ВО ОП ТЭС-ОТ- 2007" xfId="344"/>
    <cellStyle name="_ВО ОП ТЭС-ОТ- 2007_Новая инструкция1_фст" xfId="345"/>
    <cellStyle name="_ВФ ОАО ТЭС-ОТ- 2009" xfId="346"/>
    <cellStyle name="_ВФ ОАО ТЭС-ОТ- 2009_Новая инструкция1_фст" xfId="347"/>
    <cellStyle name="_выручка по присоединениям2" xfId="348"/>
    <cellStyle name="_выручка по присоединениям2_Новая инструкция1_фст" xfId="349"/>
    <cellStyle name="_Динамика 1-2006 230506" xfId="350"/>
    <cellStyle name="_Договор аренды ЯЭ с разбивкой" xfId="351"/>
    <cellStyle name="_Договор аренды ЯЭ с разбивкой_Новая инструкция1_фст" xfId="352"/>
    <cellStyle name="_Дозакл 5 мес.2000" xfId="353"/>
    <cellStyle name="_Затраты на сжигание угля" xfId="354"/>
    <cellStyle name="_затраты на сжигание угля сравнение ПП_ПЭО_02.10" xfId="355"/>
    <cellStyle name="_Защита ФЗП" xfId="356"/>
    <cellStyle name="_ИВ ТЭЦ-1_имущество_01_09_09" xfId="357"/>
    <cellStyle name="_Исходные данные для модели" xfId="358"/>
    <cellStyle name="_Исходные данные для модели_Новая инструкция1_фст" xfId="359"/>
    <cellStyle name="_Капвложения 2006" xfId="360"/>
    <cellStyle name="_Книга1" xfId="361"/>
    <cellStyle name="_Книга2 (22)" xfId="362"/>
    <cellStyle name="_Книга3" xfId="363"/>
    <cellStyle name="_Книга3_New Form10_2" xfId="364"/>
    <cellStyle name="_Книга3_Nsi" xfId="365"/>
    <cellStyle name="_Книга3_Nsi_1" xfId="366"/>
    <cellStyle name="_Книга3_Nsi_139" xfId="367"/>
    <cellStyle name="_Книга3_Nsi_140" xfId="368"/>
    <cellStyle name="_Книга3_Nsi_140(Зах)" xfId="369"/>
    <cellStyle name="_Книга3_Nsi_140_mod" xfId="370"/>
    <cellStyle name="_Книга3_Summary" xfId="371"/>
    <cellStyle name="_Книга3_Tax_form_1кв_3" xfId="372"/>
    <cellStyle name="_Книга3_БКЭ" xfId="373"/>
    <cellStyle name="_Книга7" xfId="374"/>
    <cellStyle name="_Книга7_New Form10_2" xfId="375"/>
    <cellStyle name="_Книга7_Nsi" xfId="376"/>
    <cellStyle name="_Книга7_Nsi_1" xfId="377"/>
    <cellStyle name="_Книга7_Nsi_139" xfId="378"/>
    <cellStyle name="_Книга7_Nsi_140" xfId="379"/>
    <cellStyle name="_Книга7_Nsi_140(Зах)" xfId="380"/>
    <cellStyle name="_Книга7_Nsi_140_mod" xfId="381"/>
    <cellStyle name="_Книга7_Summary" xfId="382"/>
    <cellStyle name="_Книга7_Tax_form_1кв_3" xfId="383"/>
    <cellStyle name="_Книга7_БКЭ" xfId="384"/>
    <cellStyle name="_Консолидация-2008-проект-new" xfId="385"/>
    <cellStyle name="_Копия Дополнение к PBC+ (version 1)" xfId="386"/>
    <cellStyle name="_Копия Теласи" xfId="387"/>
    <cellStyle name="_Копия Теласи_Копия Бизнес - план на 2009 СЗ на 11 01 09" xfId="388"/>
    <cellStyle name="_Копия Теласи_Копия Бизнес - план на 2009 СЗ на 11 01 09_Приложение №2 (прочие)" xfId="389"/>
    <cellStyle name="_Копия Теласи_Копия Бизнес - план на 2009 СЗ на 11 01 09_СЗТЭЦ 1полуг09 24.07.09" xfId="390"/>
    <cellStyle name="_Копия Теласи_Копия Бизнес - план на 2009 СЗ на 11 01 09_СЗТЭЦ 1полуг09 24.07.09_ПРОЧИЕ на 27.02.10г" xfId="391"/>
    <cellStyle name="_Копия Теласи_Копия СЗТЭЦ_БП_2009_1 квартал (Акулов - добавлен лист ОТС)" xfId="392"/>
    <cellStyle name="_Копия Теласи_Копия СЗТЭЦ_БП_2009_1 квартал (Акулов - добавлен лист ОТС)_ПРОЧИЕ на 27.02.10г" xfId="393"/>
    <cellStyle name="_Копия Теласи_отчет БП 1кв.09 ИвПГУ" xfId="394"/>
    <cellStyle name="_Копия Теласи_отчет БП 1кв.09 ИвПГУ_ПРОЧИЕ на 27.02.10г" xfId="395"/>
    <cellStyle name="_Копия Теласи_Приложение №2 (прочие)" xfId="396"/>
    <cellStyle name="_Копия Теласи_рынок" xfId="397"/>
    <cellStyle name="_Копия Теласи_СЗТЭЦ 1полуг09 24.07.09" xfId="398"/>
    <cellStyle name="_Копия Теласи_СЗТЭЦ 1полуг09 24.07.09_ПРОЧИЕ на 27.02.10г" xfId="399"/>
    <cellStyle name="_Куликова ОПП" xfId="400"/>
    <cellStyle name="_Лист1" xfId="401"/>
    <cellStyle name="_Модель - 2(23)" xfId="402"/>
    <cellStyle name="_МОДЕЛЬ_1 (2)" xfId="403"/>
    <cellStyle name="_МОДЕЛЬ_1 (2) 2" xfId="404"/>
    <cellStyle name="_МОДЕЛЬ_1 (2) 2_OREP.KU.2011.MONTHLY.02(v0.1)" xfId="405"/>
    <cellStyle name="_МОДЕЛЬ_1 (2) 2_OREP.KU.2011.MONTHLY.02(v0.4)" xfId="406"/>
    <cellStyle name="_МОДЕЛЬ_1 (2) 2_OREP.KU.2011.MONTHLY.11(v1.4)" xfId="407"/>
    <cellStyle name="_МОДЕЛЬ_1 (2) 2_UPDATE.OREP.KU.2011.MONTHLY.02.TO.1.2" xfId="408"/>
    <cellStyle name="_МОДЕЛЬ_1 (2)_46EE.2011(v1.0)" xfId="409"/>
    <cellStyle name="_МОДЕЛЬ_1 (2)_46EE.2011(v1.0)_46TE.2011(v1.0)" xfId="410"/>
    <cellStyle name="_МОДЕЛЬ_1 (2)_46EE.2011(v1.0)_INDEX.STATION.2012(v1.0)_" xfId="411"/>
    <cellStyle name="_МОДЕЛЬ_1 (2)_46EE.2011(v1.0)_INDEX.STATION.2012(v2.0)" xfId="412"/>
    <cellStyle name="_МОДЕЛЬ_1 (2)_46EE.2011(v1.0)_INDEX.STATION.2012(v2.1)" xfId="413"/>
    <cellStyle name="_МОДЕЛЬ_1 (2)_46EE.2011(v1.0)_TEPLO.PREDEL.2012.M(v1.1)_test" xfId="414"/>
    <cellStyle name="_МОДЕЛЬ_1 (2)_46EE.2011(v1.2)" xfId="415"/>
    <cellStyle name="_МОДЕЛЬ_1 (2)_46EE.2011(v1.2)_FORM5.2012(v1.0)" xfId="416"/>
    <cellStyle name="_МОДЕЛЬ_1 (2)_46EE.2011(v1.2)_OREP.INV.GEN.G(v1.0)" xfId="417"/>
    <cellStyle name="_МОДЕЛЬ_1 (2)_46EP.2011(v2.0)" xfId="418"/>
    <cellStyle name="_МОДЕЛЬ_1 (2)_46EP.2012(v0.1)" xfId="419"/>
    <cellStyle name="_МОДЕЛЬ_1 (2)_46TE.2011(v1.0)" xfId="420"/>
    <cellStyle name="_МОДЕЛЬ_1 (2)_4DNS.UPDATE.EXAMPLE" xfId="421"/>
    <cellStyle name="_МОДЕЛЬ_1 (2)_ARMRAZR" xfId="422"/>
    <cellStyle name="_МОДЕЛЬ_1 (2)_BALANCE.WARM.2010.FACT(v1.0)" xfId="423"/>
    <cellStyle name="_МОДЕЛЬ_1 (2)_BALANCE.WARM.2010.PLAN" xfId="424"/>
    <cellStyle name="_МОДЕЛЬ_1 (2)_BALANCE.WARM.2010.PLAN_FORM5.2012(v1.0)" xfId="425"/>
    <cellStyle name="_МОДЕЛЬ_1 (2)_BALANCE.WARM.2010.PLAN_OREP.INV.GEN.G(v1.0)" xfId="426"/>
    <cellStyle name="_МОДЕЛЬ_1 (2)_BALANCE.WARM.2011YEAR(v0.7)" xfId="427"/>
    <cellStyle name="_МОДЕЛЬ_1 (2)_BALANCE.WARM.2011YEAR(v0.7)_FORM5.2012(v1.0)" xfId="428"/>
    <cellStyle name="_МОДЕЛЬ_1 (2)_BALANCE.WARM.2011YEAR(v0.7)_OREP.INV.GEN.G(v1.0)" xfId="429"/>
    <cellStyle name="_МОДЕЛЬ_1 (2)_BALANCE.WARM.2011YEAR.NEW.UPDATE.SCHEME" xfId="430"/>
    <cellStyle name="_МОДЕЛЬ_1 (2)_CALC.NORMATIV.KU(v0.2)" xfId="431"/>
    <cellStyle name="_МОДЕЛЬ_1 (2)_EE.2REK.P2011.4.78(v0.3)" xfId="432"/>
    <cellStyle name="_МОДЕЛЬ_1 (2)_FORM3.1.2013(v0.2)" xfId="433"/>
    <cellStyle name="_МОДЕЛЬ_1 (2)_FORM3.2013(v1.0)" xfId="434"/>
    <cellStyle name="_МОДЕЛЬ_1 (2)_FORM3.REG(v1.0)" xfId="435"/>
    <cellStyle name="_МОДЕЛЬ_1 (2)_FORM910.2012(v0.5)" xfId="436"/>
    <cellStyle name="_МОДЕЛЬ_1 (2)_FORM910.2012(v0.5)_FORM5.2012(v1.0)" xfId="437"/>
    <cellStyle name="_МОДЕЛЬ_1 (2)_FORM910.2012(v1.1)" xfId="438"/>
    <cellStyle name="_МОДЕЛЬ_1 (2)_INVEST.EE.PLAN.4.78(v0.1)" xfId="439"/>
    <cellStyle name="_МОДЕЛЬ_1 (2)_INVEST.EE.PLAN.4.78(v0.3)" xfId="440"/>
    <cellStyle name="_МОДЕЛЬ_1 (2)_INVEST.EE.PLAN.4.78(v1.0)" xfId="441"/>
    <cellStyle name="_МОДЕЛЬ_1 (2)_INVEST.EE.PLAN.4.78(v1.0)_FORM11.2013" xfId="442"/>
    <cellStyle name="_МОДЕЛЬ_1 (2)_INVEST.EE.PLAN.4.78(v1.0)_PASSPORT.TEPLO.PROIZV(v2.0)" xfId="443"/>
    <cellStyle name="_МОДЕЛЬ_1 (2)_INVEST.EE.PLAN.4.78(v1.0)_PASSPORT.TEPLO.PROIZV(v2.0) 2" xfId="444"/>
    <cellStyle name="_МОДЕЛЬ_1 (2)_INVEST.EE.PLAN.4.78(v1.0)_PASSPORT.TEPLO.PROIZV(v2.0)_MWT.POTERI.SETI.2012(v0.1)" xfId="445"/>
    <cellStyle name="_МОДЕЛЬ_1 (2)_INVEST.EE.PLAN.4.78(v1.0)_PASSPORT.TEPLO.PROIZV(v2.0)_PASSPORT.TEPLO.SETI(v2.0f)" xfId="446"/>
    <cellStyle name="_МОДЕЛЬ_1 (2)_INVEST.EE.PLAN.4.78(v1.0)_PASSPORT.TEPLO.PROIZV(v2.0)_PASSPORT.TEPLO.SETI_глюк" xfId="447"/>
    <cellStyle name="_МОДЕЛЬ_1 (2)_INVEST.EE.PLAN.4.78(v1.0)_PASSPORT.TEPLO.PROIZV(v2.0)_UPDATE.PASSPORT.TEPLO.SETI.TO.2.1" xfId="448"/>
    <cellStyle name="_МОДЕЛЬ_1 (2)_INVEST.EE.PLAN.4.78(v1.0)_PASSPORT.TEPLO.SETI(v2.0f)" xfId="449"/>
    <cellStyle name="_МОДЕЛЬ_1 (2)_INVEST.EE.PLAN.4.78(v1.0)_PASSPORT.TEPLO.SETI_глюк" xfId="450"/>
    <cellStyle name="_МОДЕЛЬ_1 (2)_INVEST.PLAN.4.78(v0.1)" xfId="451"/>
    <cellStyle name="_МОДЕЛЬ_1 (2)_INVEST.WARM.PLAN.4.78(v0.1)" xfId="452"/>
    <cellStyle name="_МОДЕЛЬ_1 (2)_INVEST_WARM_PLAN" xfId="453"/>
    <cellStyle name="_МОДЕЛЬ_1 (2)_NADB.JNVLP.APTEKA.2012(v1.0)_21_02_12" xfId="454"/>
    <cellStyle name="_МОДЕЛЬ_1 (2)_NADB.JNVLS.APTEKA.2011(v1.3.3)" xfId="455"/>
    <cellStyle name="_МОДЕЛЬ_1 (2)_NADB.JNVLS.APTEKA.2011(v1.3.3)_46TE.2011(v1.0)" xfId="456"/>
    <cellStyle name="_МОДЕЛЬ_1 (2)_NADB.JNVLS.APTEKA.2011(v1.3.3)_INDEX.STATION.2012(v1.0)_" xfId="457"/>
    <cellStyle name="_МОДЕЛЬ_1 (2)_NADB.JNVLS.APTEKA.2011(v1.3.3)_INDEX.STATION.2012(v2.0)" xfId="458"/>
    <cellStyle name="_МОДЕЛЬ_1 (2)_NADB.JNVLS.APTEKA.2011(v1.3.3)_INDEX.STATION.2012(v2.1)" xfId="459"/>
    <cellStyle name="_МОДЕЛЬ_1 (2)_NADB.JNVLS.APTEKA.2011(v1.3.3)_TEPLO.PREDEL.2012.M(v1.1)_test" xfId="460"/>
    <cellStyle name="_МОДЕЛЬ_1 (2)_NADB.JNVLS.APTEKA.2011(v1.3.4)" xfId="461"/>
    <cellStyle name="_МОДЕЛЬ_1 (2)_NADB.JNVLS.APTEKA.2011(v1.3.4)_46TE.2011(v1.0)" xfId="462"/>
    <cellStyle name="_МОДЕЛЬ_1 (2)_NADB.JNVLS.APTEKA.2011(v1.3.4)_INDEX.STATION.2012(v1.0)_" xfId="463"/>
    <cellStyle name="_МОДЕЛЬ_1 (2)_NADB.JNVLS.APTEKA.2011(v1.3.4)_INDEX.STATION.2012(v2.0)" xfId="464"/>
    <cellStyle name="_МОДЕЛЬ_1 (2)_NADB.JNVLS.APTEKA.2011(v1.3.4)_INDEX.STATION.2012(v2.1)" xfId="465"/>
    <cellStyle name="_МОДЕЛЬ_1 (2)_NADB.JNVLS.APTEKA.2011(v1.3.4)_TEPLO.PREDEL.2012.M(v1.1)_test" xfId="466"/>
    <cellStyle name="_МОДЕЛЬ_1 (2)_PASSPORT.TEPLO.PROIZV(v2.1)" xfId="467"/>
    <cellStyle name="_МОДЕЛЬ_1 (2)_PASSPORT.TEPLO.SETI(v1.0)" xfId="468"/>
    <cellStyle name="_МОДЕЛЬ_1 (2)_PR.PROG.WARM.NOTCOMBI.2012.2.16_v1.4(04.04.11) " xfId="469"/>
    <cellStyle name="_МОДЕЛЬ_1 (2)_PREDEL.JKH.UTV.2011(v1.0.1)" xfId="470"/>
    <cellStyle name="_МОДЕЛЬ_1 (2)_PREDEL.JKH.UTV.2011(v1.0.1)_46TE.2011(v1.0)" xfId="471"/>
    <cellStyle name="_МОДЕЛЬ_1 (2)_PREDEL.JKH.UTV.2011(v1.0.1)_INDEX.STATION.2012(v1.0)_" xfId="472"/>
    <cellStyle name="_МОДЕЛЬ_1 (2)_PREDEL.JKH.UTV.2011(v1.0.1)_INDEX.STATION.2012(v2.0)" xfId="473"/>
    <cellStyle name="_МОДЕЛЬ_1 (2)_PREDEL.JKH.UTV.2011(v1.0.1)_INDEX.STATION.2012(v2.1)" xfId="474"/>
    <cellStyle name="_МОДЕЛЬ_1 (2)_PREDEL.JKH.UTV.2011(v1.0.1)_TEPLO.PREDEL.2012.M(v1.1)_test" xfId="475"/>
    <cellStyle name="_МОДЕЛЬ_1 (2)_PREDEL.JKH.UTV.2011(v1.1)" xfId="476"/>
    <cellStyle name="_МОДЕЛЬ_1 (2)_PREDEL.JKH.UTV.2011(v1.1)_FORM5.2012(v1.0)" xfId="477"/>
    <cellStyle name="_МОДЕЛЬ_1 (2)_PREDEL.JKH.UTV.2011(v1.1)_OREP.INV.GEN.G(v1.0)" xfId="478"/>
    <cellStyle name="_МОДЕЛЬ_1 (2)_REP.BLR.2012(v1.0)" xfId="479"/>
    <cellStyle name="_МОДЕЛЬ_1 (2)_TEPLO.PREDEL.2012.M(v1.1)" xfId="480"/>
    <cellStyle name="_МОДЕЛЬ_1 (2)_TEST.TEMPLATE" xfId="481"/>
    <cellStyle name="_МОДЕЛЬ_1 (2)_UPDATE.46EE.2011.TO.1.1" xfId="482"/>
    <cellStyle name="_МОДЕЛЬ_1 (2)_UPDATE.46TE.2011.TO.1.1" xfId="483"/>
    <cellStyle name="_МОДЕЛЬ_1 (2)_UPDATE.46TE.2011.TO.1.2" xfId="484"/>
    <cellStyle name="_МОДЕЛЬ_1 (2)_UPDATE.BALANCE.WARM.2011YEAR.TO.1.1" xfId="485"/>
    <cellStyle name="_МОДЕЛЬ_1 (2)_UPDATE.BALANCE.WARM.2011YEAR.TO.1.1_46TE.2011(v1.0)" xfId="486"/>
    <cellStyle name="_МОДЕЛЬ_1 (2)_UPDATE.BALANCE.WARM.2011YEAR.TO.1.1_INDEX.STATION.2012(v1.0)_" xfId="487"/>
    <cellStyle name="_МОДЕЛЬ_1 (2)_UPDATE.BALANCE.WARM.2011YEAR.TO.1.1_INDEX.STATION.2012(v2.0)" xfId="488"/>
    <cellStyle name="_МОДЕЛЬ_1 (2)_UPDATE.BALANCE.WARM.2011YEAR.TO.1.1_INDEX.STATION.2012(v2.1)" xfId="489"/>
    <cellStyle name="_МОДЕЛЬ_1 (2)_UPDATE.BALANCE.WARM.2011YEAR.TO.1.1_OREP.KU.2011.MONTHLY.02(v1.1)" xfId="490"/>
    <cellStyle name="_МОДЕЛЬ_1 (2)_UPDATE.BALANCE.WARM.2011YEAR.TO.1.1_TEPLO.PREDEL.2012.M(v1.1)_test" xfId="491"/>
    <cellStyle name="_МОДЕЛЬ_1 (2)_UPDATE.NADB.JNVLS.APTEKA.2011.TO.1.3.4" xfId="492"/>
    <cellStyle name="_МОДЕЛЬ_1 (2)_Книга2_PR.PROG.WARM.NOTCOMBI.2012.2.16_v1.4(04.04.11) " xfId="493"/>
    <cellStyle name="_МОДЕЛЬ_1 (2)_Мет_указания_2012_ИФ" xfId="494"/>
    <cellStyle name="_МОДЕЛЬ_1 (2)_Мет_указания_2012_ИФ 2" xfId="495"/>
    <cellStyle name="_НВВ 2009 постатейно свод по филиалам_09_02_09" xfId="496"/>
    <cellStyle name="_НВВ 2009 постатейно свод по филиалам_09_02_09_Новая инструкция1_фст" xfId="497"/>
    <cellStyle name="_НВВ 2009 постатейно свод по филиалам_для Валентина" xfId="498"/>
    <cellStyle name="_НВВ 2009 постатейно свод по филиалам_для Валентина_Новая инструкция1_фст" xfId="499"/>
    <cellStyle name="_Омск" xfId="500"/>
    <cellStyle name="_Омск_Новая инструкция1_фст" xfId="501"/>
    <cellStyle name="_ОТ ИД 2009" xfId="502"/>
    <cellStyle name="_ОТ ИД 2009_Новая инструкция1_фст" xfId="503"/>
    <cellStyle name="_Отцифровка ТЭЦ-3- кольма" xfId="504"/>
    <cellStyle name="_Отцифровка ТЭЦ-3- кольма_ИвТЭЦ-1" xfId="505"/>
    <cellStyle name="_Отчеты БДДС_" xfId="506"/>
    <cellStyle name="_Первоочередное оборудование 2006 утверждено" xfId="507"/>
    <cellStyle name="_Перечень форм" xfId="508"/>
    <cellStyle name="_ПП на 2009 (4 квартал)_доп расходы(реальный расчет)_21.09" xfId="509"/>
    <cellStyle name="_пр 5 тариф RAB" xfId="510"/>
    <cellStyle name="_пр 5 тариф RAB 2" xfId="511"/>
    <cellStyle name="_пр 5 тариф RAB 2_OREP.KU.2011.MONTHLY.02(v0.1)" xfId="512"/>
    <cellStyle name="_пр 5 тариф RAB 2_OREP.KU.2011.MONTHLY.02(v0.4)" xfId="513"/>
    <cellStyle name="_пр 5 тариф RAB 2_OREP.KU.2011.MONTHLY.11(v1.4)" xfId="514"/>
    <cellStyle name="_пр 5 тариф RAB 2_UPDATE.OREP.KU.2011.MONTHLY.02.TO.1.2" xfId="515"/>
    <cellStyle name="_пр 5 тариф RAB_46EE.2011(v1.0)" xfId="516"/>
    <cellStyle name="_пр 5 тариф RAB_46EE.2011(v1.0)_46TE.2011(v1.0)" xfId="517"/>
    <cellStyle name="_пр 5 тариф RAB_46EE.2011(v1.0)_INDEX.STATION.2012(v1.0)_" xfId="518"/>
    <cellStyle name="_пр 5 тариф RAB_46EE.2011(v1.0)_INDEX.STATION.2012(v2.0)" xfId="519"/>
    <cellStyle name="_пр 5 тариф RAB_46EE.2011(v1.0)_INDEX.STATION.2012(v2.1)" xfId="520"/>
    <cellStyle name="_пр 5 тариф RAB_46EE.2011(v1.0)_TEPLO.PREDEL.2012.M(v1.1)_test" xfId="521"/>
    <cellStyle name="_пр 5 тариф RAB_46EE.2011(v1.2)" xfId="522"/>
    <cellStyle name="_пр 5 тариф RAB_46EE.2011(v1.2)_FORM5.2012(v1.0)" xfId="523"/>
    <cellStyle name="_пр 5 тариф RAB_46EE.2011(v1.2)_OREP.INV.GEN.G(v1.0)" xfId="524"/>
    <cellStyle name="_пр 5 тариф RAB_46EP.2011(v2.0)" xfId="525"/>
    <cellStyle name="_пр 5 тариф RAB_46EP.2012(v0.1)" xfId="526"/>
    <cellStyle name="_пр 5 тариф RAB_46TE.2011(v1.0)" xfId="527"/>
    <cellStyle name="_пр 5 тариф RAB_4DNS.UPDATE.EXAMPLE" xfId="528"/>
    <cellStyle name="_пр 5 тариф RAB_ARMRAZR" xfId="529"/>
    <cellStyle name="_пр 5 тариф RAB_BALANCE.WARM.2010.FACT(v1.0)" xfId="530"/>
    <cellStyle name="_пр 5 тариф RAB_BALANCE.WARM.2010.PLAN" xfId="531"/>
    <cellStyle name="_пр 5 тариф RAB_BALANCE.WARM.2010.PLAN_FORM5.2012(v1.0)" xfId="532"/>
    <cellStyle name="_пр 5 тариф RAB_BALANCE.WARM.2010.PLAN_OREP.INV.GEN.G(v1.0)" xfId="533"/>
    <cellStyle name="_пр 5 тариф RAB_BALANCE.WARM.2011YEAR(v0.7)" xfId="534"/>
    <cellStyle name="_пр 5 тариф RAB_BALANCE.WARM.2011YEAR(v0.7)_FORM5.2012(v1.0)" xfId="535"/>
    <cellStyle name="_пр 5 тариф RAB_BALANCE.WARM.2011YEAR(v0.7)_OREP.INV.GEN.G(v1.0)" xfId="536"/>
    <cellStyle name="_пр 5 тариф RAB_BALANCE.WARM.2011YEAR.NEW.UPDATE.SCHEME" xfId="537"/>
    <cellStyle name="_пр 5 тариф RAB_CALC.NORMATIV.KU(v0.2)" xfId="538"/>
    <cellStyle name="_пр 5 тариф RAB_EE.2REK.P2011.4.78(v0.3)" xfId="539"/>
    <cellStyle name="_пр 5 тариф RAB_FORM3.1.2013(v0.2)" xfId="540"/>
    <cellStyle name="_пр 5 тариф RAB_FORM3.2013(v1.0)" xfId="541"/>
    <cellStyle name="_пр 5 тариф RAB_FORM3.REG(v1.0)" xfId="542"/>
    <cellStyle name="_пр 5 тариф RAB_FORM910.2012(v0.5)" xfId="543"/>
    <cellStyle name="_пр 5 тариф RAB_FORM910.2012(v0.5)_FORM5.2012(v1.0)" xfId="544"/>
    <cellStyle name="_пр 5 тариф RAB_FORM910.2012(v1.1)" xfId="545"/>
    <cellStyle name="_пр 5 тариф RAB_INVEST.EE.PLAN.4.78(v0.1)" xfId="546"/>
    <cellStyle name="_пр 5 тариф RAB_INVEST.EE.PLAN.4.78(v0.3)" xfId="547"/>
    <cellStyle name="_пр 5 тариф RAB_INVEST.EE.PLAN.4.78(v1.0)" xfId="548"/>
    <cellStyle name="_пр 5 тариф RAB_INVEST.EE.PLAN.4.78(v1.0)_FORM11.2013" xfId="549"/>
    <cellStyle name="_пр 5 тариф RAB_INVEST.EE.PLAN.4.78(v1.0)_PASSPORT.TEPLO.PROIZV(v2.0)" xfId="550"/>
    <cellStyle name="_пр 5 тариф RAB_INVEST.EE.PLAN.4.78(v1.0)_PASSPORT.TEPLO.PROIZV(v2.0) 2" xfId="551"/>
    <cellStyle name="_пр 5 тариф RAB_INVEST.EE.PLAN.4.78(v1.0)_PASSPORT.TEPLO.PROIZV(v2.0)_MWT.POTERI.SETI.2012(v0.1)" xfId="552"/>
    <cellStyle name="_пр 5 тариф RAB_INVEST.EE.PLAN.4.78(v1.0)_PASSPORT.TEPLO.PROIZV(v2.0)_PASSPORT.TEPLO.SETI(v2.0f)" xfId="553"/>
    <cellStyle name="_пр 5 тариф RAB_INVEST.EE.PLAN.4.78(v1.0)_PASSPORT.TEPLO.PROIZV(v2.0)_PASSPORT.TEPLO.SETI_глюк" xfId="554"/>
    <cellStyle name="_пр 5 тариф RAB_INVEST.EE.PLAN.4.78(v1.0)_PASSPORT.TEPLO.PROIZV(v2.0)_UPDATE.PASSPORT.TEPLO.SETI.TO.2.1" xfId="555"/>
    <cellStyle name="_пр 5 тариф RAB_INVEST.EE.PLAN.4.78(v1.0)_PASSPORT.TEPLO.SETI(v2.0f)" xfId="556"/>
    <cellStyle name="_пр 5 тариф RAB_INVEST.EE.PLAN.4.78(v1.0)_PASSPORT.TEPLO.SETI_глюк" xfId="557"/>
    <cellStyle name="_пр 5 тариф RAB_INVEST.PLAN.4.78(v0.1)" xfId="558"/>
    <cellStyle name="_пр 5 тариф RAB_INVEST.WARM.PLAN.4.78(v0.1)" xfId="559"/>
    <cellStyle name="_пр 5 тариф RAB_INVEST_WARM_PLAN" xfId="560"/>
    <cellStyle name="_пр 5 тариф RAB_NADB.JNVLP.APTEKA.2012(v1.0)_21_02_12" xfId="561"/>
    <cellStyle name="_пр 5 тариф RAB_NADB.JNVLS.APTEKA.2011(v1.3.3)" xfId="562"/>
    <cellStyle name="_пр 5 тариф RAB_NADB.JNVLS.APTEKA.2011(v1.3.3)_46TE.2011(v1.0)" xfId="563"/>
    <cellStyle name="_пр 5 тариф RAB_NADB.JNVLS.APTEKA.2011(v1.3.3)_INDEX.STATION.2012(v1.0)_" xfId="564"/>
    <cellStyle name="_пр 5 тариф RAB_NADB.JNVLS.APTEKA.2011(v1.3.3)_INDEX.STATION.2012(v2.0)" xfId="565"/>
    <cellStyle name="_пр 5 тариф RAB_NADB.JNVLS.APTEKA.2011(v1.3.3)_INDEX.STATION.2012(v2.1)" xfId="566"/>
    <cellStyle name="_пр 5 тариф RAB_NADB.JNVLS.APTEKA.2011(v1.3.3)_TEPLO.PREDEL.2012.M(v1.1)_test" xfId="567"/>
    <cellStyle name="_пр 5 тариф RAB_NADB.JNVLS.APTEKA.2011(v1.3.4)" xfId="568"/>
    <cellStyle name="_пр 5 тариф RAB_NADB.JNVLS.APTEKA.2011(v1.3.4)_46TE.2011(v1.0)" xfId="569"/>
    <cellStyle name="_пр 5 тариф RAB_NADB.JNVLS.APTEKA.2011(v1.3.4)_INDEX.STATION.2012(v1.0)_" xfId="570"/>
    <cellStyle name="_пр 5 тариф RAB_NADB.JNVLS.APTEKA.2011(v1.3.4)_INDEX.STATION.2012(v2.0)" xfId="571"/>
    <cellStyle name="_пр 5 тариф RAB_NADB.JNVLS.APTEKA.2011(v1.3.4)_INDEX.STATION.2012(v2.1)" xfId="572"/>
    <cellStyle name="_пр 5 тариф RAB_NADB.JNVLS.APTEKA.2011(v1.3.4)_TEPLO.PREDEL.2012.M(v1.1)_test" xfId="573"/>
    <cellStyle name="_пр 5 тариф RAB_PASSPORT.TEPLO.PROIZV(v2.1)" xfId="574"/>
    <cellStyle name="_пр 5 тариф RAB_PASSPORT.TEPLO.SETI(v1.0)" xfId="575"/>
    <cellStyle name="_пр 5 тариф RAB_PR.PROG.WARM.NOTCOMBI.2012.2.16_v1.4(04.04.11) " xfId="576"/>
    <cellStyle name="_пр 5 тариф RAB_PREDEL.JKH.UTV.2011(v1.0.1)" xfId="577"/>
    <cellStyle name="_пр 5 тариф RAB_PREDEL.JKH.UTV.2011(v1.0.1)_46TE.2011(v1.0)" xfId="578"/>
    <cellStyle name="_пр 5 тариф RAB_PREDEL.JKH.UTV.2011(v1.0.1)_INDEX.STATION.2012(v1.0)_" xfId="579"/>
    <cellStyle name="_пр 5 тариф RAB_PREDEL.JKH.UTV.2011(v1.0.1)_INDEX.STATION.2012(v2.0)" xfId="580"/>
    <cellStyle name="_пр 5 тариф RAB_PREDEL.JKH.UTV.2011(v1.0.1)_INDEX.STATION.2012(v2.1)" xfId="581"/>
    <cellStyle name="_пр 5 тариф RAB_PREDEL.JKH.UTV.2011(v1.0.1)_TEPLO.PREDEL.2012.M(v1.1)_test" xfId="582"/>
    <cellStyle name="_пр 5 тариф RAB_PREDEL.JKH.UTV.2011(v1.1)" xfId="583"/>
    <cellStyle name="_пр 5 тариф RAB_PREDEL.JKH.UTV.2011(v1.1)_FORM5.2012(v1.0)" xfId="584"/>
    <cellStyle name="_пр 5 тариф RAB_PREDEL.JKH.UTV.2011(v1.1)_OREP.INV.GEN.G(v1.0)" xfId="585"/>
    <cellStyle name="_пр 5 тариф RAB_REP.BLR.2012(v1.0)" xfId="586"/>
    <cellStyle name="_пр 5 тариф RAB_TEPLO.PREDEL.2012.M(v1.1)" xfId="587"/>
    <cellStyle name="_пр 5 тариф RAB_TEST.TEMPLATE" xfId="588"/>
    <cellStyle name="_пр 5 тариф RAB_UPDATE.46EE.2011.TO.1.1" xfId="589"/>
    <cellStyle name="_пр 5 тариф RAB_UPDATE.46TE.2011.TO.1.1" xfId="590"/>
    <cellStyle name="_пр 5 тариф RAB_UPDATE.46TE.2011.TO.1.2" xfId="591"/>
    <cellStyle name="_пр 5 тариф RAB_UPDATE.BALANCE.WARM.2011YEAR.TO.1.1" xfId="592"/>
    <cellStyle name="_пр 5 тариф RAB_UPDATE.BALANCE.WARM.2011YEAR.TO.1.1_46TE.2011(v1.0)" xfId="593"/>
    <cellStyle name="_пр 5 тариф RAB_UPDATE.BALANCE.WARM.2011YEAR.TO.1.1_INDEX.STATION.2012(v1.0)_" xfId="594"/>
    <cellStyle name="_пр 5 тариф RAB_UPDATE.BALANCE.WARM.2011YEAR.TO.1.1_INDEX.STATION.2012(v2.0)" xfId="595"/>
    <cellStyle name="_пр 5 тариф RAB_UPDATE.BALANCE.WARM.2011YEAR.TO.1.1_INDEX.STATION.2012(v2.1)" xfId="596"/>
    <cellStyle name="_пр 5 тариф RAB_UPDATE.BALANCE.WARM.2011YEAR.TO.1.1_OREP.KU.2011.MONTHLY.02(v1.1)" xfId="597"/>
    <cellStyle name="_пр 5 тариф RAB_UPDATE.BALANCE.WARM.2011YEAR.TO.1.1_TEPLO.PREDEL.2012.M(v1.1)_test" xfId="598"/>
    <cellStyle name="_пр 5 тариф RAB_UPDATE.NADB.JNVLS.APTEKA.2011.TO.1.3.4" xfId="599"/>
    <cellStyle name="_пр 5 тариф RAB_Книга2_PR.PROG.WARM.NOTCOMBI.2012.2.16_v1.4(04.04.11) " xfId="600"/>
    <cellStyle name="_пр 5 тариф RAB_Мет_указания_2012_ИФ" xfId="601"/>
    <cellStyle name="_пр 5 тариф RAB_Мет_указания_2012_ИФ 2" xfId="602"/>
    <cellStyle name="_Предожение _ДБП_2009 г ( согласованные БП)  (2)" xfId="603"/>
    <cellStyle name="_Предожение _ДБП_2009 г ( согласованные БП)  (2)_Новая инструкция1_фст" xfId="604"/>
    <cellStyle name="_Прик РКС-265-п от 21.11.2005г. прил 1 к Регламенту" xfId="605"/>
    <cellStyle name="_ПРИЛ. 2003_ЧТЭ" xfId="606"/>
    <cellStyle name="_Приложение 2 0806 факт" xfId="607"/>
    <cellStyle name="_Приложение МТС-3-КС" xfId="608"/>
    <cellStyle name="_Приложение МТС-3-КС_Новая инструкция1_фст" xfId="609"/>
    <cellStyle name="_Приложение откр." xfId="610"/>
    <cellStyle name="_Приложение-МТС--2-1" xfId="611"/>
    <cellStyle name="_Приложение-МТС--2-1_Новая инструкция1_фст" xfId="612"/>
    <cellStyle name="_проект_инвест_программы_2" xfId="613"/>
    <cellStyle name="_ПФ14" xfId="614"/>
    <cellStyle name="_Рабочие таблицы для отчетности по МСФО" xfId="615"/>
    <cellStyle name="_Расчет RAB_22072008" xfId="616"/>
    <cellStyle name="_Расчет RAB_22072008 2" xfId="617"/>
    <cellStyle name="_Расчет RAB_22072008 2_OREP.KU.2011.MONTHLY.02(v0.1)" xfId="618"/>
    <cellStyle name="_Расчет RAB_22072008 2_OREP.KU.2011.MONTHLY.02(v0.4)" xfId="619"/>
    <cellStyle name="_Расчет RAB_22072008 2_OREP.KU.2011.MONTHLY.11(v1.4)" xfId="620"/>
    <cellStyle name="_Расчет RAB_22072008 2_UPDATE.OREP.KU.2011.MONTHLY.02.TO.1.2" xfId="621"/>
    <cellStyle name="_Расчет RAB_22072008_46EE.2011(v1.0)" xfId="622"/>
    <cellStyle name="_Расчет RAB_22072008_46EE.2011(v1.0)_46TE.2011(v1.0)" xfId="623"/>
    <cellStyle name="_Расчет RAB_22072008_46EE.2011(v1.0)_INDEX.STATION.2012(v1.0)_" xfId="624"/>
    <cellStyle name="_Расчет RAB_22072008_46EE.2011(v1.0)_INDEX.STATION.2012(v2.0)" xfId="625"/>
    <cellStyle name="_Расчет RAB_22072008_46EE.2011(v1.0)_INDEX.STATION.2012(v2.1)" xfId="626"/>
    <cellStyle name="_Расчет RAB_22072008_46EE.2011(v1.0)_TEPLO.PREDEL.2012.M(v1.1)_test" xfId="627"/>
    <cellStyle name="_Расчет RAB_22072008_46EE.2011(v1.2)" xfId="628"/>
    <cellStyle name="_Расчет RAB_22072008_46EE.2011(v1.2)_FORM5.2012(v1.0)" xfId="629"/>
    <cellStyle name="_Расчет RAB_22072008_46EE.2011(v1.2)_OREP.INV.GEN.G(v1.0)" xfId="630"/>
    <cellStyle name="_Расчет RAB_22072008_46EP.2011(v2.0)" xfId="631"/>
    <cellStyle name="_Расчет RAB_22072008_46EP.2012(v0.1)" xfId="632"/>
    <cellStyle name="_Расчет RAB_22072008_46TE.2011(v1.0)" xfId="633"/>
    <cellStyle name="_Расчет RAB_22072008_4DNS.UPDATE.EXAMPLE" xfId="634"/>
    <cellStyle name="_Расчет RAB_22072008_ARMRAZR" xfId="635"/>
    <cellStyle name="_Расчет RAB_22072008_BALANCE.WARM.2010.FACT(v1.0)" xfId="636"/>
    <cellStyle name="_Расчет RAB_22072008_BALANCE.WARM.2010.PLAN" xfId="637"/>
    <cellStyle name="_Расчет RAB_22072008_BALANCE.WARM.2010.PLAN_FORM5.2012(v1.0)" xfId="638"/>
    <cellStyle name="_Расчет RAB_22072008_BALANCE.WARM.2010.PLAN_OREP.INV.GEN.G(v1.0)" xfId="639"/>
    <cellStyle name="_Расчет RAB_22072008_BALANCE.WARM.2011YEAR(v0.7)" xfId="640"/>
    <cellStyle name="_Расчет RAB_22072008_BALANCE.WARM.2011YEAR(v0.7)_FORM5.2012(v1.0)" xfId="641"/>
    <cellStyle name="_Расчет RAB_22072008_BALANCE.WARM.2011YEAR(v0.7)_OREP.INV.GEN.G(v1.0)" xfId="642"/>
    <cellStyle name="_Расчет RAB_22072008_BALANCE.WARM.2011YEAR.NEW.UPDATE.SCHEME" xfId="643"/>
    <cellStyle name="_Расчет RAB_22072008_CALC.NORMATIV.KU(v0.2)" xfId="644"/>
    <cellStyle name="_Расчет RAB_22072008_EE.2REK.P2011.4.78(v0.3)" xfId="645"/>
    <cellStyle name="_Расчет RAB_22072008_FORM3.1.2013(v0.2)" xfId="646"/>
    <cellStyle name="_Расчет RAB_22072008_FORM3.2013(v1.0)" xfId="647"/>
    <cellStyle name="_Расчет RAB_22072008_FORM3.REG(v1.0)" xfId="648"/>
    <cellStyle name="_Расчет RAB_22072008_FORM910.2012(v0.5)" xfId="649"/>
    <cellStyle name="_Расчет RAB_22072008_FORM910.2012(v0.5)_FORM5.2012(v1.0)" xfId="650"/>
    <cellStyle name="_Расчет RAB_22072008_FORM910.2012(v1.1)" xfId="651"/>
    <cellStyle name="_Расчет RAB_22072008_INVEST.EE.PLAN.4.78(v0.1)" xfId="652"/>
    <cellStyle name="_Расчет RAB_22072008_INVEST.EE.PLAN.4.78(v0.3)" xfId="653"/>
    <cellStyle name="_Расчет RAB_22072008_INVEST.EE.PLAN.4.78(v1.0)" xfId="654"/>
    <cellStyle name="_Расчет RAB_22072008_INVEST.EE.PLAN.4.78(v1.0)_FORM11.2013" xfId="655"/>
    <cellStyle name="_Расчет RAB_22072008_INVEST.EE.PLAN.4.78(v1.0)_PASSPORT.TEPLO.PROIZV(v2.0)" xfId="656"/>
    <cellStyle name="_Расчет RAB_22072008_INVEST.EE.PLAN.4.78(v1.0)_PASSPORT.TEPLO.PROIZV(v2.0) 2" xfId="657"/>
    <cellStyle name="_Расчет RAB_22072008_INVEST.EE.PLAN.4.78(v1.0)_PASSPORT.TEPLO.PROIZV(v2.0)_MWT.POTERI.SETI.2012(v0.1)" xfId="658"/>
    <cellStyle name="_Расчет RAB_22072008_INVEST.EE.PLAN.4.78(v1.0)_PASSPORT.TEPLO.PROIZV(v2.0)_PASSPORT.TEPLO.SETI(v2.0f)" xfId="659"/>
    <cellStyle name="_Расчет RAB_22072008_INVEST.EE.PLAN.4.78(v1.0)_PASSPORT.TEPLO.PROIZV(v2.0)_PASSPORT.TEPLO.SETI_глюк" xfId="660"/>
    <cellStyle name="_Расчет RAB_22072008_INVEST.EE.PLAN.4.78(v1.0)_PASSPORT.TEPLO.PROIZV(v2.0)_UPDATE.PASSPORT.TEPLO.SETI.TO.2.1" xfId="661"/>
    <cellStyle name="_Расчет RAB_22072008_INVEST.EE.PLAN.4.78(v1.0)_PASSPORT.TEPLO.SETI(v2.0f)" xfId="662"/>
    <cellStyle name="_Расчет RAB_22072008_INVEST.EE.PLAN.4.78(v1.0)_PASSPORT.TEPLO.SETI_глюк" xfId="663"/>
    <cellStyle name="_Расчет RAB_22072008_INVEST.PLAN.4.78(v0.1)" xfId="664"/>
    <cellStyle name="_Расчет RAB_22072008_INVEST.WARM.PLAN.4.78(v0.1)" xfId="665"/>
    <cellStyle name="_Расчет RAB_22072008_INVEST_WARM_PLAN" xfId="666"/>
    <cellStyle name="_Расчет RAB_22072008_NADB.JNVLP.APTEKA.2012(v1.0)_21_02_12" xfId="667"/>
    <cellStyle name="_Расчет RAB_22072008_NADB.JNVLS.APTEKA.2011(v1.3.3)" xfId="668"/>
    <cellStyle name="_Расчет RAB_22072008_NADB.JNVLS.APTEKA.2011(v1.3.3)_46TE.2011(v1.0)" xfId="669"/>
    <cellStyle name="_Расчет RAB_22072008_NADB.JNVLS.APTEKA.2011(v1.3.3)_INDEX.STATION.2012(v1.0)_" xfId="670"/>
    <cellStyle name="_Расчет RAB_22072008_NADB.JNVLS.APTEKA.2011(v1.3.3)_INDEX.STATION.2012(v2.0)" xfId="671"/>
    <cellStyle name="_Расчет RAB_22072008_NADB.JNVLS.APTEKA.2011(v1.3.3)_INDEX.STATION.2012(v2.1)" xfId="672"/>
    <cellStyle name="_Расчет RAB_22072008_NADB.JNVLS.APTEKA.2011(v1.3.3)_TEPLO.PREDEL.2012.M(v1.1)_test" xfId="673"/>
    <cellStyle name="_Расчет RAB_22072008_NADB.JNVLS.APTEKA.2011(v1.3.4)" xfId="674"/>
    <cellStyle name="_Расчет RAB_22072008_NADB.JNVLS.APTEKA.2011(v1.3.4)_46TE.2011(v1.0)" xfId="675"/>
    <cellStyle name="_Расчет RAB_22072008_NADB.JNVLS.APTEKA.2011(v1.3.4)_INDEX.STATION.2012(v1.0)_" xfId="676"/>
    <cellStyle name="_Расчет RAB_22072008_NADB.JNVLS.APTEKA.2011(v1.3.4)_INDEX.STATION.2012(v2.0)" xfId="677"/>
    <cellStyle name="_Расчет RAB_22072008_NADB.JNVLS.APTEKA.2011(v1.3.4)_INDEX.STATION.2012(v2.1)" xfId="678"/>
    <cellStyle name="_Расчет RAB_22072008_NADB.JNVLS.APTEKA.2011(v1.3.4)_TEPLO.PREDEL.2012.M(v1.1)_test" xfId="679"/>
    <cellStyle name="_Расчет RAB_22072008_PASSPORT.TEPLO.PROIZV(v2.1)" xfId="680"/>
    <cellStyle name="_Расчет RAB_22072008_PASSPORT.TEPLO.SETI(v1.0)" xfId="681"/>
    <cellStyle name="_Расчет RAB_22072008_PR.PROG.WARM.NOTCOMBI.2012.2.16_v1.4(04.04.11) " xfId="682"/>
    <cellStyle name="_Расчет RAB_22072008_PREDEL.JKH.UTV.2011(v1.0.1)" xfId="683"/>
    <cellStyle name="_Расчет RAB_22072008_PREDEL.JKH.UTV.2011(v1.0.1)_46TE.2011(v1.0)" xfId="684"/>
    <cellStyle name="_Расчет RAB_22072008_PREDEL.JKH.UTV.2011(v1.0.1)_INDEX.STATION.2012(v1.0)_" xfId="685"/>
    <cellStyle name="_Расчет RAB_22072008_PREDEL.JKH.UTV.2011(v1.0.1)_INDEX.STATION.2012(v2.0)" xfId="686"/>
    <cellStyle name="_Расчет RAB_22072008_PREDEL.JKH.UTV.2011(v1.0.1)_INDEX.STATION.2012(v2.1)" xfId="687"/>
    <cellStyle name="_Расчет RAB_22072008_PREDEL.JKH.UTV.2011(v1.0.1)_TEPLO.PREDEL.2012.M(v1.1)_test" xfId="688"/>
    <cellStyle name="_Расчет RAB_22072008_PREDEL.JKH.UTV.2011(v1.1)" xfId="689"/>
    <cellStyle name="_Расчет RAB_22072008_PREDEL.JKH.UTV.2011(v1.1)_FORM5.2012(v1.0)" xfId="690"/>
    <cellStyle name="_Расчет RAB_22072008_PREDEL.JKH.UTV.2011(v1.1)_OREP.INV.GEN.G(v1.0)" xfId="691"/>
    <cellStyle name="_Расчет RAB_22072008_REP.BLR.2012(v1.0)" xfId="692"/>
    <cellStyle name="_Расчет RAB_22072008_TEPLO.PREDEL.2012.M(v1.1)" xfId="693"/>
    <cellStyle name="_Расчет RAB_22072008_TEST.TEMPLATE" xfId="694"/>
    <cellStyle name="_Расчет RAB_22072008_UPDATE.46EE.2011.TO.1.1" xfId="695"/>
    <cellStyle name="_Расчет RAB_22072008_UPDATE.46TE.2011.TO.1.1" xfId="696"/>
    <cellStyle name="_Расчет RAB_22072008_UPDATE.46TE.2011.TO.1.2" xfId="697"/>
    <cellStyle name="_Расчет RAB_22072008_UPDATE.BALANCE.WARM.2011YEAR.TO.1.1" xfId="698"/>
    <cellStyle name="_Расчет RAB_22072008_UPDATE.BALANCE.WARM.2011YEAR.TO.1.1_46TE.2011(v1.0)" xfId="699"/>
    <cellStyle name="_Расчет RAB_22072008_UPDATE.BALANCE.WARM.2011YEAR.TO.1.1_INDEX.STATION.2012(v1.0)_" xfId="700"/>
    <cellStyle name="_Расчет RAB_22072008_UPDATE.BALANCE.WARM.2011YEAR.TO.1.1_INDEX.STATION.2012(v2.0)" xfId="701"/>
    <cellStyle name="_Расчет RAB_22072008_UPDATE.BALANCE.WARM.2011YEAR.TO.1.1_INDEX.STATION.2012(v2.1)" xfId="702"/>
    <cellStyle name="_Расчет RAB_22072008_UPDATE.BALANCE.WARM.2011YEAR.TO.1.1_OREP.KU.2011.MONTHLY.02(v1.1)" xfId="703"/>
    <cellStyle name="_Расчет RAB_22072008_UPDATE.BALANCE.WARM.2011YEAR.TO.1.1_TEPLO.PREDEL.2012.M(v1.1)_test" xfId="704"/>
    <cellStyle name="_Расчет RAB_22072008_UPDATE.NADB.JNVLS.APTEKA.2011.TO.1.3.4" xfId="705"/>
    <cellStyle name="_Расчет RAB_22072008_Книга2_PR.PROG.WARM.NOTCOMBI.2012.2.16_v1.4(04.04.11) " xfId="706"/>
    <cellStyle name="_Расчет RAB_22072008_Мет_указания_2012_ИФ" xfId="707"/>
    <cellStyle name="_Расчет RAB_22072008_Мет_указания_2012_ИФ 2" xfId="708"/>
    <cellStyle name="_Расчет RAB_Лен и МОЭСК_с 2010 года_14.04.2009_со сглаж_version 3.0_без ФСК" xfId="709"/>
    <cellStyle name="_Расчет RAB_Лен и МОЭСК_с 2010 года_14.04.2009_со сглаж_version 3.0_без ФСК 2" xfId="710"/>
    <cellStyle name="_Расчет RAB_Лен и МОЭСК_с 2010 года_14.04.2009_со сглаж_version 3.0_без ФСК 2_OREP.KU.2011.MONTHLY.02(v0.1)" xfId="711"/>
    <cellStyle name="_Расчет RAB_Лен и МОЭСК_с 2010 года_14.04.2009_со сглаж_version 3.0_без ФСК 2_OREP.KU.2011.MONTHLY.02(v0.4)" xfId="712"/>
    <cellStyle name="_Расчет RAB_Лен и МОЭСК_с 2010 года_14.04.2009_со сглаж_version 3.0_без ФСК 2_OREP.KU.2011.MONTHLY.11(v1.4)" xfId="713"/>
    <cellStyle name="_Расчет RAB_Лен и МОЭСК_с 2010 года_14.04.2009_со сглаж_version 3.0_без ФСК 2_UPDATE.OREP.KU.2011.MONTHLY.02.TO.1.2" xfId="714"/>
    <cellStyle name="_Расчет RAB_Лен и МОЭСК_с 2010 года_14.04.2009_со сглаж_version 3.0_без ФСК_46EE.2011(v1.0)" xfId="715"/>
    <cellStyle name="_Расчет RAB_Лен и МОЭСК_с 2010 года_14.04.2009_со сглаж_version 3.0_без ФСК_46EE.2011(v1.0)_46TE.2011(v1.0)" xfId="716"/>
    <cellStyle name="_Расчет RAB_Лен и МОЭСК_с 2010 года_14.04.2009_со сглаж_version 3.0_без ФСК_46EE.2011(v1.0)_INDEX.STATION.2012(v1.0)_" xfId="717"/>
    <cellStyle name="_Расчет RAB_Лен и МОЭСК_с 2010 года_14.04.2009_со сглаж_version 3.0_без ФСК_46EE.2011(v1.0)_INDEX.STATION.2012(v2.0)" xfId="718"/>
    <cellStyle name="_Расчет RAB_Лен и МОЭСК_с 2010 года_14.04.2009_со сглаж_version 3.0_без ФСК_46EE.2011(v1.0)_INDEX.STATION.2012(v2.1)" xfId="719"/>
    <cellStyle name="_Расчет RAB_Лен и МОЭСК_с 2010 года_14.04.2009_со сглаж_version 3.0_без ФСК_46EE.2011(v1.0)_TEPLO.PREDEL.2012.M(v1.1)_test" xfId="720"/>
    <cellStyle name="_Расчет RAB_Лен и МОЭСК_с 2010 года_14.04.2009_со сглаж_version 3.0_без ФСК_46EE.2011(v1.2)" xfId="721"/>
    <cellStyle name="_Расчет RAB_Лен и МОЭСК_с 2010 года_14.04.2009_со сглаж_version 3.0_без ФСК_46EE.2011(v1.2)_FORM5.2012(v1.0)" xfId="722"/>
    <cellStyle name="_Расчет RAB_Лен и МОЭСК_с 2010 года_14.04.2009_со сглаж_version 3.0_без ФСК_46EE.2011(v1.2)_OREP.INV.GEN.G(v1.0)" xfId="723"/>
    <cellStyle name="_Расчет RAB_Лен и МОЭСК_с 2010 года_14.04.2009_со сглаж_version 3.0_без ФСК_46EP.2011(v2.0)" xfId="724"/>
    <cellStyle name="_Расчет RAB_Лен и МОЭСК_с 2010 года_14.04.2009_со сглаж_version 3.0_без ФСК_46EP.2012(v0.1)" xfId="725"/>
    <cellStyle name="_Расчет RAB_Лен и МОЭСК_с 2010 года_14.04.2009_со сглаж_version 3.0_без ФСК_46TE.2011(v1.0)" xfId="726"/>
    <cellStyle name="_Расчет RAB_Лен и МОЭСК_с 2010 года_14.04.2009_со сглаж_version 3.0_без ФСК_4DNS.UPDATE.EXAMPLE" xfId="727"/>
    <cellStyle name="_Расчет RAB_Лен и МОЭСК_с 2010 года_14.04.2009_со сглаж_version 3.0_без ФСК_ARMRAZR" xfId="728"/>
    <cellStyle name="_Расчет RAB_Лен и МОЭСК_с 2010 года_14.04.2009_со сглаж_version 3.0_без ФСК_BALANCE.WARM.2010.FACT(v1.0)" xfId="729"/>
    <cellStyle name="_Расчет RAB_Лен и МОЭСК_с 2010 года_14.04.2009_со сглаж_version 3.0_без ФСК_BALANCE.WARM.2010.PLAN" xfId="730"/>
    <cellStyle name="_Расчет RAB_Лен и МОЭСК_с 2010 года_14.04.2009_со сглаж_version 3.0_без ФСК_BALANCE.WARM.2010.PLAN_FORM5.2012(v1.0)" xfId="731"/>
    <cellStyle name="_Расчет RAB_Лен и МОЭСК_с 2010 года_14.04.2009_со сглаж_version 3.0_без ФСК_BALANCE.WARM.2010.PLAN_OREP.INV.GEN.G(v1.0)" xfId="732"/>
    <cellStyle name="_Расчет RAB_Лен и МОЭСК_с 2010 года_14.04.2009_со сглаж_version 3.0_без ФСК_BALANCE.WARM.2011YEAR(v0.7)" xfId="733"/>
    <cellStyle name="_Расчет RAB_Лен и МОЭСК_с 2010 года_14.04.2009_со сглаж_version 3.0_без ФСК_BALANCE.WARM.2011YEAR(v0.7)_FORM5.2012(v1.0)" xfId="734"/>
    <cellStyle name="_Расчет RAB_Лен и МОЭСК_с 2010 года_14.04.2009_со сглаж_version 3.0_без ФСК_BALANCE.WARM.2011YEAR(v0.7)_OREP.INV.GEN.G(v1.0)" xfId="735"/>
    <cellStyle name="_Расчет RAB_Лен и МОЭСК_с 2010 года_14.04.2009_со сглаж_version 3.0_без ФСК_BALANCE.WARM.2011YEAR.NEW.UPDATE.SCHEME" xfId="736"/>
    <cellStyle name="_Расчет RAB_Лен и МОЭСК_с 2010 года_14.04.2009_со сглаж_version 3.0_без ФСК_CALC.NORMATIV.KU(v0.2)" xfId="737"/>
    <cellStyle name="_Расчет RAB_Лен и МОЭСК_с 2010 года_14.04.2009_со сглаж_version 3.0_без ФСК_EE.2REK.P2011.4.78(v0.3)" xfId="738"/>
    <cellStyle name="_Расчет RAB_Лен и МОЭСК_с 2010 года_14.04.2009_со сглаж_version 3.0_без ФСК_FORM3.1.2013(v0.2)" xfId="739"/>
    <cellStyle name="_Расчет RAB_Лен и МОЭСК_с 2010 года_14.04.2009_со сглаж_version 3.0_без ФСК_FORM3.2013(v1.0)" xfId="740"/>
    <cellStyle name="_Расчет RAB_Лен и МОЭСК_с 2010 года_14.04.2009_со сглаж_version 3.0_без ФСК_FORM3.REG(v1.0)" xfId="741"/>
    <cellStyle name="_Расчет RAB_Лен и МОЭСК_с 2010 года_14.04.2009_со сглаж_version 3.0_без ФСК_FORM910.2012(v0.5)" xfId="742"/>
    <cellStyle name="_Расчет RAB_Лен и МОЭСК_с 2010 года_14.04.2009_со сглаж_version 3.0_без ФСК_FORM910.2012(v0.5)_FORM5.2012(v1.0)" xfId="743"/>
    <cellStyle name="_Расчет RAB_Лен и МОЭСК_с 2010 года_14.04.2009_со сглаж_version 3.0_без ФСК_FORM910.2012(v1.1)" xfId="744"/>
    <cellStyle name="_Расчет RAB_Лен и МОЭСК_с 2010 года_14.04.2009_со сглаж_version 3.0_без ФСК_INVEST.EE.PLAN.4.78(v0.1)" xfId="745"/>
    <cellStyle name="_Расчет RAB_Лен и МОЭСК_с 2010 года_14.04.2009_со сглаж_version 3.0_без ФСК_INVEST.EE.PLAN.4.78(v0.3)" xfId="746"/>
    <cellStyle name="_Расчет RAB_Лен и МОЭСК_с 2010 года_14.04.2009_со сглаж_version 3.0_без ФСК_INVEST.EE.PLAN.4.78(v1.0)" xfId="747"/>
    <cellStyle name="_Расчет RAB_Лен и МОЭСК_с 2010 года_14.04.2009_со сглаж_version 3.0_без ФСК_INVEST.EE.PLAN.4.78(v1.0)_FORM11.2013" xfId="748"/>
    <cellStyle name="_Расчет RAB_Лен и МОЭСК_с 2010 года_14.04.2009_со сглаж_version 3.0_без ФСК_INVEST.EE.PLAN.4.78(v1.0)_PASSPORT.TEPLO.PROIZV(v2.0)" xfId="749"/>
    <cellStyle name="_Расчет RAB_Лен и МОЭСК_с 2010 года_14.04.2009_со сглаж_version 3.0_без ФСК_INVEST.EE.PLAN.4.78(v1.0)_PASSPORT.TEPLO.PROIZV(v2.0) 2" xfId="750"/>
    <cellStyle name="_Расчет RAB_Лен и МОЭСК_с 2010 года_14.04.2009_со сглаж_version 3.0_без ФСК_INVEST.EE.PLAN.4.78(v1.0)_PASSPORT.TEPLO.PROIZV(v2.0)_MWT.POTERI.SETI.2012(v0.1)" xfId="751"/>
    <cellStyle name="_Расчет RAB_Лен и МОЭСК_с 2010 года_14.04.2009_со сглаж_version 3.0_без ФСК_INVEST.EE.PLAN.4.78(v1.0)_PASSPORT.TEPLO.PROIZV(v2.0)_PASSPORT.TEPLO.SETI(v2.0f)" xfId="752"/>
    <cellStyle name="_Расчет RAB_Лен и МОЭСК_с 2010 года_14.04.2009_со сглаж_version 3.0_без ФСК_INVEST.EE.PLAN.4.78(v1.0)_PASSPORT.TEPLO.PROIZV(v2.0)_PASSPORT.TEPLO.SETI_глюк" xfId="753"/>
    <cellStyle name="_Расчет RAB_Лен и МОЭСК_с 2010 года_14.04.2009_со сглаж_version 3.0_без ФСК_INVEST.EE.PLAN.4.78(v1.0)_PASSPORT.TEPLO.PROIZV(v2.0)_UPDATE.PASSPORT.TEPLO.SETI.TO.2.1" xfId="754"/>
    <cellStyle name="_Расчет RAB_Лен и МОЭСК_с 2010 года_14.04.2009_со сглаж_version 3.0_без ФСК_INVEST.EE.PLAN.4.78(v1.0)_PASSPORT.TEPLO.SETI(v2.0f)" xfId="755"/>
    <cellStyle name="_Расчет RAB_Лен и МОЭСК_с 2010 года_14.04.2009_со сглаж_version 3.0_без ФСК_INVEST.EE.PLAN.4.78(v1.0)_PASSPORT.TEPLO.SETI_глюк" xfId="756"/>
    <cellStyle name="_Расчет RAB_Лен и МОЭСК_с 2010 года_14.04.2009_со сглаж_version 3.0_без ФСК_INVEST.PLAN.4.78(v0.1)" xfId="757"/>
    <cellStyle name="_Расчет RAB_Лен и МОЭСК_с 2010 года_14.04.2009_со сглаж_version 3.0_без ФСК_INVEST.WARM.PLAN.4.78(v0.1)" xfId="758"/>
    <cellStyle name="_Расчет RAB_Лен и МОЭСК_с 2010 года_14.04.2009_со сглаж_version 3.0_без ФСК_INVEST_WARM_PLAN" xfId="759"/>
    <cellStyle name="_Расчет RAB_Лен и МОЭСК_с 2010 года_14.04.2009_со сглаж_version 3.0_без ФСК_NADB.JNVLP.APTEKA.2012(v1.0)_21_02_12" xfId="760"/>
    <cellStyle name="_Расчет RAB_Лен и МОЭСК_с 2010 года_14.04.2009_со сглаж_version 3.0_без ФСК_NADB.JNVLS.APTEKA.2011(v1.3.3)" xfId="761"/>
    <cellStyle name="_Расчет RAB_Лен и МОЭСК_с 2010 года_14.04.2009_со сглаж_version 3.0_без ФСК_NADB.JNVLS.APTEKA.2011(v1.3.3)_46TE.2011(v1.0)" xfId="762"/>
    <cellStyle name="_Расчет RAB_Лен и МОЭСК_с 2010 года_14.04.2009_со сглаж_version 3.0_без ФСК_NADB.JNVLS.APTEKA.2011(v1.3.3)_INDEX.STATION.2012(v1.0)_" xfId="763"/>
    <cellStyle name="_Расчет RAB_Лен и МОЭСК_с 2010 года_14.04.2009_со сглаж_version 3.0_без ФСК_NADB.JNVLS.APTEKA.2011(v1.3.3)_INDEX.STATION.2012(v2.0)" xfId="764"/>
    <cellStyle name="_Расчет RAB_Лен и МОЭСК_с 2010 года_14.04.2009_со сглаж_version 3.0_без ФСК_NADB.JNVLS.APTEKA.2011(v1.3.3)_INDEX.STATION.2012(v2.1)" xfId="765"/>
    <cellStyle name="_Расчет RAB_Лен и МОЭСК_с 2010 года_14.04.2009_со сглаж_version 3.0_без ФСК_NADB.JNVLS.APTEKA.2011(v1.3.3)_TEPLO.PREDEL.2012.M(v1.1)_test" xfId="766"/>
    <cellStyle name="_Расчет RAB_Лен и МОЭСК_с 2010 года_14.04.2009_со сглаж_version 3.0_без ФСК_NADB.JNVLS.APTEKA.2011(v1.3.4)" xfId="767"/>
    <cellStyle name="_Расчет RAB_Лен и МОЭСК_с 2010 года_14.04.2009_со сглаж_version 3.0_без ФСК_NADB.JNVLS.APTEKA.2011(v1.3.4)_46TE.2011(v1.0)" xfId="768"/>
    <cellStyle name="_Расчет RAB_Лен и МОЭСК_с 2010 года_14.04.2009_со сглаж_version 3.0_без ФСК_NADB.JNVLS.APTEKA.2011(v1.3.4)_INDEX.STATION.2012(v1.0)_" xfId="769"/>
    <cellStyle name="_Расчет RAB_Лен и МОЭСК_с 2010 года_14.04.2009_со сглаж_version 3.0_без ФСК_NADB.JNVLS.APTEKA.2011(v1.3.4)_INDEX.STATION.2012(v2.0)" xfId="770"/>
    <cellStyle name="_Расчет RAB_Лен и МОЭСК_с 2010 года_14.04.2009_со сглаж_version 3.0_без ФСК_NADB.JNVLS.APTEKA.2011(v1.3.4)_INDEX.STATION.2012(v2.1)" xfId="771"/>
    <cellStyle name="_Расчет RAB_Лен и МОЭСК_с 2010 года_14.04.2009_со сглаж_version 3.0_без ФСК_NADB.JNVLS.APTEKA.2011(v1.3.4)_TEPLO.PREDEL.2012.M(v1.1)_test" xfId="772"/>
    <cellStyle name="_Расчет RAB_Лен и МОЭСК_с 2010 года_14.04.2009_со сглаж_version 3.0_без ФСК_PASSPORT.TEPLO.PROIZV(v2.1)" xfId="773"/>
    <cellStyle name="_Расчет RAB_Лен и МОЭСК_с 2010 года_14.04.2009_со сглаж_version 3.0_без ФСК_PASSPORT.TEPLO.SETI(v1.0)" xfId="774"/>
    <cellStyle name="_Расчет RAB_Лен и МОЭСК_с 2010 года_14.04.2009_со сглаж_version 3.0_без ФСК_PR.PROG.WARM.NOTCOMBI.2012.2.16_v1.4(04.04.11) " xfId="775"/>
    <cellStyle name="_Расчет RAB_Лен и МОЭСК_с 2010 года_14.04.2009_со сглаж_version 3.0_без ФСК_PREDEL.JKH.UTV.2011(v1.0.1)" xfId="776"/>
    <cellStyle name="_Расчет RAB_Лен и МОЭСК_с 2010 года_14.04.2009_со сглаж_version 3.0_без ФСК_PREDEL.JKH.UTV.2011(v1.0.1)_46TE.2011(v1.0)" xfId="777"/>
    <cellStyle name="_Расчет RAB_Лен и МОЭСК_с 2010 года_14.04.2009_со сглаж_version 3.0_без ФСК_PREDEL.JKH.UTV.2011(v1.0.1)_INDEX.STATION.2012(v1.0)_" xfId="778"/>
    <cellStyle name="_Расчет RAB_Лен и МОЭСК_с 2010 года_14.04.2009_со сглаж_version 3.0_без ФСК_PREDEL.JKH.UTV.2011(v1.0.1)_INDEX.STATION.2012(v2.0)" xfId="779"/>
    <cellStyle name="_Расчет RAB_Лен и МОЭСК_с 2010 года_14.04.2009_со сглаж_version 3.0_без ФСК_PREDEL.JKH.UTV.2011(v1.0.1)_INDEX.STATION.2012(v2.1)" xfId="780"/>
    <cellStyle name="_Расчет RAB_Лен и МОЭСК_с 2010 года_14.04.2009_со сглаж_version 3.0_без ФСК_PREDEL.JKH.UTV.2011(v1.0.1)_TEPLO.PREDEL.2012.M(v1.1)_test" xfId="781"/>
    <cellStyle name="_Расчет RAB_Лен и МОЭСК_с 2010 года_14.04.2009_со сглаж_version 3.0_без ФСК_PREDEL.JKH.UTV.2011(v1.1)" xfId="782"/>
    <cellStyle name="_Расчет RAB_Лен и МОЭСК_с 2010 года_14.04.2009_со сглаж_version 3.0_без ФСК_PREDEL.JKH.UTV.2011(v1.1)_FORM5.2012(v1.0)" xfId="783"/>
    <cellStyle name="_Расчет RAB_Лен и МОЭСК_с 2010 года_14.04.2009_со сглаж_version 3.0_без ФСК_PREDEL.JKH.UTV.2011(v1.1)_OREP.INV.GEN.G(v1.0)" xfId="784"/>
    <cellStyle name="_Расчет RAB_Лен и МОЭСК_с 2010 года_14.04.2009_со сглаж_version 3.0_без ФСК_REP.BLR.2012(v1.0)" xfId="785"/>
    <cellStyle name="_Расчет RAB_Лен и МОЭСК_с 2010 года_14.04.2009_со сглаж_version 3.0_без ФСК_TEPLO.PREDEL.2012.M(v1.1)" xfId="786"/>
    <cellStyle name="_Расчет RAB_Лен и МОЭСК_с 2010 года_14.04.2009_со сглаж_version 3.0_без ФСК_TEST.TEMPLATE" xfId="787"/>
    <cellStyle name="_Расчет RAB_Лен и МОЭСК_с 2010 года_14.04.2009_со сглаж_version 3.0_без ФСК_UPDATE.46EE.2011.TO.1.1" xfId="788"/>
    <cellStyle name="_Расчет RAB_Лен и МОЭСК_с 2010 года_14.04.2009_со сглаж_version 3.0_без ФСК_UPDATE.46TE.2011.TO.1.1" xfId="789"/>
    <cellStyle name="_Расчет RAB_Лен и МОЭСК_с 2010 года_14.04.2009_со сглаж_version 3.0_без ФСК_UPDATE.46TE.2011.TO.1.2" xfId="790"/>
    <cellStyle name="_Расчет RAB_Лен и МОЭСК_с 2010 года_14.04.2009_со сглаж_version 3.0_без ФСК_UPDATE.BALANCE.WARM.2011YEAR.TO.1.1" xfId="791"/>
    <cellStyle name="_Расчет RAB_Лен и МОЭСК_с 2010 года_14.04.2009_со сглаж_version 3.0_без ФСК_UPDATE.BALANCE.WARM.2011YEAR.TO.1.1_46TE.2011(v1.0)" xfId="792"/>
    <cellStyle name="_Расчет RAB_Лен и МОЭСК_с 2010 года_14.04.2009_со сглаж_version 3.0_без ФСК_UPDATE.BALANCE.WARM.2011YEAR.TO.1.1_INDEX.STATION.2012(v1.0)_" xfId="793"/>
    <cellStyle name="_Расчет RAB_Лен и МОЭСК_с 2010 года_14.04.2009_со сглаж_version 3.0_без ФСК_UPDATE.BALANCE.WARM.2011YEAR.TO.1.1_INDEX.STATION.2012(v2.0)" xfId="794"/>
    <cellStyle name="_Расчет RAB_Лен и МОЭСК_с 2010 года_14.04.2009_со сглаж_version 3.0_без ФСК_UPDATE.BALANCE.WARM.2011YEAR.TO.1.1_INDEX.STATION.2012(v2.1)" xfId="795"/>
    <cellStyle name="_Расчет RAB_Лен и МОЭСК_с 2010 года_14.04.2009_со сглаж_version 3.0_без ФСК_UPDATE.BALANCE.WARM.2011YEAR.TO.1.1_OREP.KU.2011.MONTHLY.02(v1.1)" xfId="796"/>
    <cellStyle name="_Расчет RAB_Лен и МОЭСК_с 2010 года_14.04.2009_со сглаж_version 3.0_без ФСК_UPDATE.BALANCE.WARM.2011YEAR.TO.1.1_TEPLO.PREDEL.2012.M(v1.1)_test" xfId="797"/>
    <cellStyle name="_Расчет RAB_Лен и МОЭСК_с 2010 года_14.04.2009_со сглаж_version 3.0_без ФСК_UPDATE.NADB.JNVLS.APTEKA.2011.TO.1.3.4" xfId="798"/>
    <cellStyle name="_Расчет RAB_Лен и МОЭСК_с 2010 года_14.04.2009_со сглаж_version 3.0_без ФСК_Книга2_PR.PROG.WARM.NOTCOMBI.2012.2.16_v1.4(04.04.11) " xfId="799"/>
    <cellStyle name="_Расчет RAB_Лен и МОЭСК_с 2010 года_14.04.2009_со сглаж_version 3.0_без ФСК_Мет_указания_2012_ИФ" xfId="800"/>
    <cellStyle name="_Расчет RAB_Лен и МОЭСК_с 2010 года_14.04.2009_со сглаж_version 3.0_без ФСК_Мет_указания_2012_ИФ 2" xfId="801"/>
    <cellStyle name="_Расчет Кохма" xfId="802"/>
    <cellStyle name="_Расш. доп. инф. (на 31.12.2005г.)" xfId="803"/>
    <cellStyle name="_Расшифровка забаланс статей (на 30.06.2005г.)" xfId="804"/>
    <cellStyle name="_Расшифровка забаланса (на 31.12.2005г.)" xfId="805"/>
    <cellStyle name="_Расшифровка ОПУ-форма 2 (за год 2005г.)" xfId="806"/>
    <cellStyle name="_Расшифровка статей баланса (на 30.06.2005г.)" xfId="807"/>
    <cellStyle name="_расшифровка ф. 2" xfId="808"/>
    <cellStyle name="_Расшифровки_1кв_2002" xfId="809"/>
    <cellStyle name="_Сб-macro 2020" xfId="810"/>
    <cellStyle name="_Свод бюджетов за 5 м-цев" xfId="811"/>
    <cellStyle name="_Свод вариант с расц ДМТС_07 03" xfId="812"/>
    <cellStyle name="_Свод инвестиций_13.01" xfId="813"/>
    <cellStyle name="_Свод по ИПР (2)" xfId="814"/>
    <cellStyle name="_Свод по ИПР (2)_Новая инструкция1_фст" xfId="815"/>
    <cellStyle name="_Свод форматов_БДДС" xfId="816"/>
    <cellStyle name="_Справочник затрат_ЛХ_20.10.05" xfId="817"/>
    <cellStyle name="_Таблица соответствия ЕПС и ТВ 060610" xfId="818"/>
    <cellStyle name="_Таблица соответствия ЕПС и ТВ МСФО PL" xfId="819"/>
    <cellStyle name="_таблицы для расчетов28-04-08_2006-2009_прибыль корр_по ИА" xfId="820"/>
    <cellStyle name="_таблицы для расчетов28-04-08_2006-2009_прибыль корр_по ИА_Новая инструкция1_фст" xfId="821"/>
    <cellStyle name="_таблицы для расчетов28-04-08_2006-2009с ИА" xfId="822"/>
    <cellStyle name="_таблицы для расчетов28-04-08_2006-2009с ИА_Новая инструкция1_фст" xfId="823"/>
    <cellStyle name="_ТАБЛИЦЫ_РАССЫЛКА_4" xfId="824"/>
    <cellStyle name="_Услуги ПЖТ-2_2011" xfId="825"/>
    <cellStyle name="_Услуги ПЖТ-2_2011 (2)" xfId="826"/>
    <cellStyle name="_Форма 2 - предложенная аудиторами" xfId="827"/>
    <cellStyle name="_Форма 6  РТК.xls(отчет по Адр пр. ЛО)" xfId="828"/>
    <cellStyle name="_Форма 6  РТК.xls(отчет по Адр пр. ЛО)_Новая инструкция1_фст" xfId="829"/>
    <cellStyle name="_Формат БДДС_061020_sent" xfId="830"/>
    <cellStyle name="_Формат разбивки по МРСК_РСК" xfId="831"/>
    <cellStyle name="_Формат разбивки по МРСК_РСК_Новая инструкция1_фст" xfId="832"/>
    <cellStyle name="_Формат_для Согласования" xfId="833"/>
    <cellStyle name="_Формат_для Согласования_Новая инструкция1_фст" xfId="834"/>
    <cellStyle name="_Формы" xfId="835"/>
    <cellStyle name="_ХХХ Прил 2 Формы бюджетных документов 2007" xfId="836"/>
    <cellStyle name="_Шаблон Загрузки SAP 2_08" xfId="837"/>
    <cellStyle name="_экон.форм-т ВО 1 с разбивкой" xfId="838"/>
    <cellStyle name="_экон.форм-т ВО 1 с разбивкой_Новая инструкция1_фст" xfId="839"/>
    <cellStyle name="’К‰Э [0.00]" xfId="840"/>
    <cellStyle name="”€ќђќ‘ћ‚›‰" xfId="841"/>
    <cellStyle name="”€љ‘€ђћ‚ђќќ›‰" xfId="842"/>
    <cellStyle name="”ќђќ‘ћ‚›‰" xfId="843"/>
    <cellStyle name="”љ‘ђћ‚ђќќ›‰" xfId="844"/>
    <cellStyle name="„…ќ…†ќ›‰" xfId="845"/>
    <cellStyle name="„ђ’ђ" xfId="846"/>
    <cellStyle name="€’ћѓћ‚›‰" xfId="847"/>
    <cellStyle name="=C:\WINNT35\SYSTEM32\COMMAND.COM" xfId="848"/>
    <cellStyle name="‡ђѓћ‹ћ‚ћљ1" xfId="849"/>
    <cellStyle name="‡ђѓћ‹ћ‚ћљ2" xfId="850"/>
    <cellStyle name="’ћѓћ‚›‰" xfId="851"/>
    <cellStyle name="0,00;0;" xfId="852"/>
    <cellStyle name="1Normal" xfId="853"/>
    <cellStyle name="1Outputbox1" xfId="854"/>
    <cellStyle name="1Outputbox2" xfId="855"/>
    <cellStyle name="1Outputheader" xfId="856"/>
    <cellStyle name="1Outputheader2" xfId="857"/>
    <cellStyle name="1Outputsubtitle" xfId="858"/>
    <cellStyle name="1Outputtitle" xfId="859"/>
    <cellStyle name="1Profileheader" xfId="860"/>
    <cellStyle name="1Profilelowerbox" xfId="861"/>
    <cellStyle name="1Profilesubheader" xfId="862"/>
    <cellStyle name="1Profiletitle" xfId="863"/>
    <cellStyle name="1Profiletopbox" xfId="864"/>
    <cellStyle name="20% - Accent1" xfId="865"/>
    <cellStyle name="20% - Accent1 2" xfId="866"/>
    <cellStyle name="20% - Accent1 2 2" xfId="867"/>
    <cellStyle name="20% - Accent1 3" xfId="868"/>
    <cellStyle name="20% - Accent1 3 2" xfId="869"/>
    <cellStyle name="20% - Accent1 4" xfId="870"/>
    <cellStyle name="20% - Accent1_46EE.2011(v1.0)" xfId="871"/>
    <cellStyle name="20% - Accent2" xfId="872"/>
    <cellStyle name="20% - Accent2 2" xfId="873"/>
    <cellStyle name="20% - Accent2 2 2" xfId="874"/>
    <cellStyle name="20% - Accent2 3" xfId="875"/>
    <cellStyle name="20% - Accent2 3 2" xfId="876"/>
    <cellStyle name="20% - Accent2 4" xfId="877"/>
    <cellStyle name="20% - Accent2_46EE.2011(v1.0)" xfId="878"/>
    <cellStyle name="20% - Accent3" xfId="879"/>
    <cellStyle name="20% - Accent3 2" xfId="880"/>
    <cellStyle name="20% - Accent3 2 2" xfId="881"/>
    <cellStyle name="20% - Accent3 3" xfId="882"/>
    <cellStyle name="20% - Accent3 3 2" xfId="883"/>
    <cellStyle name="20% - Accent3 4" xfId="884"/>
    <cellStyle name="20% - Accent3_46EE.2011(v1.0)" xfId="885"/>
    <cellStyle name="20% - Accent4" xfId="886"/>
    <cellStyle name="20% - Accent4 2" xfId="887"/>
    <cellStyle name="20% - Accent4 2 2" xfId="888"/>
    <cellStyle name="20% - Accent4 3" xfId="889"/>
    <cellStyle name="20% - Accent4 3 2" xfId="890"/>
    <cellStyle name="20% - Accent4 4" xfId="891"/>
    <cellStyle name="20% - Accent4_46EE.2011(v1.0)" xfId="892"/>
    <cellStyle name="20% - Accent5" xfId="893"/>
    <cellStyle name="20% - Accent5 2" xfId="894"/>
    <cellStyle name="20% - Accent5 2 2" xfId="895"/>
    <cellStyle name="20% - Accent5 3" xfId="896"/>
    <cellStyle name="20% - Accent5 3 2" xfId="897"/>
    <cellStyle name="20% - Accent5 4" xfId="898"/>
    <cellStyle name="20% - Accent5_46EE.2011(v1.0)" xfId="899"/>
    <cellStyle name="20% - Accent6" xfId="900"/>
    <cellStyle name="20% - Accent6 2" xfId="901"/>
    <cellStyle name="20% - Accent6 2 2" xfId="902"/>
    <cellStyle name="20% - Accent6 3" xfId="903"/>
    <cellStyle name="20% - Accent6 3 2" xfId="904"/>
    <cellStyle name="20% - Accent6 4" xfId="905"/>
    <cellStyle name="20% - Accent6_46EE.2011(v1.0)" xfId="906"/>
    <cellStyle name="20% - Акцент1" xfId="1"/>
    <cellStyle name="20% — акцент1" xfId="907"/>
    <cellStyle name="20% - Акцент1 10" xfId="908"/>
    <cellStyle name="20% - Акцент1 10 2" xfId="909"/>
    <cellStyle name="20% - Акцент1 2" xfId="910"/>
    <cellStyle name="20% - Акцент1 2 2" xfId="911"/>
    <cellStyle name="20% - Акцент1 2 2 2" xfId="912"/>
    <cellStyle name="20% - Акцент1 2 3" xfId="913"/>
    <cellStyle name="20% - Акцент1 2 3 2" xfId="914"/>
    <cellStyle name="20% - Акцент1 2 4" xfId="915"/>
    <cellStyle name="20% - Акцент1 2_46EE.2011(v1.0)" xfId="916"/>
    <cellStyle name="20% - Акцент1 3" xfId="917"/>
    <cellStyle name="20% - Акцент1 3 2" xfId="918"/>
    <cellStyle name="20% - Акцент1 3 2 2" xfId="919"/>
    <cellStyle name="20% - Акцент1 3 3" xfId="920"/>
    <cellStyle name="20% - Акцент1 3 3 2" xfId="921"/>
    <cellStyle name="20% - Акцент1 3 4" xfId="922"/>
    <cellStyle name="20% - Акцент1 3_46EE.2011(v1.0)" xfId="923"/>
    <cellStyle name="20% - Акцент1 4" xfId="924"/>
    <cellStyle name="20% - Акцент1 4 2" xfId="925"/>
    <cellStyle name="20% - Акцент1 4 2 2" xfId="926"/>
    <cellStyle name="20% - Акцент1 4 3" xfId="927"/>
    <cellStyle name="20% - Акцент1 4 3 2" xfId="928"/>
    <cellStyle name="20% - Акцент1 4 4" xfId="929"/>
    <cellStyle name="20% - Акцент1 4_46EE.2011(v1.0)" xfId="930"/>
    <cellStyle name="20% - Акцент1 5" xfId="931"/>
    <cellStyle name="20% - Акцент1 5 2" xfId="932"/>
    <cellStyle name="20% - Акцент1 5 2 2" xfId="933"/>
    <cellStyle name="20% - Акцент1 5 3" xfId="934"/>
    <cellStyle name="20% - Акцент1 5 3 2" xfId="935"/>
    <cellStyle name="20% - Акцент1 5 4" xfId="936"/>
    <cellStyle name="20% - Акцент1 5_46EE.2011(v1.0)" xfId="937"/>
    <cellStyle name="20% - Акцент1 6" xfId="938"/>
    <cellStyle name="20% - Акцент1 6 2" xfId="939"/>
    <cellStyle name="20% - Акцент1 6 2 2" xfId="940"/>
    <cellStyle name="20% - Акцент1 6 3" xfId="941"/>
    <cellStyle name="20% - Акцент1 6 3 2" xfId="942"/>
    <cellStyle name="20% - Акцент1 6 4" xfId="943"/>
    <cellStyle name="20% - Акцент1 6_46EE.2011(v1.0)" xfId="944"/>
    <cellStyle name="20% - Акцент1 7" xfId="945"/>
    <cellStyle name="20% - Акцент1 7 2" xfId="946"/>
    <cellStyle name="20% - Акцент1 7 2 2" xfId="947"/>
    <cellStyle name="20% - Акцент1 7 3" xfId="948"/>
    <cellStyle name="20% - Акцент1 7 3 2" xfId="949"/>
    <cellStyle name="20% - Акцент1 7 4" xfId="950"/>
    <cellStyle name="20% - Акцент1 7_46EE.2011(v1.0)" xfId="951"/>
    <cellStyle name="20% - Акцент1 8" xfId="952"/>
    <cellStyle name="20% - Акцент1 8 2" xfId="953"/>
    <cellStyle name="20% - Акцент1 8 2 2" xfId="954"/>
    <cellStyle name="20% - Акцент1 8 3" xfId="955"/>
    <cellStyle name="20% - Акцент1 8 3 2" xfId="956"/>
    <cellStyle name="20% - Акцент1 8 4" xfId="957"/>
    <cellStyle name="20% - Акцент1 8_46EE.2011(v1.0)" xfId="958"/>
    <cellStyle name="20% - Акцент1 9" xfId="959"/>
    <cellStyle name="20% - Акцент1 9 2" xfId="960"/>
    <cellStyle name="20% - Акцент1 9 2 2" xfId="961"/>
    <cellStyle name="20% - Акцент1 9 3" xfId="962"/>
    <cellStyle name="20% - Акцент1 9 3 2" xfId="963"/>
    <cellStyle name="20% - Акцент1 9 4" xfId="964"/>
    <cellStyle name="20% - Акцент1 9_46EE.2011(v1.0)" xfId="965"/>
    <cellStyle name="20% - Акцент2" xfId="2"/>
    <cellStyle name="20% — акцент2" xfId="966"/>
    <cellStyle name="20% - Акцент2 10" xfId="967"/>
    <cellStyle name="20% - Акцент2 10 2" xfId="968"/>
    <cellStyle name="20% - Акцент2 2" xfId="969"/>
    <cellStyle name="20% - Акцент2 2 2" xfId="970"/>
    <cellStyle name="20% - Акцент2 2 2 2" xfId="971"/>
    <cellStyle name="20% - Акцент2 2 3" xfId="972"/>
    <cellStyle name="20% - Акцент2 2 3 2" xfId="973"/>
    <cellStyle name="20% - Акцент2 2 4" xfId="974"/>
    <cellStyle name="20% - Акцент2 2_46EE.2011(v1.0)" xfId="975"/>
    <cellStyle name="20% - Акцент2 3" xfId="976"/>
    <cellStyle name="20% - Акцент2 3 2" xfId="977"/>
    <cellStyle name="20% - Акцент2 3 2 2" xfId="978"/>
    <cellStyle name="20% - Акцент2 3 3" xfId="979"/>
    <cellStyle name="20% - Акцент2 3 3 2" xfId="980"/>
    <cellStyle name="20% - Акцент2 3 4" xfId="981"/>
    <cellStyle name="20% - Акцент2 3_46EE.2011(v1.0)" xfId="982"/>
    <cellStyle name="20% - Акцент2 4" xfId="983"/>
    <cellStyle name="20% - Акцент2 4 2" xfId="984"/>
    <cellStyle name="20% - Акцент2 4 2 2" xfId="985"/>
    <cellStyle name="20% - Акцент2 4 3" xfId="986"/>
    <cellStyle name="20% - Акцент2 4 3 2" xfId="987"/>
    <cellStyle name="20% - Акцент2 4 4" xfId="988"/>
    <cellStyle name="20% - Акцент2 4_46EE.2011(v1.0)" xfId="989"/>
    <cellStyle name="20% - Акцент2 5" xfId="990"/>
    <cellStyle name="20% - Акцент2 5 2" xfId="991"/>
    <cellStyle name="20% - Акцент2 5 2 2" xfId="992"/>
    <cellStyle name="20% - Акцент2 5 3" xfId="993"/>
    <cellStyle name="20% - Акцент2 5 3 2" xfId="994"/>
    <cellStyle name="20% - Акцент2 5 4" xfId="995"/>
    <cellStyle name="20% - Акцент2 5_46EE.2011(v1.0)" xfId="996"/>
    <cellStyle name="20% - Акцент2 6" xfId="997"/>
    <cellStyle name="20% - Акцент2 6 2" xfId="998"/>
    <cellStyle name="20% - Акцент2 6 2 2" xfId="999"/>
    <cellStyle name="20% - Акцент2 6 3" xfId="1000"/>
    <cellStyle name="20% - Акцент2 6 3 2" xfId="1001"/>
    <cellStyle name="20% - Акцент2 6 4" xfId="1002"/>
    <cellStyle name="20% - Акцент2 6_46EE.2011(v1.0)" xfId="1003"/>
    <cellStyle name="20% - Акцент2 7" xfId="1004"/>
    <cellStyle name="20% - Акцент2 7 2" xfId="1005"/>
    <cellStyle name="20% - Акцент2 7 2 2" xfId="1006"/>
    <cellStyle name="20% - Акцент2 7 3" xfId="1007"/>
    <cellStyle name="20% - Акцент2 7 3 2" xfId="1008"/>
    <cellStyle name="20% - Акцент2 7 4" xfId="1009"/>
    <cellStyle name="20% - Акцент2 7_46EE.2011(v1.0)" xfId="1010"/>
    <cellStyle name="20% - Акцент2 8" xfId="1011"/>
    <cellStyle name="20% - Акцент2 8 2" xfId="1012"/>
    <cellStyle name="20% - Акцент2 8 2 2" xfId="1013"/>
    <cellStyle name="20% - Акцент2 8 3" xfId="1014"/>
    <cellStyle name="20% - Акцент2 8 3 2" xfId="1015"/>
    <cellStyle name="20% - Акцент2 8 4" xfId="1016"/>
    <cellStyle name="20% - Акцент2 8_46EE.2011(v1.0)" xfId="1017"/>
    <cellStyle name="20% - Акцент2 9" xfId="1018"/>
    <cellStyle name="20% - Акцент2 9 2" xfId="1019"/>
    <cellStyle name="20% - Акцент2 9 2 2" xfId="1020"/>
    <cellStyle name="20% - Акцент2 9 3" xfId="1021"/>
    <cellStyle name="20% - Акцент2 9 3 2" xfId="1022"/>
    <cellStyle name="20% - Акцент2 9 4" xfId="1023"/>
    <cellStyle name="20% - Акцент2 9_46EE.2011(v1.0)" xfId="1024"/>
    <cellStyle name="20% - Акцент3" xfId="3"/>
    <cellStyle name="20% — акцент3" xfId="1025"/>
    <cellStyle name="20% - Акцент3 10" xfId="1026"/>
    <cellStyle name="20% - Акцент3 10 2" xfId="1027"/>
    <cellStyle name="20% - Акцент3 2" xfId="1028"/>
    <cellStyle name="20% - Акцент3 2 2" xfId="1029"/>
    <cellStyle name="20% - Акцент3 2 2 2" xfId="1030"/>
    <cellStyle name="20% - Акцент3 2 3" xfId="1031"/>
    <cellStyle name="20% - Акцент3 2 3 2" xfId="1032"/>
    <cellStyle name="20% - Акцент3 2 4" xfId="1033"/>
    <cellStyle name="20% - Акцент3 2_46EE.2011(v1.0)" xfId="1034"/>
    <cellStyle name="20% - Акцент3 3" xfId="1035"/>
    <cellStyle name="20% - Акцент3 3 2" xfId="1036"/>
    <cellStyle name="20% - Акцент3 3 2 2" xfId="1037"/>
    <cellStyle name="20% - Акцент3 3 3" xfId="1038"/>
    <cellStyle name="20% - Акцент3 3 3 2" xfId="1039"/>
    <cellStyle name="20% - Акцент3 3 4" xfId="1040"/>
    <cellStyle name="20% - Акцент3 3_46EE.2011(v1.0)" xfId="1041"/>
    <cellStyle name="20% - Акцент3 4" xfId="1042"/>
    <cellStyle name="20% - Акцент3 4 2" xfId="1043"/>
    <cellStyle name="20% - Акцент3 4 2 2" xfId="1044"/>
    <cellStyle name="20% - Акцент3 4 3" xfId="1045"/>
    <cellStyle name="20% - Акцент3 4 3 2" xfId="1046"/>
    <cellStyle name="20% - Акцент3 4 4" xfId="1047"/>
    <cellStyle name="20% - Акцент3 4_46EE.2011(v1.0)" xfId="1048"/>
    <cellStyle name="20% - Акцент3 5" xfId="1049"/>
    <cellStyle name="20% - Акцент3 5 2" xfId="1050"/>
    <cellStyle name="20% - Акцент3 5 2 2" xfId="1051"/>
    <cellStyle name="20% - Акцент3 5 3" xfId="1052"/>
    <cellStyle name="20% - Акцент3 5 3 2" xfId="1053"/>
    <cellStyle name="20% - Акцент3 5 4" xfId="1054"/>
    <cellStyle name="20% - Акцент3 5_46EE.2011(v1.0)" xfId="1055"/>
    <cellStyle name="20% - Акцент3 6" xfId="1056"/>
    <cellStyle name="20% - Акцент3 6 2" xfId="1057"/>
    <cellStyle name="20% - Акцент3 6 2 2" xfId="1058"/>
    <cellStyle name="20% - Акцент3 6 3" xfId="1059"/>
    <cellStyle name="20% - Акцент3 6 3 2" xfId="1060"/>
    <cellStyle name="20% - Акцент3 6 4" xfId="1061"/>
    <cellStyle name="20% - Акцент3 6_46EE.2011(v1.0)" xfId="1062"/>
    <cellStyle name="20% - Акцент3 7" xfId="1063"/>
    <cellStyle name="20% - Акцент3 7 2" xfId="1064"/>
    <cellStyle name="20% - Акцент3 7 2 2" xfId="1065"/>
    <cellStyle name="20% - Акцент3 7 3" xfId="1066"/>
    <cellStyle name="20% - Акцент3 7 3 2" xfId="1067"/>
    <cellStyle name="20% - Акцент3 7 4" xfId="1068"/>
    <cellStyle name="20% - Акцент3 7_46EE.2011(v1.0)" xfId="1069"/>
    <cellStyle name="20% - Акцент3 8" xfId="1070"/>
    <cellStyle name="20% - Акцент3 8 2" xfId="1071"/>
    <cellStyle name="20% - Акцент3 8 2 2" xfId="1072"/>
    <cellStyle name="20% - Акцент3 8 3" xfId="1073"/>
    <cellStyle name="20% - Акцент3 8 3 2" xfId="1074"/>
    <cellStyle name="20% - Акцент3 8 4" xfId="1075"/>
    <cellStyle name="20% - Акцент3 8_46EE.2011(v1.0)" xfId="1076"/>
    <cellStyle name="20% - Акцент3 9" xfId="1077"/>
    <cellStyle name="20% - Акцент3 9 2" xfId="1078"/>
    <cellStyle name="20% - Акцент3 9 2 2" xfId="1079"/>
    <cellStyle name="20% - Акцент3 9 3" xfId="1080"/>
    <cellStyle name="20% - Акцент3 9 3 2" xfId="1081"/>
    <cellStyle name="20% - Акцент3 9 4" xfId="1082"/>
    <cellStyle name="20% - Акцент3 9_46EE.2011(v1.0)" xfId="1083"/>
    <cellStyle name="20% - Акцент4" xfId="4"/>
    <cellStyle name="20% — акцент4" xfId="1084"/>
    <cellStyle name="20% - Акцент4 10" xfId="1085"/>
    <cellStyle name="20% - Акцент4 10 2" xfId="1086"/>
    <cellStyle name="20% - Акцент4 2" xfId="1087"/>
    <cellStyle name="20% - Акцент4 2 2" xfId="1088"/>
    <cellStyle name="20% - Акцент4 2 2 2" xfId="1089"/>
    <cellStyle name="20% - Акцент4 2 3" xfId="1090"/>
    <cellStyle name="20% - Акцент4 2 3 2" xfId="1091"/>
    <cellStyle name="20% - Акцент4 2 4" xfId="1092"/>
    <cellStyle name="20% - Акцент4 2_46EE.2011(v1.0)" xfId="1093"/>
    <cellStyle name="20% - Акцент4 3" xfId="1094"/>
    <cellStyle name="20% - Акцент4 3 2" xfId="1095"/>
    <cellStyle name="20% - Акцент4 3 2 2" xfId="1096"/>
    <cellStyle name="20% - Акцент4 3 3" xfId="1097"/>
    <cellStyle name="20% - Акцент4 3 3 2" xfId="1098"/>
    <cellStyle name="20% - Акцент4 3 4" xfId="1099"/>
    <cellStyle name="20% - Акцент4 3_46EE.2011(v1.0)" xfId="1100"/>
    <cellStyle name="20% - Акцент4 4" xfId="1101"/>
    <cellStyle name="20% - Акцент4 4 2" xfId="1102"/>
    <cellStyle name="20% - Акцент4 4 2 2" xfId="1103"/>
    <cellStyle name="20% - Акцент4 4 3" xfId="1104"/>
    <cellStyle name="20% - Акцент4 4 3 2" xfId="1105"/>
    <cellStyle name="20% - Акцент4 4 4" xfId="1106"/>
    <cellStyle name="20% - Акцент4 4_46EE.2011(v1.0)" xfId="1107"/>
    <cellStyle name="20% - Акцент4 5" xfId="1108"/>
    <cellStyle name="20% - Акцент4 5 2" xfId="1109"/>
    <cellStyle name="20% - Акцент4 5 2 2" xfId="1110"/>
    <cellStyle name="20% - Акцент4 5 3" xfId="1111"/>
    <cellStyle name="20% - Акцент4 5 3 2" xfId="1112"/>
    <cellStyle name="20% - Акцент4 5 4" xfId="1113"/>
    <cellStyle name="20% - Акцент4 5_46EE.2011(v1.0)" xfId="1114"/>
    <cellStyle name="20% - Акцент4 6" xfId="1115"/>
    <cellStyle name="20% - Акцент4 6 2" xfId="1116"/>
    <cellStyle name="20% - Акцент4 6 2 2" xfId="1117"/>
    <cellStyle name="20% - Акцент4 6 3" xfId="1118"/>
    <cellStyle name="20% - Акцент4 6 3 2" xfId="1119"/>
    <cellStyle name="20% - Акцент4 6 4" xfId="1120"/>
    <cellStyle name="20% - Акцент4 6_46EE.2011(v1.0)" xfId="1121"/>
    <cellStyle name="20% - Акцент4 7" xfId="1122"/>
    <cellStyle name="20% - Акцент4 7 2" xfId="1123"/>
    <cellStyle name="20% - Акцент4 7 2 2" xfId="1124"/>
    <cellStyle name="20% - Акцент4 7 3" xfId="1125"/>
    <cellStyle name="20% - Акцент4 7 3 2" xfId="1126"/>
    <cellStyle name="20% - Акцент4 7 4" xfId="1127"/>
    <cellStyle name="20% - Акцент4 7_46EE.2011(v1.0)" xfId="1128"/>
    <cellStyle name="20% - Акцент4 8" xfId="1129"/>
    <cellStyle name="20% - Акцент4 8 2" xfId="1130"/>
    <cellStyle name="20% - Акцент4 8 2 2" xfId="1131"/>
    <cellStyle name="20% - Акцент4 8 3" xfId="1132"/>
    <cellStyle name="20% - Акцент4 8 3 2" xfId="1133"/>
    <cellStyle name="20% - Акцент4 8 4" xfId="1134"/>
    <cellStyle name="20% - Акцент4 8_46EE.2011(v1.0)" xfId="1135"/>
    <cellStyle name="20% - Акцент4 9" xfId="1136"/>
    <cellStyle name="20% - Акцент4 9 2" xfId="1137"/>
    <cellStyle name="20% - Акцент4 9 2 2" xfId="1138"/>
    <cellStyle name="20% - Акцент4 9 3" xfId="1139"/>
    <cellStyle name="20% - Акцент4 9 3 2" xfId="1140"/>
    <cellStyle name="20% - Акцент4 9 4" xfId="1141"/>
    <cellStyle name="20% - Акцент4 9_46EE.2011(v1.0)" xfId="1142"/>
    <cellStyle name="20% - Акцент5" xfId="5"/>
    <cellStyle name="20% — акцент5" xfId="1143"/>
    <cellStyle name="20% - Акцент5 10" xfId="1144"/>
    <cellStyle name="20% - Акцент5 10 2" xfId="1145"/>
    <cellStyle name="20% - Акцент5 2" xfId="1146"/>
    <cellStyle name="20% - Акцент5 2 2" xfId="1147"/>
    <cellStyle name="20% - Акцент5 2 2 2" xfId="1148"/>
    <cellStyle name="20% - Акцент5 2 3" xfId="1149"/>
    <cellStyle name="20% - Акцент5 2 3 2" xfId="1150"/>
    <cellStyle name="20% - Акцент5 2 4" xfId="1151"/>
    <cellStyle name="20% - Акцент5 2_46EE.2011(v1.0)" xfId="1152"/>
    <cellStyle name="20% - Акцент5 3" xfId="1153"/>
    <cellStyle name="20% - Акцент5 3 2" xfId="1154"/>
    <cellStyle name="20% - Акцент5 3 2 2" xfId="1155"/>
    <cellStyle name="20% - Акцент5 3 3" xfId="1156"/>
    <cellStyle name="20% - Акцент5 3 3 2" xfId="1157"/>
    <cellStyle name="20% - Акцент5 3 4" xfId="1158"/>
    <cellStyle name="20% - Акцент5 3_46EE.2011(v1.0)" xfId="1159"/>
    <cellStyle name="20% - Акцент5 4" xfId="1160"/>
    <cellStyle name="20% - Акцент5 4 2" xfId="1161"/>
    <cellStyle name="20% - Акцент5 4 2 2" xfId="1162"/>
    <cellStyle name="20% - Акцент5 4 3" xfId="1163"/>
    <cellStyle name="20% - Акцент5 4 3 2" xfId="1164"/>
    <cellStyle name="20% - Акцент5 4 4" xfId="1165"/>
    <cellStyle name="20% - Акцент5 4_46EE.2011(v1.0)" xfId="1166"/>
    <cellStyle name="20% - Акцент5 5" xfId="1167"/>
    <cellStyle name="20% - Акцент5 5 2" xfId="1168"/>
    <cellStyle name="20% - Акцент5 5 2 2" xfId="1169"/>
    <cellStyle name="20% - Акцент5 5 3" xfId="1170"/>
    <cellStyle name="20% - Акцент5 5 3 2" xfId="1171"/>
    <cellStyle name="20% - Акцент5 5 4" xfId="1172"/>
    <cellStyle name="20% - Акцент5 5_46EE.2011(v1.0)" xfId="1173"/>
    <cellStyle name="20% - Акцент5 6" xfId="1174"/>
    <cellStyle name="20% - Акцент5 6 2" xfId="1175"/>
    <cellStyle name="20% - Акцент5 6 2 2" xfId="1176"/>
    <cellStyle name="20% - Акцент5 6 3" xfId="1177"/>
    <cellStyle name="20% - Акцент5 6 3 2" xfId="1178"/>
    <cellStyle name="20% - Акцент5 6 4" xfId="1179"/>
    <cellStyle name="20% - Акцент5 6_46EE.2011(v1.0)" xfId="1180"/>
    <cellStyle name="20% - Акцент5 7" xfId="1181"/>
    <cellStyle name="20% - Акцент5 7 2" xfId="1182"/>
    <cellStyle name="20% - Акцент5 7 2 2" xfId="1183"/>
    <cellStyle name="20% - Акцент5 7 3" xfId="1184"/>
    <cellStyle name="20% - Акцент5 7 3 2" xfId="1185"/>
    <cellStyle name="20% - Акцент5 7 4" xfId="1186"/>
    <cellStyle name="20% - Акцент5 7_46EE.2011(v1.0)" xfId="1187"/>
    <cellStyle name="20% - Акцент5 8" xfId="1188"/>
    <cellStyle name="20% - Акцент5 8 2" xfId="1189"/>
    <cellStyle name="20% - Акцент5 8 2 2" xfId="1190"/>
    <cellStyle name="20% - Акцент5 8 3" xfId="1191"/>
    <cellStyle name="20% - Акцент5 8 3 2" xfId="1192"/>
    <cellStyle name="20% - Акцент5 8 4" xfId="1193"/>
    <cellStyle name="20% - Акцент5 8_46EE.2011(v1.0)" xfId="1194"/>
    <cellStyle name="20% - Акцент5 9" xfId="1195"/>
    <cellStyle name="20% - Акцент5 9 2" xfId="1196"/>
    <cellStyle name="20% - Акцент5 9 2 2" xfId="1197"/>
    <cellStyle name="20% - Акцент5 9 3" xfId="1198"/>
    <cellStyle name="20% - Акцент5 9 3 2" xfId="1199"/>
    <cellStyle name="20% - Акцент5 9 4" xfId="1200"/>
    <cellStyle name="20% - Акцент5 9_46EE.2011(v1.0)" xfId="1201"/>
    <cellStyle name="20% - Акцент6" xfId="6"/>
    <cellStyle name="20% — акцент6" xfId="1202"/>
    <cellStyle name="20% - Акцент6 10" xfId="1203"/>
    <cellStyle name="20% - Акцент6 10 2" xfId="1204"/>
    <cellStyle name="20% - Акцент6 2" xfId="1205"/>
    <cellStyle name="20% - Акцент6 2 2" xfId="1206"/>
    <cellStyle name="20% - Акцент6 2 2 2" xfId="1207"/>
    <cellStyle name="20% - Акцент6 2 3" xfId="1208"/>
    <cellStyle name="20% - Акцент6 2 3 2" xfId="1209"/>
    <cellStyle name="20% - Акцент6 2 4" xfId="1210"/>
    <cellStyle name="20% - Акцент6 2_46EE.2011(v1.0)" xfId="1211"/>
    <cellStyle name="20% - Акцент6 3" xfId="1212"/>
    <cellStyle name="20% - Акцент6 3 2" xfId="1213"/>
    <cellStyle name="20% - Акцент6 3 2 2" xfId="1214"/>
    <cellStyle name="20% - Акцент6 3 3" xfId="1215"/>
    <cellStyle name="20% - Акцент6 3 3 2" xfId="1216"/>
    <cellStyle name="20% - Акцент6 3 4" xfId="1217"/>
    <cellStyle name="20% - Акцент6 3_46EE.2011(v1.0)" xfId="1218"/>
    <cellStyle name="20% - Акцент6 4" xfId="1219"/>
    <cellStyle name="20% - Акцент6 4 2" xfId="1220"/>
    <cellStyle name="20% - Акцент6 4 2 2" xfId="1221"/>
    <cellStyle name="20% - Акцент6 4 3" xfId="1222"/>
    <cellStyle name="20% - Акцент6 4 3 2" xfId="1223"/>
    <cellStyle name="20% - Акцент6 4 4" xfId="1224"/>
    <cellStyle name="20% - Акцент6 4_46EE.2011(v1.0)" xfId="1225"/>
    <cellStyle name="20% - Акцент6 5" xfId="1226"/>
    <cellStyle name="20% - Акцент6 5 2" xfId="1227"/>
    <cellStyle name="20% - Акцент6 5 2 2" xfId="1228"/>
    <cellStyle name="20% - Акцент6 5 3" xfId="1229"/>
    <cellStyle name="20% - Акцент6 5 3 2" xfId="1230"/>
    <cellStyle name="20% - Акцент6 5 4" xfId="1231"/>
    <cellStyle name="20% - Акцент6 5_46EE.2011(v1.0)" xfId="1232"/>
    <cellStyle name="20% - Акцент6 6" xfId="1233"/>
    <cellStyle name="20% - Акцент6 6 2" xfId="1234"/>
    <cellStyle name="20% - Акцент6 6 2 2" xfId="1235"/>
    <cellStyle name="20% - Акцент6 6 3" xfId="1236"/>
    <cellStyle name="20% - Акцент6 6 3 2" xfId="1237"/>
    <cellStyle name="20% - Акцент6 6 4" xfId="1238"/>
    <cellStyle name="20% - Акцент6 6_46EE.2011(v1.0)" xfId="1239"/>
    <cellStyle name="20% - Акцент6 7" xfId="1240"/>
    <cellStyle name="20% - Акцент6 7 2" xfId="1241"/>
    <cellStyle name="20% - Акцент6 7 2 2" xfId="1242"/>
    <cellStyle name="20% - Акцент6 7 3" xfId="1243"/>
    <cellStyle name="20% - Акцент6 7 3 2" xfId="1244"/>
    <cellStyle name="20% - Акцент6 7 4" xfId="1245"/>
    <cellStyle name="20% - Акцент6 7_46EE.2011(v1.0)" xfId="1246"/>
    <cellStyle name="20% - Акцент6 8" xfId="1247"/>
    <cellStyle name="20% - Акцент6 8 2" xfId="1248"/>
    <cellStyle name="20% - Акцент6 8 2 2" xfId="1249"/>
    <cellStyle name="20% - Акцент6 8 3" xfId="1250"/>
    <cellStyle name="20% - Акцент6 8 3 2" xfId="1251"/>
    <cellStyle name="20% - Акцент6 8 4" xfId="1252"/>
    <cellStyle name="20% - Акцент6 8_46EE.2011(v1.0)" xfId="1253"/>
    <cellStyle name="20% - Акцент6 9" xfId="1254"/>
    <cellStyle name="20% - Акцент6 9 2" xfId="1255"/>
    <cellStyle name="20% - Акцент6 9 2 2" xfId="1256"/>
    <cellStyle name="20% - Акцент6 9 3" xfId="1257"/>
    <cellStyle name="20% - Акцент6 9 3 2" xfId="1258"/>
    <cellStyle name="20% - Акцент6 9 4" xfId="1259"/>
    <cellStyle name="20% - Акцент6 9_46EE.2011(v1.0)" xfId="1260"/>
    <cellStyle name="3d" xfId="1261"/>
    <cellStyle name="40% - Accent1" xfId="1262"/>
    <cellStyle name="40% - Accent1 2" xfId="1263"/>
    <cellStyle name="40% - Accent1 2 2" xfId="1264"/>
    <cellStyle name="40% - Accent1 3" xfId="1265"/>
    <cellStyle name="40% - Accent1 3 2" xfId="1266"/>
    <cellStyle name="40% - Accent1 4" xfId="1267"/>
    <cellStyle name="40% - Accent1_46EE.2011(v1.0)" xfId="1268"/>
    <cellStyle name="40% - Accent2" xfId="1269"/>
    <cellStyle name="40% - Accent2 2" xfId="1270"/>
    <cellStyle name="40% - Accent2 2 2" xfId="1271"/>
    <cellStyle name="40% - Accent2 3" xfId="1272"/>
    <cellStyle name="40% - Accent2 3 2" xfId="1273"/>
    <cellStyle name="40% - Accent2 4" xfId="1274"/>
    <cellStyle name="40% - Accent2_46EE.2011(v1.0)" xfId="1275"/>
    <cellStyle name="40% - Accent3" xfId="1276"/>
    <cellStyle name="40% - Accent3 2" xfId="1277"/>
    <cellStyle name="40% - Accent3 2 2" xfId="1278"/>
    <cellStyle name="40% - Accent3 3" xfId="1279"/>
    <cellStyle name="40% - Accent3 3 2" xfId="1280"/>
    <cellStyle name="40% - Accent3 4" xfId="1281"/>
    <cellStyle name="40% - Accent3_46EE.2011(v1.0)" xfId="1282"/>
    <cellStyle name="40% - Accent4" xfId="1283"/>
    <cellStyle name="40% - Accent4 2" xfId="1284"/>
    <cellStyle name="40% - Accent4 2 2" xfId="1285"/>
    <cellStyle name="40% - Accent4 3" xfId="1286"/>
    <cellStyle name="40% - Accent4 3 2" xfId="1287"/>
    <cellStyle name="40% - Accent4 4" xfId="1288"/>
    <cellStyle name="40% - Accent4_46EE.2011(v1.0)" xfId="1289"/>
    <cellStyle name="40% - Accent5" xfId="1290"/>
    <cellStyle name="40% - Accent5 2" xfId="1291"/>
    <cellStyle name="40% - Accent5 2 2" xfId="1292"/>
    <cellStyle name="40% - Accent5 3" xfId="1293"/>
    <cellStyle name="40% - Accent5 3 2" xfId="1294"/>
    <cellStyle name="40% - Accent5 4" xfId="1295"/>
    <cellStyle name="40% - Accent5_46EE.2011(v1.0)" xfId="1296"/>
    <cellStyle name="40% - Accent6" xfId="1297"/>
    <cellStyle name="40% - Accent6 2" xfId="1298"/>
    <cellStyle name="40% - Accent6 2 2" xfId="1299"/>
    <cellStyle name="40% - Accent6 3" xfId="1300"/>
    <cellStyle name="40% - Accent6 3 2" xfId="1301"/>
    <cellStyle name="40% - Accent6 4" xfId="1302"/>
    <cellStyle name="40% - Accent6_46EE.2011(v1.0)" xfId="1303"/>
    <cellStyle name="40% - Акцент1" xfId="7"/>
    <cellStyle name="40% — акцент1" xfId="1304"/>
    <cellStyle name="40% - Акцент1 10" xfId="1305"/>
    <cellStyle name="40% - Акцент1 10 2" xfId="1306"/>
    <cellStyle name="40% - Акцент1 2" xfId="1307"/>
    <cellStyle name="40% - Акцент1 2 2" xfId="1308"/>
    <cellStyle name="40% - Акцент1 2 2 2" xfId="1309"/>
    <cellStyle name="40% - Акцент1 2 3" xfId="1310"/>
    <cellStyle name="40% - Акцент1 2 3 2" xfId="1311"/>
    <cellStyle name="40% - Акцент1 2 4" xfId="1312"/>
    <cellStyle name="40% - Акцент1 2_46EE.2011(v1.0)" xfId="1313"/>
    <cellStyle name="40% - Акцент1 3" xfId="1314"/>
    <cellStyle name="40% - Акцент1 3 2" xfId="1315"/>
    <cellStyle name="40% - Акцент1 3 2 2" xfId="1316"/>
    <cellStyle name="40% - Акцент1 3 3" xfId="1317"/>
    <cellStyle name="40% - Акцент1 3 3 2" xfId="1318"/>
    <cellStyle name="40% - Акцент1 3 4" xfId="1319"/>
    <cellStyle name="40% - Акцент1 3_46EE.2011(v1.0)" xfId="1320"/>
    <cellStyle name="40% - Акцент1 4" xfId="1321"/>
    <cellStyle name="40% - Акцент1 4 2" xfId="1322"/>
    <cellStyle name="40% - Акцент1 4 2 2" xfId="1323"/>
    <cellStyle name="40% - Акцент1 4 3" xfId="1324"/>
    <cellStyle name="40% - Акцент1 4 3 2" xfId="1325"/>
    <cellStyle name="40% - Акцент1 4 4" xfId="1326"/>
    <cellStyle name="40% - Акцент1 4_46EE.2011(v1.0)" xfId="1327"/>
    <cellStyle name="40% - Акцент1 5" xfId="1328"/>
    <cellStyle name="40% - Акцент1 5 2" xfId="1329"/>
    <cellStyle name="40% - Акцент1 5 2 2" xfId="1330"/>
    <cellStyle name="40% - Акцент1 5 3" xfId="1331"/>
    <cellStyle name="40% - Акцент1 5 3 2" xfId="1332"/>
    <cellStyle name="40% - Акцент1 5 4" xfId="1333"/>
    <cellStyle name="40% - Акцент1 5_46EE.2011(v1.0)" xfId="1334"/>
    <cellStyle name="40% - Акцент1 6" xfId="1335"/>
    <cellStyle name="40% - Акцент1 6 2" xfId="1336"/>
    <cellStyle name="40% - Акцент1 6 2 2" xfId="1337"/>
    <cellStyle name="40% - Акцент1 6 3" xfId="1338"/>
    <cellStyle name="40% - Акцент1 6 3 2" xfId="1339"/>
    <cellStyle name="40% - Акцент1 6 4" xfId="1340"/>
    <cellStyle name="40% - Акцент1 6_46EE.2011(v1.0)" xfId="1341"/>
    <cellStyle name="40% - Акцент1 7" xfId="1342"/>
    <cellStyle name="40% - Акцент1 7 2" xfId="1343"/>
    <cellStyle name="40% - Акцент1 7 2 2" xfId="1344"/>
    <cellStyle name="40% - Акцент1 7 3" xfId="1345"/>
    <cellStyle name="40% - Акцент1 7 3 2" xfId="1346"/>
    <cellStyle name="40% - Акцент1 7 4" xfId="1347"/>
    <cellStyle name="40% - Акцент1 7_46EE.2011(v1.0)" xfId="1348"/>
    <cellStyle name="40% - Акцент1 8" xfId="1349"/>
    <cellStyle name="40% - Акцент1 8 2" xfId="1350"/>
    <cellStyle name="40% - Акцент1 8 2 2" xfId="1351"/>
    <cellStyle name="40% - Акцент1 8 3" xfId="1352"/>
    <cellStyle name="40% - Акцент1 8 3 2" xfId="1353"/>
    <cellStyle name="40% - Акцент1 8 4" xfId="1354"/>
    <cellStyle name="40% - Акцент1 8_46EE.2011(v1.0)" xfId="1355"/>
    <cellStyle name="40% - Акцент1 9" xfId="1356"/>
    <cellStyle name="40% - Акцент1 9 2" xfId="1357"/>
    <cellStyle name="40% - Акцент1 9 2 2" xfId="1358"/>
    <cellStyle name="40% - Акцент1 9 3" xfId="1359"/>
    <cellStyle name="40% - Акцент1 9 3 2" xfId="1360"/>
    <cellStyle name="40% - Акцент1 9 4" xfId="1361"/>
    <cellStyle name="40% - Акцент1 9_46EE.2011(v1.0)" xfId="1362"/>
    <cellStyle name="40% - Акцент2" xfId="8"/>
    <cellStyle name="40% — акцент2" xfId="1363"/>
    <cellStyle name="40% - Акцент2 10" xfId="1364"/>
    <cellStyle name="40% - Акцент2 10 2" xfId="1365"/>
    <cellStyle name="40% - Акцент2 2" xfId="1366"/>
    <cellStyle name="40% - Акцент2 2 2" xfId="1367"/>
    <cellStyle name="40% - Акцент2 2 2 2" xfId="1368"/>
    <cellStyle name="40% - Акцент2 2 3" xfId="1369"/>
    <cellStyle name="40% - Акцент2 2 3 2" xfId="1370"/>
    <cellStyle name="40% - Акцент2 2 4" xfId="1371"/>
    <cellStyle name="40% - Акцент2 2_46EE.2011(v1.0)" xfId="1372"/>
    <cellStyle name="40% - Акцент2 3" xfId="1373"/>
    <cellStyle name="40% - Акцент2 3 2" xfId="1374"/>
    <cellStyle name="40% - Акцент2 3 2 2" xfId="1375"/>
    <cellStyle name="40% - Акцент2 3 3" xfId="1376"/>
    <cellStyle name="40% - Акцент2 3 3 2" xfId="1377"/>
    <cellStyle name="40% - Акцент2 3 4" xfId="1378"/>
    <cellStyle name="40% - Акцент2 3_46EE.2011(v1.0)" xfId="1379"/>
    <cellStyle name="40% - Акцент2 4" xfId="1380"/>
    <cellStyle name="40% - Акцент2 4 2" xfId="1381"/>
    <cellStyle name="40% - Акцент2 4 2 2" xfId="1382"/>
    <cellStyle name="40% - Акцент2 4 3" xfId="1383"/>
    <cellStyle name="40% - Акцент2 4 3 2" xfId="1384"/>
    <cellStyle name="40% - Акцент2 4 4" xfId="1385"/>
    <cellStyle name="40% - Акцент2 4_46EE.2011(v1.0)" xfId="1386"/>
    <cellStyle name="40% - Акцент2 5" xfId="1387"/>
    <cellStyle name="40% - Акцент2 5 2" xfId="1388"/>
    <cellStyle name="40% - Акцент2 5 2 2" xfId="1389"/>
    <cellStyle name="40% - Акцент2 5 3" xfId="1390"/>
    <cellStyle name="40% - Акцент2 5 3 2" xfId="1391"/>
    <cellStyle name="40% - Акцент2 5 4" xfId="1392"/>
    <cellStyle name="40% - Акцент2 5_46EE.2011(v1.0)" xfId="1393"/>
    <cellStyle name="40% - Акцент2 6" xfId="1394"/>
    <cellStyle name="40% - Акцент2 6 2" xfId="1395"/>
    <cellStyle name="40% - Акцент2 6 2 2" xfId="1396"/>
    <cellStyle name="40% - Акцент2 6 3" xfId="1397"/>
    <cellStyle name="40% - Акцент2 6 3 2" xfId="1398"/>
    <cellStyle name="40% - Акцент2 6 4" xfId="1399"/>
    <cellStyle name="40% - Акцент2 6_46EE.2011(v1.0)" xfId="1400"/>
    <cellStyle name="40% - Акцент2 7" xfId="1401"/>
    <cellStyle name="40% - Акцент2 7 2" xfId="1402"/>
    <cellStyle name="40% - Акцент2 7 2 2" xfId="1403"/>
    <cellStyle name="40% - Акцент2 7 3" xfId="1404"/>
    <cellStyle name="40% - Акцент2 7 3 2" xfId="1405"/>
    <cellStyle name="40% - Акцент2 7 4" xfId="1406"/>
    <cellStyle name="40% - Акцент2 7_46EE.2011(v1.0)" xfId="1407"/>
    <cellStyle name="40% - Акцент2 8" xfId="1408"/>
    <cellStyle name="40% - Акцент2 8 2" xfId="1409"/>
    <cellStyle name="40% - Акцент2 8 2 2" xfId="1410"/>
    <cellStyle name="40% - Акцент2 8 3" xfId="1411"/>
    <cellStyle name="40% - Акцент2 8 3 2" xfId="1412"/>
    <cellStyle name="40% - Акцент2 8 4" xfId="1413"/>
    <cellStyle name="40% - Акцент2 8_46EE.2011(v1.0)" xfId="1414"/>
    <cellStyle name="40% - Акцент2 9" xfId="1415"/>
    <cellStyle name="40% - Акцент2 9 2" xfId="1416"/>
    <cellStyle name="40% - Акцент2 9 2 2" xfId="1417"/>
    <cellStyle name="40% - Акцент2 9 3" xfId="1418"/>
    <cellStyle name="40% - Акцент2 9 3 2" xfId="1419"/>
    <cellStyle name="40% - Акцент2 9 4" xfId="1420"/>
    <cellStyle name="40% - Акцент2 9_46EE.2011(v1.0)" xfId="1421"/>
    <cellStyle name="40% - Акцент3" xfId="9"/>
    <cellStyle name="40% — акцент3" xfId="1422"/>
    <cellStyle name="40% - Акцент3 10" xfId="1423"/>
    <cellStyle name="40% - Акцент3 10 2" xfId="1424"/>
    <cellStyle name="40% - Акцент3 2" xfId="1425"/>
    <cellStyle name="40% - Акцент3 2 2" xfId="1426"/>
    <cellStyle name="40% - Акцент3 2 2 2" xfId="1427"/>
    <cellStyle name="40% - Акцент3 2 3" xfId="1428"/>
    <cellStyle name="40% - Акцент3 2 3 2" xfId="1429"/>
    <cellStyle name="40% - Акцент3 2 4" xfId="1430"/>
    <cellStyle name="40% - Акцент3 2_46EE.2011(v1.0)" xfId="1431"/>
    <cellStyle name="40% - Акцент3 3" xfId="1432"/>
    <cellStyle name="40% - Акцент3 3 2" xfId="1433"/>
    <cellStyle name="40% - Акцент3 3 2 2" xfId="1434"/>
    <cellStyle name="40% - Акцент3 3 3" xfId="1435"/>
    <cellStyle name="40% - Акцент3 3 3 2" xfId="1436"/>
    <cellStyle name="40% - Акцент3 3 4" xfId="1437"/>
    <cellStyle name="40% - Акцент3 3_46EE.2011(v1.0)" xfId="1438"/>
    <cellStyle name="40% - Акцент3 4" xfId="1439"/>
    <cellStyle name="40% - Акцент3 4 2" xfId="1440"/>
    <cellStyle name="40% - Акцент3 4 2 2" xfId="1441"/>
    <cellStyle name="40% - Акцент3 4 3" xfId="1442"/>
    <cellStyle name="40% - Акцент3 4 3 2" xfId="1443"/>
    <cellStyle name="40% - Акцент3 4 4" xfId="1444"/>
    <cellStyle name="40% - Акцент3 4_46EE.2011(v1.0)" xfId="1445"/>
    <cellStyle name="40% - Акцент3 5" xfId="1446"/>
    <cellStyle name="40% - Акцент3 5 2" xfId="1447"/>
    <cellStyle name="40% - Акцент3 5 2 2" xfId="1448"/>
    <cellStyle name="40% - Акцент3 5 3" xfId="1449"/>
    <cellStyle name="40% - Акцент3 5 3 2" xfId="1450"/>
    <cellStyle name="40% - Акцент3 5 4" xfId="1451"/>
    <cellStyle name="40% - Акцент3 5_46EE.2011(v1.0)" xfId="1452"/>
    <cellStyle name="40% - Акцент3 6" xfId="1453"/>
    <cellStyle name="40% - Акцент3 6 2" xfId="1454"/>
    <cellStyle name="40% - Акцент3 6 2 2" xfId="1455"/>
    <cellStyle name="40% - Акцент3 6 3" xfId="1456"/>
    <cellStyle name="40% - Акцент3 6 3 2" xfId="1457"/>
    <cellStyle name="40% - Акцент3 6 4" xfId="1458"/>
    <cellStyle name="40% - Акцент3 6_46EE.2011(v1.0)" xfId="1459"/>
    <cellStyle name="40% - Акцент3 7" xfId="1460"/>
    <cellStyle name="40% - Акцент3 7 2" xfId="1461"/>
    <cellStyle name="40% - Акцент3 7 2 2" xfId="1462"/>
    <cellStyle name="40% - Акцент3 7 3" xfId="1463"/>
    <cellStyle name="40% - Акцент3 7 3 2" xfId="1464"/>
    <cellStyle name="40% - Акцент3 7 4" xfId="1465"/>
    <cellStyle name="40% - Акцент3 7_46EE.2011(v1.0)" xfId="1466"/>
    <cellStyle name="40% - Акцент3 8" xfId="1467"/>
    <cellStyle name="40% - Акцент3 8 2" xfId="1468"/>
    <cellStyle name="40% - Акцент3 8 2 2" xfId="1469"/>
    <cellStyle name="40% - Акцент3 8 3" xfId="1470"/>
    <cellStyle name="40% - Акцент3 8 3 2" xfId="1471"/>
    <cellStyle name="40% - Акцент3 8 4" xfId="1472"/>
    <cellStyle name="40% - Акцент3 8_46EE.2011(v1.0)" xfId="1473"/>
    <cellStyle name="40% - Акцент3 9" xfId="1474"/>
    <cellStyle name="40% - Акцент3 9 2" xfId="1475"/>
    <cellStyle name="40% - Акцент3 9 2 2" xfId="1476"/>
    <cellStyle name="40% - Акцент3 9 3" xfId="1477"/>
    <cellStyle name="40% - Акцент3 9 3 2" xfId="1478"/>
    <cellStyle name="40% - Акцент3 9 4" xfId="1479"/>
    <cellStyle name="40% - Акцент3 9_46EE.2011(v1.0)" xfId="1480"/>
    <cellStyle name="40% - Акцент4" xfId="10"/>
    <cellStyle name="40% — акцент4" xfId="1481"/>
    <cellStyle name="40% - Акцент4 10" xfId="1482"/>
    <cellStyle name="40% - Акцент4 10 2" xfId="1483"/>
    <cellStyle name="40% - Акцент4 2" xfId="1484"/>
    <cellStyle name="40% - Акцент4 2 2" xfId="1485"/>
    <cellStyle name="40% - Акцент4 2 2 2" xfId="1486"/>
    <cellStyle name="40% - Акцент4 2 3" xfId="1487"/>
    <cellStyle name="40% - Акцент4 2 3 2" xfId="1488"/>
    <cellStyle name="40% - Акцент4 2 4" xfId="1489"/>
    <cellStyle name="40% - Акцент4 2_46EE.2011(v1.0)" xfId="1490"/>
    <cellStyle name="40% - Акцент4 3" xfId="1491"/>
    <cellStyle name="40% - Акцент4 3 2" xfId="1492"/>
    <cellStyle name="40% - Акцент4 3 2 2" xfId="1493"/>
    <cellStyle name="40% - Акцент4 3 3" xfId="1494"/>
    <cellStyle name="40% - Акцент4 3 3 2" xfId="1495"/>
    <cellStyle name="40% - Акцент4 3 4" xfId="1496"/>
    <cellStyle name="40% - Акцент4 3_46EE.2011(v1.0)" xfId="1497"/>
    <cellStyle name="40% - Акцент4 4" xfId="1498"/>
    <cellStyle name="40% - Акцент4 4 2" xfId="1499"/>
    <cellStyle name="40% - Акцент4 4 2 2" xfId="1500"/>
    <cellStyle name="40% - Акцент4 4 3" xfId="1501"/>
    <cellStyle name="40% - Акцент4 4 3 2" xfId="1502"/>
    <cellStyle name="40% - Акцент4 4 4" xfId="1503"/>
    <cellStyle name="40% - Акцент4 4_46EE.2011(v1.0)" xfId="1504"/>
    <cellStyle name="40% - Акцент4 5" xfId="1505"/>
    <cellStyle name="40% - Акцент4 5 2" xfId="1506"/>
    <cellStyle name="40% - Акцент4 5 2 2" xfId="1507"/>
    <cellStyle name="40% - Акцент4 5 3" xfId="1508"/>
    <cellStyle name="40% - Акцент4 5 3 2" xfId="1509"/>
    <cellStyle name="40% - Акцент4 5 4" xfId="1510"/>
    <cellStyle name="40% - Акцент4 5_46EE.2011(v1.0)" xfId="1511"/>
    <cellStyle name="40% - Акцент4 6" xfId="1512"/>
    <cellStyle name="40% - Акцент4 6 2" xfId="1513"/>
    <cellStyle name="40% - Акцент4 6 2 2" xfId="1514"/>
    <cellStyle name="40% - Акцент4 6 3" xfId="1515"/>
    <cellStyle name="40% - Акцент4 6 3 2" xfId="1516"/>
    <cellStyle name="40% - Акцент4 6 4" xfId="1517"/>
    <cellStyle name="40% - Акцент4 6_46EE.2011(v1.0)" xfId="1518"/>
    <cellStyle name="40% - Акцент4 7" xfId="1519"/>
    <cellStyle name="40% - Акцент4 7 2" xfId="1520"/>
    <cellStyle name="40% - Акцент4 7 2 2" xfId="1521"/>
    <cellStyle name="40% - Акцент4 7 3" xfId="1522"/>
    <cellStyle name="40% - Акцент4 7 3 2" xfId="1523"/>
    <cellStyle name="40% - Акцент4 7 4" xfId="1524"/>
    <cellStyle name="40% - Акцент4 7_46EE.2011(v1.0)" xfId="1525"/>
    <cellStyle name="40% - Акцент4 8" xfId="1526"/>
    <cellStyle name="40% - Акцент4 8 2" xfId="1527"/>
    <cellStyle name="40% - Акцент4 8 2 2" xfId="1528"/>
    <cellStyle name="40% - Акцент4 8 3" xfId="1529"/>
    <cellStyle name="40% - Акцент4 8 3 2" xfId="1530"/>
    <cellStyle name="40% - Акцент4 8 4" xfId="1531"/>
    <cellStyle name="40% - Акцент4 8_46EE.2011(v1.0)" xfId="1532"/>
    <cellStyle name="40% - Акцент4 9" xfId="1533"/>
    <cellStyle name="40% - Акцент4 9 2" xfId="1534"/>
    <cellStyle name="40% - Акцент4 9 2 2" xfId="1535"/>
    <cellStyle name="40% - Акцент4 9 3" xfId="1536"/>
    <cellStyle name="40% - Акцент4 9 3 2" xfId="1537"/>
    <cellStyle name="40% - Акцент4 9 4" xfId="1538"/>
    <cellStyle name="40% - Акцент4 9_46EE.2011(v1.0)" xfId="1539"/>
    <cellStyle name="40% - Акцент5" xfId="11"/>
    <cellStyle name="40% — акцент5" xfId="1540"/>
    <cellStyle name="40% - Акцент5 10" xfId="1541"/>
    <cellStyle name="40% - Акцент5 10 2" xfId="1542"/>
    <cellStyle name="40% - Акцент5 2" xfId="1543"/>
    <cellStyle name="40% - Акцент5 2 2" xfId="1544"/>
    <cellStyle name="40% - Акцент5 2 2 2" xfId="1545"/>
    <cellStyle name="40% - Акцент5 2 3" xfId="1546"/>
    <cellStyle name="40% - Акцент5 2 3 2" xfId="1547"/>
    <cellStyle name="40% - Акцент5 2 4" xfId="1548"/>
    <cellStyle name="40% - Акцент5 2_46EE.2011(v1.0)" xfId="1549"/>
    <cellStyle name="40% - Акцент5 3" xfId="1550"/>
    <cellStyle name="40% - Акцент5 3 2" xfId="1551"/>
    <cellStyle name="40% - Акцент5 3 2 2" xfId="1552"/>
    <cellStyle name="40% - Акцент5 3 3" xfId="1553"/>
    <cellStyle name="40% - Акцент5 3 3 2" xfId="1554"/>
    <cellStyle name="40% - Акцент5 3 4" xfId="1555"/>
    <cellStyle name="40% - Акцент5 3_46EE.2011(v1.0)" xfId="1556"/>
    <cellStyle name="40% - Акцент5 4" xfId="1557"/>
    <cellStyle name="40% - Акцент5 4 2" xfId="1558"/>
    <cellStyle name="40% - Акцент5 4 2 2" xfId="1559"/>
    <cellStyle name="40% - Акцент5 4 3" xfId="1560"/>
    <cellStyle name="40% - Акцент5 4 3 2" xfId="1561"/>
    <cellStyle name="40% - Акцент5 4 4" xfId="1562"/>
    <cellStyle name="40% - Акцент5 4_46EE.2011(v1.0)" xfId="1563"/>
    <cellStyle name="40% - Акцент5 5" xfId="1564"/>
    <cellStyle name="40% - Акцент5 5 2" xfId="1565"/>
    <cellStyle name="40% - Акцент5 5 2 2" xfId="1566"/>
    <cellStyle name="40% - Акцент5 5 3" xfId="1567"/>
    <cellStyle name="40% - Акцент5 5 3 2" xfId="1568"/>
    <cellStyle name="40% - Акцент5 5 4" xfId="1569"/>
    <cellStyle name="40% - Акцент5 5_46EE.2011(v1.0)" xfId="1570"/>
    <cellStyle name="40% - Акцент5 6" xfId="1571"/>
    <cellStyle name="40% - Акцент5 6 2" xfId="1572"/>
    <cellStyle name="40% - Акцент5 6 2 2" xfId="1573"/>
    <cellStyle name="40% - Акцент5 6 3" xfId="1574"/>
    <cellStyle name="40% - Акцент5 6 3 2" xfId="1575"/>
    <cellStyle name="40% - Акцент5 6 4" xfId="1576"/>
    <cellStyle name="40% - Акцент5 6_46EE.2011(v1.0)" xfId="1577"/>
    <cellStyle name="40% - Акцент5 7" xfId="1578"/>
    <cellStyle name="40% - Акцент5 7 2" xfId="1579"/>
    <cellStyle name="40% - Акцент5 7 2 2" xfId="1580"/>
    <cellStyle name="40% - Акцент5 7 3" xfId="1581"/>
    <cellStyle name="40% - Акцент5 7 3 2" xfId="1582"/>
    <cellStyle name="40% - Акцент5 7 4" xfId="1583"/>
    <cellStyle name="40% - Акцент5 7_46EE.2011(v1.0)" xfId="1584"/>
    <cellStyle name="40% - Акцент5 8" xfId="1585"/>
    <cellStyle name="40% - Акцент5 8 2" xfId="1586"/>
    <cellStyle name="40% - Акцент5 8 2 2" xfId="1587"/>
    <cellStyle name="40% - Акцент5 8 3" xfId="1588"/>
    <cellStyle name="40% - Акцент5 8 3 2" xfId="1589"/>
    <cellStyle name="40% - Акцент5 8 4" xfId="1590"/>
    <cellStyle name="40% - Акцент5 8_46EE.2011(v1.0)" xfId="1591"/>
    <cellStyle name="40% - Акцент5 9" xfId="1592"/>
    <cellStyle name="40% - Акцент5 9 2" xfId="1593"/>
    <cellStyle name="40% - Акцент5 9 2 2" xfId="1594"/>
    <cellStyle name="40% - Акцент5 9 3" xfId="1595"/>
    <cellStyle name="40% - Акцент5 9 3 2" xfId="1596"/>
    <cellStyle name="40% - Акцент5 9 4" xfId="1597"/>
    <cellStyle name="40% - Акцент5 9_46EE.2011(v1.0)" xfId="1598"/>
    <cellStyle name="40% - Акцент6" xfId="12"/>
    <cellStyle name="40% — акцент6" xfId="1599"/>
    <cellStyle name="40% - Акцент6 10" xfId="1600"/>
    <cellStyle name="40% - Акцент6 10 2" xfId="1601"/>
    <cellStyle name="40% - Акцент6 2" xfId="1602"/>
    <cellStyle name="40% - Акцент6 2 2" xfId="1603"/>
    <cellStyle name="40% - Акцент6 2 2 2" xfId="1604"/>
    <cellStyle name="40% - Акцент6 2 3" xfId="1605"/>
    <cellStyle name="40% - Акцент6 2 3 2" xfId="1606"/>
    <cellStyle name="40% - Акцент6 2 4" xfId="1607"/>
    <cellStyle name="40% - Акцент6 2_46EE.2011(v1.0)" xfId="1608"/>
    <cellStyle name="40% - Акцент6 3" xfId="1609"/>
    <cellStyle name="40% - Акцент6 3 2" xfId="1610"/>
    <cellStyle name="40% - Акцент6 3 2 2" xfId="1611"/>
    <cellStyle name="40% - Акцент6 3 3" xfId="1612"/>
    <cellStyle name="40% - Акцент6 3 3 2" xfId="1613"/>
    <cellStyle name="40% - Акцент6 3 4" xfId="1614"/>
    <cellStyle name="40% - Акцент6 3_46EE.2011(v1.0)" xfId="1615"/>
    <cellStyle name="40% - Акцент6 4" xfId="1616"/>
    <cellStyle name="40% - Акцент6 4 2" xfId="1617"/>
    <cellStyle name="40% - Акцент6 4 2 2" xfId="1618"/>
    <cellStyle name="40% - Акцент6 4 3" xfId="1619"/>
    <cellStyle name="40% - Акцент6 4 3 2" xfId="1620"/>
    <cellStyle name="40% - Акцент6 4 4" xfId="1621"/>
    <cellStyle name="40% - Акцент6 4_46EE.2011(v1.0)" xfId="1622"/>
    <cellStyle name="40% - Акцент6 5" xfId="1623"/>
    <cellStyle name="40% - Акцент6 5 2" xfId="1624"/>
    <cellStyle name="40% - Акцент6 5 2 2" xfId="1625"/>
    <cellStyle name="40% - Акцент6 5 3" xfId="1626"/>
    <cellStyle name="40% - Акцент6 5 3 2" xfId="1627"/>
    <cellStyle name="40% - Акцент6 5 4" xfId="1628"/>
    <cellStyle name="40% - Акцент6 5_46EE.2011(v1.0)" xfId="1629"/>
    <cellStyle name="40% - Акцент6 6" xfId="1630"/>
    <cellStyle name="40% - Акцент6 6 2" xfId="1631"/>
    <cellStyle name="40% - Акцент6 6 2 2" xfId="1632"/>
    <cellStyle name="40% - Акцент6 6 3" xfId="1633"/>
    <cellStyle name="40% - Акцент6 6 3 2" xfId="1634"/>
    <cellStyle name="40% - Акцент6 6 4" xfId="1635"/>
    <cellStyle name="40% - Акцент6 6_46EE.2011(v1.0)" xfId="1636"/>
    <cellStyle name="40% - Акцент6 7" xfId="1637"/>
    <cellStyle name="40% - Акцент6 7 2" xfId="1638"/>
    <cellStyle name="40% - Акцент6 7 2 2" xfId="1639"/>
    <cellStyle name="40% - Акцент6 7 3" xfId="1640"/>
    <cellStyle name="40% - Акцент6 7 3 2" xfId="1641"/>
    <cellStyle name="40% - Акцент6 7 4" xfId="1642"/>
    <cellStyle name="40% - Акцент6 7_46EE.2011(v1.0)" xfId="1643"/>
    <cellStyle name="40% - Акцент6 8" xfId="1644"/>
    <cellStyle name="40% - Акцент6 8 2" xfId="1645"/>
    <cellStyle name="40% - Акцент6 8 2 2" xfId="1646"/>
    <cellStyle name="40% - Акцент6 8 3" xfId="1647"/>
    <cellStyle name="40% - Акцент6 8 3 2" xfId="1648"/>
    <cellStyle name="40% - Акцент6 8 4" xfId="1649"/>
    <cellStyle name="40% - Акцент6 8_46EE.2011(v1.0)" xfId="1650"/>
    <cellStyle name="40% - Акцент6 9" xfId="1651"/>
    <cellStyle name="40% - Акцент6 9 2" xfId="1652"/>
    <cellStyle name="40% - Акцент6 9 2 2" xfId="1653"/>
    <cellStyle name="40% - Акцент6 9 3" xfId="1654"/>
    <cellStyle name="40% - Акцент6 9 3 2" xfId="1655"/>
    <cellStyle name="40% - Акцент6 9 4" xfId="1656"/>
    <cellStyle name="40% - Акцент6 9_46EE.2011(v1.0)" xfId="1657"/>
    <cellStyle name="60% - Accent1" xfId="1658"/>
    <cellStyle name="60% - Accent2" xfId="1659"/>
    <cellStyle name="60% - Accent3" xfId="1660"/>
    <cellStyle name="60% - Accent4" xfId="1661"/>
    <cellStyle name="60% - Accent5" xfId="1662"/>
    <cellStyle name="60% - Accent6" xfId="1663"/>
    <cellStyle name="60% - Акцент1" xfId="13"/>
    <cellStyle name="60% — акцент1" xfId="1664"/>
    <cellStyle name="60% - Акцент1 2" xfId="1665"/>
    <cellStyle name="60% - Акцент1 2 2" xfId="1666"/>
    <cellStyle name="60% - Акцент1 3" xfId="1667"/>
    <cellStyle name="60% - Акцент1 3 2" xfId="1668"/>
    <cellStyle name="60% - Акцент1 4" xfId="1669"/>
    <cellStyle name="60% - Акцент1 4 2" xfId="1670"/>
    <cellStyle name="60% - Акцент1 5" xfId="1671"/>
    <cellStyle name="60% - Акцент1 5 2" xfId="1672"/>
    <cellStyle name="60% - Акцент1 6" xfId="1673"/>
    <cellStyle name="60% - Акцент1 6 2" xfId="1674"/>
    <cellStyle name="60% - Акцент1 7" xfId="1675"/>
    <cellStyle name="60% - Акцент1 7 2" xfId="1676"/>
    <cellStyle name="60% - Акцент1 8" xfId="1677"/>
    <cellStyle name="60% - Акцент1 8 2" xfId="1678"/>
    <cellStyle name="60% - Акцент1 9" xfId="1679"/>
    <cellStyle name="60% - Акцент1 9 2" xfId="1680"/>
    <cellStyle name="60% - Акцент2" xfId="14"/>
    <cellStyle name="60% — акцент2" xfId="1681"/>
    <cellStyle name="60% - Акцент2 2" xfId="1682"/>
    <cellStyle name="60% - Акцент2 2 2" xfId="1683"/>
    <cellStyle name="60% - Акцент2 3" xfId="1684"/>
    <cellStyle name="60% - Акцент2 3 2" xfId="1685"/>
    <cellStyle name="60% - Акцент2 4" xfId="1686"/>
    <cellStyle name="60% - Акцент2 4 2" xfId="1687"/>
    <cellStyle name="60% - Акцент2 5" xfId="1688"/>
    <cellStyle name="60% - Акцент2 5 2" xfId="1689"/>
    <cellStyle name="60% - Акцент2 6" xfId="1690"/>
    <cellStyle name="60% - Акцент2 6 2" xfId="1691"/>
    <cellStyle name="60% - Акцент2 7" xfId="1692"/>
    <cellStyle name="60% - Акцент2 7 2" xfId="1693"/>
    <cellStyle name="60% - Акцент2 8" xfId="1694"/>
    <cellStyle name="60% - Акцент2 8 2" xfId="1695"/>
    <cellStyle name="60% - Акцент2 9" xfId="1696"/>
    <cellStyle name="60% - Акцент2 9 2" xfId="1697"/>
    <cellStyle name="60% - Акцент3" xfId="15"/>
    <cellStyle name="60% — акцент3" xfId="1698"/>
    <cellStyle name="60% - Акцент3 2" xfId="1699"/>
    <cellStyle name="60% - Акцент3 2 2" xfId="1700"/>
    <cellStyle name="60% - Акцент3 3" xfId="1701"/>
    <cellStyle name="60% - Акцент3 3 2" xfId="1702"/>
    <cellStyle name="60% - Акцент3 4" xfId="1703"/>
    <cellStyle name="60% - Акцент3 4 2" xfId="1704"/>
    <cellStyle name="60% - Акцент3 5" xfId="1705"/>
    <cellStyle name="60% - Акцент3 5 2" xfId="1706"/>
    <cellStyle name="60% - Акцент3 6" xfId="1707"/>
    <cellStyle name="60% - Акцент3 6 2" xfId="1708"/>
    <cellStyle name="60% - Акцент3 7" xfId="1709"/>
    <cellStyle name="60% - Акцент3 7 2" xfId="1710"/>
    <cellStyle name="60% - Акцент3 8" xfId="1711"/>
    <cellStyle name="60% - Акцент3 8 2" xfId="1712"/>
    <cellStyle name="60% - Акцент3 9" xfId="1713"/>
    <cellStyle name="60% - Акцент3 9 2" xfId="1714"/>
    <cellStyle name="60% - Акцент4" xfId="16"/>
    <cellStyle name="60% — акцент4" xfId="1715"/>
    <cellStyle name="60% - Акцент4 2" xfId="1716"/>
    <cellStyle name="60% - Акцент4 2 2" xfId="1717"/>
    <cellStyle name="60% - Акцент4 3" xfId="1718"/>
    <cellStyle name="60% - Акцент4 3 2" xfId="1719"/>
    <cellStyle name="60% - Акцент4 4" xfId="1720"/>
    <cellStyle name="60% - Акцент4 4 2" xfId="1721"/>
    <cellStyle name="60% - Акцент4 5" xfId="1722"/>
    <cellStyle name="60% - Акцент4 5 2" xfId="1723"/>
    <cellStyle name="60% - Акцент4 6" xfId="1724"/>
    <cellStyle name="60% - Акцент4 6 2" xfId="1725"/>
    <cellStyle name="60% - Акцент4 7" xfId="1726"/>
    <cellStyle name="60% - Акцент4 7 2" xfId="1727"/>
    <cellStyle name="60% - Акцент4 8" xfId="1728"/>
    <cellStyle name="60% - Акцент4 8 2" xfId="1729"/>
    <cellStyle name="60% - Акцент4 9" xfId="1730"/>
    <cellStyle name="60% - Акцент4 9 2" xfId="1731"/>
    <cellStyle name="60% - Акцент5" xfId="17"/>
    <cellStyle name="60% — акцент5" xfId="1732"/>
    <cellStyle name="60% - Акцент5 2" xfId="1733"/>
    <cellStyle name="60% - Акцент5 2 2" xfId="1734"/>
    <cellStyle name="60% - Акцент5 3" xfId="1735"/>
    <cellStyle name="60% - Акцент5 3 2" xfId="1736"/>
    <cellStyle name="60% - Акцент5 4" xfId="1737"/>
    <cellStyle name="60% - Акцент5 4 2" xfId="1738"/>
    <cellStyle name="60% - Акцент5 5" xfId="1739"/>
    <cellStyle name="60% - Акцент5 5 2" xfId="1740"/>
    <cellStyle name="60% - Акцент5 6" xfId="1741"/>
    <cellStyle name="60% - Акцент5 6 2" xfId="1742"/>
    <cellStyle name="60% - Акцент5 7" xfId="1743"/>
    <cellStyle name="60% - Акцент5 7 2" xfId="1744"/>
    <cellStyle name="60% - Акцент5 8" xfId="1745"/>
    <cellStyle name="60% - Акцент5 8 2" xfId="1746"/>
    <cellStyle name="60% - Акцент5 9" xfId="1747"/>
    <cellStyle name="60% - Акцент5 9 2" xfId="1748"/>
    <cellStyle name="60% - Акцент6" xfId="18"/>
    <cellStyle name="60% — акцент6" xfId="1749"/>
    <cellStyle name="60% - Акцент6 2" xfId="1750"/>
    <cellStyle name="60% - Акцент6 2 2" xfId="1751"/>
    <cellStyle name="60% - Акцент6 3" xfId="1752"/>
    <cellStyle name="60% - Акцент6 3 2" xfId="1753"/>
    <cellStyle name="60% - Акцент6 4" xfId="1754"/>
    <cellStyle name="60% - Акцент6 4 2" xfId="1755"/>
    <cellStyle name="60% - Акцент6 5" xfId="1756"/>
    <cellStyle name="60% - Акцент6 5 2" xfId="1757"/>
    <cellStyle name="60% - Акцент6 6" xfId="1758"/>
    <cellStyle name="60% - Акцент6 6 2" xfId="1759"/>
    <cellStyle name="60% - Акцент6 7" xfId="1760"/>
    <cellStyle name="60% - Акцент6 7 2" xfId="1761"/>
    <cellStyle name="60% - Акцент6 8" xfId="1762"/>
    <cellStyle name="60% - Акцент6 8 2" xfId="1763"/>
    <cellStyle name="60% - Акцент6 9" xfId="1764"/>
    <cellStyle name="60% - Акцент6 9 2" xfId="1765"/>
    <cellStyle name="6Code" xfId="1766"/>
    <cellStyle name="8pt" xfId="1767"/>
    <cellStyle name="Aaia?iue [0]_?anoiau" xfId="1768"/>
    <cellStyle name="Aaia?iue_?anoiau" xfId="1769"/>
    <cellStyle name="Äåíåæíûé [0]_vaqduGfTSN7qyUJNWHRlcWo3H" xfId="1770"/>
    <cellStyle name="Äåíåæíûé_vaqduGfTSN7qyUJNWHRlcWo3H" xfId="1771"/>
    <cellStyle name="Accent1" xfId="1772"/>
    <cellStyle name="Accent1 - 20%" xfId="1773"/>
    <cellStyle name="Accent1 - 40%" xfId="1774"/>
    <cellStyle name="Accent1 - 60%" xfId="1775"/>
    <cellStyle name="Accent2" xfId="1776"/>
    <cellStyle name="Accent2 - 20%" xfId="1777"/>
    <cellStyle name="Accent2 - 40%" xfId="1778"/>
    <cellStyle name="Accent2 - 60%" xfId="1779"/>
    <cellStyle name="Accent3" xfId="1780"/>
    <cellStyle name="Accent3 - 20%" xfId="1781"/>
    <cellStyle name="Accent3 - 40%" xfId="1782"/>
    <cellStyle name="Accent3 - 60%" xfId="1783"/>
    <cellStyle name="Accent3_Справочник предприятий" xfId="1784"/>
    <cellStyle name="Accent4" xfId="1785"/>
    <cellStyle name="Accent4 - 20%" xfId="1786"/>
    <cellStyle name="Accent4 - 40%" xfId="1787"/>
    <cellStyle name="Accent4 - 60%" xfId="1788"/>
    <cellStyle name="Accent4_Справочник предприятий" xfId="1789"/>
    <cellStyle name="Accent5" xfId="1790"/>
    <cellStyle name="Accent5 - 20%" xfId="1791"/>
    <cellStyle name="Accent5 - 40%" xfId="1792"/>
    <cellStyle name="Accent5 - 60%" xfId="1793"/>
    <cellStyle name="Accent5_Справочник предприятий" xfId="1794"/>
    <cellStyle name="Accent6" xfId="1795"/>
    <cellStyle name="Accent6 - 20%" xfId="1796"/>
    <cellStyle name="Accent6 - 40%" xfId="1797"/>
    <cellStyle name="Accent6 - 60%" xfId="1798"/>
    <cellStyle name="Accent6_Справочник предприятий" xfId="1799"/>
    <cellStyle name="acct" xfId="1800"/>
    <cellStyle name="acct 2" xfId="1801"/>
    <cellStyle name="acct 2 2" xfId="1802"/>
    <cellStyle name="acct 3" xfId="1803"/>
    <cellStyle name="Ăčďĺđńńűëęŕ" xfId="1804"/>
    <cellStyle name="Action" xfId="1805"/>
    <cellStyle name="Action 2" xfId="1806"/>
    <cellStyle name="Action 3" xfId="1807"/>
    <cellStyle name="Action 4" xfId="1808"/>
    <cellStyle name="Action 5" xfId="1809"/>
    <cellStyle name="AeE­ [0]_?A°??µAoC?" xfId="1810"/>
    <cellStyle name="AeE­_?A°??µAoC?" xfId="1811"/>
    <cellStyle name="Aeia?nnueea" xfId="1812"/>
    <cellStyle name="AFE" xfId="1813"/>
    <cellStyle name="Áĺççŕůčňíűé" xfId="1814"/>
    <cellStyle name="Äĺíĺćíűé [0]_(ňŕá 3č)" xfId="1815"/>
    <cellStyle name="Äĺíĺćíűé_(ňŕá 3č)" xfId="1816"/>
    <cellStyle name="Arial 10" xfId="1817"/>
    <cellStyle name="Arial 12" xfId="1818"/>
    <cellStyle name="ARtext" xfId="1819"/>
    <cellStyle name="Bad" xfId="1820"/>
    <cellStyle name="Balance" xfId="1821"/>
    <cellStyle name="BalanceBold" xfId="1822"/>
    <cellStyle name="BLACK" xfId="1823"/>
    <cellStyle name="Blue" xfId="1824"/>
    <cellStyle name="Body" xfId="1825"/>
    <cellStyle name="British Pound" xfId="1826"/>
    <cellStyle name="C?AO_?A°??µAoC?" xfId="1827"/>
    <cellStyle name="Calc Currency (0)" xfId="1828"/>
    <cellStyle name="Calc Currency (2)" xfId="1829"/>
    <cellStyle name="Calc Percent (0)" xfId="1830"/>
    <cellStyle name="Calc Percent (1)" xfId="1831"/>
    <cellStyle name="Calc Percent (2)" xfId="1832"/>
    <cellStyle name="Calc Units (0)" xfId="1833"/>
    <cellStyle name="Calc Units (1)" xfId="1834"/>
    <cellStyle name="Calc Units (2)" xfId="1835"/>
    <cellStyle name="Calculation" xfId="1836"/>
    <cellStyle name="Calculation 2" xfId="1837"/>
    <cellStyle name="Calculation 3" xfId="1838"/>
    <cellStyle name="Calculation 4" xfId="1839"/>
    <cellStyle name="Calculation 5" xfId="1840"/>
    <cellStyle name="Case" xfId="1841"/>
    <cellStyle name="Case 2" xfId="1842"/>
    <cellStyle name="Case 2 2" xfId="1843"/>
    <cellStyle name="Case 3" xfId="1844"/>
    <cellStyle name="Cells" xfId="1845"/>
    <cellStyle name="Cells 2" xfId="1846"/>
    <cellStyle name="Cells 2 2" xfId="1847"/>
    <cellStyle name="Cells 2 3" xfId="1848"/>
    <cellStyle name="Cells 2 4" xfId="1849"/>
    <cellStyle name="Cells 2 5" xfId="1850"/>
    <cellStyle name="Cells 3" xfId="1851"/>
    <cellStyle name="Cells 4" xfId="1852"/>
    <cellStyle name="Cells 5" xfId="1853"/>
    <cellStyle name="Cells 6" xfId="1854"/>
    <cellStyle name="Center Across" xfId="1855"/>
    <cellStyle name="Centered Heading" xfId="1856"/>
    <cellStyle name="Check" xfId="1857"/>
    <cellStyle name="Check Cell" xfId="1858"/>
    <cellStyle name="Chek" xfId="1859"/>
    <cellStyle name="Chek 2" xfId="1860"/>
    <cellStyle name="Chek 3" xfId="1861"/>
    <cellStyle name="CMK" xfId="1862"/>
    <cellStyle name="Code" xfId="1863"/>
    <cellStyle name="Column Heading" xfId="1864"/>
    <cellStyle name="Comma [0]_(1)" xfId="1865"/>
    <cellStyle name="Comma [00]" xfId="1866"/>
    <cellStyle name="Comma [1]" xfId="1867"/>
    <cellStyle name="Comma 0" xfId="1868"/>
    <cellStyle name="Comma 0*" xfId="1869"/>
    <cellStyle name="Comma 0.0" xfId="1870"/>
    <cellStyle name="Comma 0.00" xfId="1871"/>
    <cellStyle name="Comma 0.000" xfId="1872"/>
    <cellStyle name="Comma 2" xfId="1873"/>
    <cellStyle name="Comma 2 2" xfId="1874"/>
    <cellStyle name="Comma 3*" xfId="1875"/>
    <cellStyle name="Comma_(1)" xfId="1876"/>
    <cellStyle name="Comma0" xfId="1877"/>
    <cellStyle name="Comma0 - Style3" xfId="1878"/>
    <cellStyle name="Comma1 - Style1" xfId="1879"/>
    <cellStyle name="Company Name" xfId="1880"/>
    <cellStyle name="Credit" xfId="1881"/>
    <cellStyle name="Credit subtotal" xfId="1882"/>
    <cellStyle name="Credit Total" xfId="1883"/>
    <cellStyle name="Çŕůčňíűé" xfId="1884"/>
    <cellStyle name="Currency [0]" xfId="1885"/>
    <cellStyle name="Currency [0] 2" xfId="1886"/>
    <cellStyle name="Currency [0] 2 2" xfId="1887"/>
    <cellStyle name="Currency [0] 2 3" xfId="1888"/>
    <cellStyle name="Currency [0] 2 4" xfId="1889"/>
    <cellStyle name="Currency [0] 2 5" xfId="1890"/>
    <cellStyle name="Currency [0] 2 6" xfId="1891"/>
    <cellStyle name="Currency [0] 2 7" xfId="1892"/>
    <cellStyle name="Currency [0] 2 8" xfId="1893"/>
    <cellStyle name="Currency [0] 2 9" xfId="1894"/>
    <cellStyle name="Currency [0] 3" xfId="1895"/>
    <cellStyle name="Currency [0] 3 2" xfId="1896"/>
    <cellStyle name="Currency [0] 3 3" xfId="1897"/>
    <cellStyle name="Currency [0] 3 4" xfId="1898"/>
    <cellStyle name="Currency [0] 3 5" xfId="1899"/>
    <cellStyle name="Currency [0] 3 6" xfId="1900"/>
    <cellStyle name="Currency [0] 3 7" xfId="1901"/>
    <cellStyle name="Currency [0] 3 8" xfId="1902"/>
    <cellStyle name="Currency [0] 3 9" xfId="1903"/>
    <cellStyle name="Currency [0] 4" xfId="1904"/>
    <cellStyle name="Currency [0] 4 2" xfId="1905"/>
    <cellStyle name="Currency [0] 4 3" xfId="1906"/>
    <cellStyle name="Currency [0] 4 4" xfId="1907"/>
    <cellStyle name="Currency [0] 4 5" xfId="1908"/>
    <cellStyle name="Currency [0] 4 6" xfId="1909"/>
    <cellStyle name="Currency [0] 4 7" xfId="1910"/>
    <cellStyle name="Currency [0] 4 8" xfId="1911"/>
    <cellStyle name="Currency [0] 4 9" xfId="1912"/>
    <cellStyle name="Currency [0] 5" xfId="1913"/>
    <cellStyle name="Currency [0] 5 2" xfId="1914"/>
    <cellStyle name="Currency [0] 5 3" xfId="1915"/>
    <cellStyle name="Currency [0] 5 4" xfId="1916"/>
    <cellStyle name="Currency [0] 5 5" xfId="1917"/>
    <cellStyle name="Currency [0] 5 6" xfId="1918"/>
    <cellStyle name="Currency [0] 5 7" xfId="1919"/>
    <cellStyle name="Currency [0] 5 8" xfId="1920"/>
    <cellStyle name="Currency [0] 5 9" xfId="1921"/>
    <cellStyle name="Currency [0] 6" xfId="1922"/>
    <cellStyle name="Currency [0] 6 2" xfId="1923"/>
    <cellStyle name="Currency [0] 6 3" xfId="1924"/>
    <cellStyle name="Currency [0] 7" xfId="1925"/>
    <cellStyle name="Currency [0] 7 2" xfId="1926"/>
    <cellStyle name="Currency [0] 7 3" xfId="1927"/>
    <cellStyle name="Currency [0] 8" xfId="1928"/>
    <cellStyle name="Currency [0] 8 2" xfId="1929"/>
    <cellStyle name="Currency [0] 8 3" xfId="1930"/>
    <cellStyle name="Currency [00]" xfId="1931"/>
    <cellStyle name="Currency [1]" xfId="1932"/>
    <cellStyle name="Currency 0" xfId="1933"/>
    <cellStyle name="Currency 0.0" xfId="1934"/>
    <cellStyle name="Currency 0.00" xfId="1935"/>
    <cellStyle name="Currency 0.000" xfId="1936"/>
    <cellStyle name="Currency 2" xfId="1937"/>
    <cellStyle name="Currency EN" xfId="1938"/>
    <cellStyle name="Currency RU" xfId="1939"/>
    <cellStyle name="Currency RU calc" xfId="1940"/>
    <cellStyle name="Currency RU_CP-P (2)" xfId="1941"/>
    <cellStyle name="Currency_(1)" xfId="1942"/>
    <cellStyle name="Currency0" xfId="1943"/>
    <cellStyle name="Currency2" xfId="1944"/>
    <cellStyle name="Đ_x0010_" xfId="1945"/>
    <cellStyle name="Đ_x0010_?䥘Ȏ_x0013_⤀጖ē??䆈Ȏ_x0013_⬀ጘē_x0010_?䦄Ȏ" xfId="1946"/>
    <cellStyle name="Đ_x0010_?䥘Ȏ_x0013_⤀጖ē??䆈Ȏ_x0013_⬀ጘē_x0010_?䦄Ȏ 1" xfId="1947"/>
    <cellStyle name="Đ_x0010_?䥘Ȏ_x0013_⤀጖ē??䆈Ȏ_x0013_⬀ጘē_x0010_?䦄Ȏ_26_ОХР" xfId="1948"/>
    <cellStyle name="Đ_x0010__26_ОХР" xfId="1949"/>
    <cellStyle name="Data" xfId="1950"/>
    <cellStyle name="DataBold" xfId="1951"/>
    <cellStyle name="Date" xfId="1952"/>
    <cellStyle name="Date Aligned" xfId="1953"/>
    <cellStyle name="Date EN" xfId="1954"/>
    <cellStyle name="Date RU" xfId="1955"/>
    <cellStyle name="Date Short" xfId="1956"/>
    <cellStyle name="Date_LRP Model (13.05.02)" xfId="1957"/>
    <cellStyle name="Dates" xfId="1958"/>
    <cellStyle name="DblClick" xfId="1959"/>
    <cellStyle name="DblClick 2" xfId="1960"/>
    <cellStyle name="DblClick 3" xfId="1961"/>
    <cellStyle name="DblClick 4" xfId="1962"/>
    <cellStyle name="DblClick 5" xfId="1963"/>
    <cellStyle name="Debit" xfId="1964"/>
    <cellStyle name="Debit subtotal" xfId="1965"/>
    <cellStyle name="Debit Total" xfId="1966"/>
    <cellStyle name="Dec_0" xfId="1967"/>
    <cellStyle name="DELTA" xfId="1968"/>
    <cellStyle name="Dezimal [0]_AX-5-Loan-Portfolio-Efficiency-310899" xfId="1969"/>
    <cellStyle name="Dezimal_AX-5-Loan-Portfolio-Efficiency-310899" xfId="1970"/>
    <cellStyle name="Dollars" xfId="1971"/>
    <cellStyle name="Dotted Line" xfId="1972"/>
    <cellStyle name="Double Accounting" xfId="1973"/>
    <cellStyle name="Dziesiętny [0]_Annexes WWBU 02-03 ER" xfId="1974"/>
    <cellStyle name="Dziesiętny_Annexes WWBU 02-03 ER" xfId="1975"/>
    <cellStyle name="E&amp;Y House" xfId="1976"/>
    <cellStyle name="E-mail" xfId="1977"/>
    <cellStyle name="E-mail 2" xfId="1978"/>
    <cellStyle name="E-mail_46EP.2011(v2.0)" xfId="1979"/>
    <cellStyle name="Emphasis 1" xfId="1980"/>
    <cellStyle name="Emphasis 2" xfId="1981"/>
    <cellStyle name="Emphasis 3" xfId="1982"/>
    <cellStyle name="Enter Currency (0)" xfId="1983"/>
    <cellStyle name="Enter Currency (2)" xfId="1984"/>
    <cellStyle name="Enter Units (0)" xfId="1985"/>
    <cellStyle name="Enter Units (1)" xfId="1986"/>
    <cellStyle name="Enter Units (2)" xfId="1987"/>
    <cellStyle name="Euro" xfId="1988"/>
    <cellStyle name="Euro 2" xfId="1989"/>
    <cellStyle name="Euro 2 2" xfId="1990"/>
    <cellStyle name="Euro 3" xfId="1991"/>
    <cellStyle name="Euro_Расчет амортизации для РСТ 2011-2012" xfId="1992"/>
    <cellStyle name="ew" xfId="1993"/>
    <cellStyle name="Excel Built-in Normal" xfId="1994"/>
    <cellStyle name="Excel Built-in Normal 2" xfId="1995"/>
    <cellStyle name="Explanatory Text" xfId="1996"/>
    <cellStyle name="EYtext" xfId="1997"/>
    <cellStyle name="Ezres [0]_Document" xfId="1998"/>
    <cellStyle name="Ezres_Document" xfId="1999"/>
    <cellStyle name="F2" xfId="2000"/>
    <cellStyle name="F3" xfId="2001"/>
    <cellStyle name="F4" xfId="2002"/>
    <cellStyle name="F5" xfId="2003"/>
    <cellStyle name="F6" xfId="2004"/>
    <cellStyle name="F7" xfId="2005"/>
    <cellStyle name="F8" xfId="2006"/>
    <cellStyle name="fghdfhgvhgvhOR" xfId="2007"/>
    <cellStyle name="fghdfhgvhgvhOR 2" xfId="2008"/>
    <cellStyle name="Fixed" xfId="2009"/>
    <cellStyle name="Fixed3 - Style2" xfId="2010"/>
    <cellStyle name="Flag" xfId="2011"/>
    <cellStyle name="fo]_x000d__x000a_UserName=Murat Zelef_x000d__x000a_UserCompany=Bumerang_x000d__x000a__x000d__x000a_[File Paths]_x000d__x000a_WorkingDirectory=C:\EQUIS\DLWIN_x000d__x000a_DownLoader=C" xfId="2012"/>
    <cellStyle name="Followed Hyperlink" xfId="2013"/>
    <cellStyle name="footer" xfId="2014"/>
    <cellStyle name="footer 2" xfId="2015"/>
    <cellStyle name="footer 2 2" xfId="2016"/>
    <cellStyle name="footer 3" xfId="2017"/>
    <cellStyle name="Footnote" xfId="2018"/>
    <cellStyle name="Formuls" xfId="2019"/>
    <cellStyle name="Formuls 2" xfId="2020"/>
    <cellStyle name="Formuls 3" xfId="2021"/>
    <cellStyle name="Formuls 4" xfId="2022"/>
    <cellStyle name="Formuls 5" xfId="2023"/>
    <cellStyle name="Gia's" xfId="2024"/>
    <cellStyle name="Good" xfId="2025"/>
    <cellStyle name="Green" xfId="2026"/>
    <cellStyle name="hard no" xfId="2027"/>
    <cellStyle name="hard no 2" xfId="2028"/>
    <cellStyle name="hard no 3" xfId="2029"/>
    <cellStyle name="Hard Percent" xfId="2030"/>
    <cellStyle name="hardno" xfId="2031"/>
    <cellStyle name="Header" xfId="2032"/>
    <cellStyle name="Header 2" xfId="2033"/>
    <cellStyle name="Header 3" xfId="2034"/>
    <cellStyle name="Header 3 2" xfId="2035"/>
    <cellStyle name="Header 3 3" xfId="2036"/>
    <cellStyle name="Header 3 4" xfId="2037"/>
    <cellStyle name="Header 3 5" xfId="2038"/>
    <cellStyle name="Header 4" xfId="2039"/>
    <cellStyle name="Header 5" xfId="2040"/>
    <cellStyle name="Header 6" xfId="2041"/>
    <cellStyle name="Header1" xfId="2042"/>
    <cellStyle name="Header2" xfId="2043"/>
    <cellStyle name="Header2 2" xfId="2044"/>
    <cellStyle name="Header2 3" xfId="2045"/>
    <cellStyle name="Header2 4" xfId="2046"/>
    <cellStyle name="Header2 5" xfId="2047"/>
    <cellStyle name="Heading" xfId="2048"/>
    <cellStyle name="Heading 1" xfId="2049"/>
    <cellStyle name="Heading 2" xfId="2050"/>
    <cellStyle name="Heading 3" xfId="2051"/>
    <cellStyle name="Heading 4" xfId="2052"/>
    <cellStyle name="Heading No Underline" xfId="2053"/>
    <cellStyle name="Heading With Underline" xfId="2054"/>
    <cellStyle name="Heading_06 11_ноябрь_19 12 06" xfId="2055"/>
    <cellStyle name="Heading1" xfId="2056"/>
    <cellStyle name="Heading2" xfId="2057"/>
    <cellStyle name="Heading2 2" xfId="2058"/>
    <cellStyle name="Heading2_46EP.2011(v2.0)" xfId="2059"/>
    <cellStyle name="Heading3" xfId="2060"/>
    <cellStyle name="Heading4" xfId="2061"/>
    <cellStyle name="Heading5" xfId="2062"/>
    <cellStyle name="Heading6" xfId="2063"/>
    <cellStyle name="HeadingS" xfId="2064"/>
    <cellStyle name="Hide" xfId="2065"/>
    <cellStyle name="Hipervínculo visitado_~0039347" xfId="2066"/>
    <cellStyle name="Hipervínculo_COMPARATIVOSSI" xfId="2067"/>
    <cellStyle name="Horizontal" xfId="2068"/>
    <cellStyle name="Hyperlink" xfId="2069"/>
    <cellStyle name="Iau?iue_?anoiau" xfId="2070"/>
    <cellStyle name="Îáű÷íűé__FES" xfId="2071"/>
    <cellStyle name="Îáû÷íûé_23_1 " xfId="2072"/>
    <cellStyle name="IDLEditWorkbookLocalCurrency" xfId="2073"/>
    <cellStyle name="Îňęđűâŕâřŕ˙ń˙ ăčďĺđńńűëęŕ" xfId="2074"/>
    <cellStyle name="Info" xfId="2075"/>
    <cellStyle name="Info 2" xfId="2076"/>
    <cellStyle name="Info 3" xfId="2077"/>
    <cellStyle name="Input" xfId="2078"/>
    <cellStyle name="Input 2" xfId="2079"/>
    <cellStyle name="Input 3" xfId="2080"/>
    <cellStyle name="Input 4" xfId="2081"/>
    <cellStyle name="Input 5" xfId="2082"/>
    <cellStyle name="InputCurrency" xfId="2083"/>
    <cellStyle name="InputCurrency2" xfId="2084"/>
    <cellStyle name="InputMultiple1" xfId="2085"/>
    <cellStyle name="InputPercent1" xfId="2086"/>
    <cellStyle name="Inputs" xfId="2087"/>
    <cellStyle name="Inputs (const)" xfId="2088"/>
    <cellStyle name="Inputs (const) 2" xfId="2089"/>
    <cellStyle name="Inputs (const)_46EP.2011(v2.0)" xfId="2090"/>
    <cellStyle name="Inputs 2" xfId="2091"/>
    <cellStyle name="Inputs Co" xfId="2092"/>
    <cellStyle name="Inputs_46EE.2011(v1.0)" xfId="2093"/>
    <cellStyle name="Ioe?uaaaoayny aeia?nnueea" xfId="2094"/>
    <cellStyle name="ISO" xfId="2095"/>
    <cellStyle name="JR Cells No Values" xfId="2096"/>
    <cellStyle name="JR_ formula" xfId="2097"/>
    <cellStyle name="JRchapeau" xfId="2098"/>
    <cellStyle name="Just_Table" xfId="2099"/>
    <cellStyle name="Komma [0]_Arcen" xfId="2100"/>
    <cellStyle name="Komma_Arcen" xfId="2101"/>
    <cellStyle name="KPMG Heading 1" xfId="2102"/>
    <cellStyle name="KPMG Heading 2" xfId="2103"/>
    <cellStyle name="KPMG Heading 3" xfId="2104"/>
    <cellStyle name="KPMG Heading 4" xfId="2105"/>
    <cellStyle name="KPMG Normal" xfId="2106"/>
    <cellStyle name="KPMG Normal Text" xfId="2107"/>
    <cellStyle name="KPMG Normal_123" xfId="2108"/>
    <cellStyle name="Link Currency (0)" xfId="2109"/>
    <cellStyle name="Link Currency (2)" xfId="2110"/>
    <cellStyle name="Link Units (0)" xfId="2111"/>
    <cellStyle name="Link Units (1)" xfId="2112"/>
    <cellStyle name="Link Units (2)" xfId="2113"/>
    <cellStyle name="Linked Cell" xfId="2114"/>
    <cellStyle name="LMK" xfId="2115"/>
    <cellStyle name="Matrix" xfId="2116"/>
    <cellStyle name="Migliaia (0)_Ita_01graf" xfId="2117"/>
    <cellStyle name="Migliaia_Ita_01graf" xfId="2118"/>
    <cellStyle name="Millares [0]_~0011760" xfId="2119"/>
    <cellStyle name="Millares_~0011760" xfId="2120"/>
    <cellStyle name="Milliers [0]_BUDGET" xfId="2121"/>
    <cellStyle name="Milliers_BUDGET" xfId="2122"/>
    <cellStyle name="mnb" xfId="2123"/>
    <cellStyle name="mnb 2" xfId="2124"/>
    <cellStyle name="mnb 3" xfId="2125"/>
    <cellStyle name="Mon?taire [0]_RESULTS" xfId="2126"/>
    <cellStyle name="Mon?taire_RESULTS" xfId="2127"/>
    <cellStyle name="Moneda [0]_~0011760" xfId="2128"/>
    <cellStyle name="Moneda_~0011760" xfId="2129"/>
    <cellStyle name="Monetaire [0]_AR" xfId="2130"/>
    <cellStyle name="Monétaire [0]_BUDGET" xfId="2131"/>
    <cellStyle name="Monetaire_AR" xfId="2132"/>
    <cellStyle name="Monétaire_BUDGET" xfId="2133"/>
    <cellStyle name="Monйtaire [0]_Conversion Summary" xfId="2134"/>
    <cellStyle name="Monйtaire_Conversion Summary" xfId="2135"/>
    <cellStyle name="Multiple" xfId="2136"/>
    <cellStyle name="Multiple [0]" xfId="2137"/>
    <cellStyle name="Multiple [1]" xfId="2138"/>
    <cellStyle name="Multiple_1 Dec" xfId="2139"/>
    <cellStyle name="Multiple1" xfId="2140"/>
    <cellStyle name="MultipleBelow" xfId="2141"/>
    <cellStyle name="namber" xfId="2142"/>
    <cellStyle name="Neutral" xfId="2143"/>
    <cellStyle name="no dec" xfId="2144"/>
    <cellStyle name="Non d‚fini" xfId="2145"/>
    <cellStyle name="Non défini" xfId="2146"/>
    <cellStyle name="Norma11l" xfId="2147"/>
    <cellStyle name="Normal" xfId="2148"/>
    <cellStyle name="Normal - Style1" xfId="2149"/>
    <cellStyle name="normal 10" xfId="2150"/>
    <cellStyle name="Normal 2" xfId="2151"/>
    <cellStyle name="Normal 2 2" xfId="2152"/>
    <cellStyle name="Normal 2 3" xfId="2153"/>
    <cellStyle name="normal 3" xfId="2154"/>
    <cellStyle name="normal 4" xfId="2155"/>
    <cellStyle name="normal 5" xfId="2156"/>
    <cellStyle name="normal 6" xfId="2157"/>
    <cellStyle name="normal 7" xfId="2158"/>
    <cellStyle name="normal 8" xfId="2159"/>
    <cellStyle name="normal 9" xfId="2160"/>
    <cellStyle name="Normal." xfId="2161"/>
    <cellStyle name="Normal_#10-Headcount" xfId="2162"/>
    <cellStyle name="Normál_1." xfId="2163"/>
    <cellStyle name="Normal_2001зm" xfId="2164"/>
    <cellStyle name="Normál_VERZIOK" xfId="2165"/>
    <cellStyle name="Normal1" xfId="2166"/>
    <cellStyle name="Normal2" xfId="2167"/>
    <cellStyle name="Normale_Ita_01graf" xfId="2168"/>
    <cellStyle name="NormalGB" xfId="2169"/>
    <cellStyle name="normální_model květen" xfId="2170"/>
    <cellStyle name="Normalny_24. 02. 97." xfId="2171"/>
    <cellStyle name="normбlnм_laroux" xfId="2172"/>
    <cellStyle name="Note" xfId="2173"/>
    <cellStyle name="Note 2" xfId="2174"/>
    <cellStyle name="Note 2 2" xfId="2175"/>
    <cellStyle name="Note 2 2 2" xfId="2176"/>
    <cellStyle name="Note 2 3" xfId="2177"/>
    <cellStyle name="Note 3" xfId="2178"/>
    <cellStyle name="Note 3 2" xfId="2179"/>
    <cellStyle name="Note 3 2 2" xfId="2180"/>
    <cellStyle name="Note 3 3" xfId="2181"/>
    <cellStyle name="Note 4" xfId="2182"/>
    <cellStyle name="Note 5" xfId="2183"/>
    <cellStyle name="number" xfId="2184"/>
    <cellStyle name="Ôčíŕíńîâűé [0]_(ňŕá 3č)" xfId="2185"/>
    <cellStyle name="Ôčíŕíńîâűé_(ňŕá 3č)" xfId="2186"/>
    <cellStyle name="Oeiainiaue [0]_?anoiau" xfId="2187"/>
    <cellStyle name="Ôèíàíñîâûé [0]_Ëèñò1" xfId="2188"/>
    <cellStyle name="Oeiainiaue [0]_NotesFA" xfId="2189"/>
    <cellStyle name="Oeiainiaue_?anoiau" xfId="2190"/>
    <cellStyle name="Ôèíàíñîâûé_Ëèñò1" xfId="2191"/>
    <cellStyle name="Oeiainiaue_NotesFA" xfId="2192"/>
    <cellStyle name="Option" xfId="2193"/>
    <cellStyle name="OptionHeading" xfId="2194"/>
    <cellStyle name="Ouny?e [0]_?anoiau" xfId="2195"/>
    <cellStyle name="Ouny?e_?anoiau" xfId="2196"/>
    <cellStyle name="Òûñÿ÷è [0]_cogs" xfId="2197"/>
    <cellStyle name="Òûñÿ÷è_cogs" xfId="2198"/>
    <cellStyle name="Output" xfId="2199"/>
    <cellStyle name="Output 2" xfId="2200"/>
    <cellStyle name="Output 3" xfId="2201"/>
    <cellStyle name="Output 4" xfId="2202"/>
    <cellStyle name="Output 5" xfId="2203"/>
    <cellStyle name="Output Amounts" xfId="2204"/>
    <cellStyle name="Output Column Headings" xfId="2205"/>
    <cellStyle name="Output Line Items" xfId="2206"/>
    <cellStyle name="Output Report Heading" xfId="2207"/>
    <cellStyle name="Output Report Title" xfId="2208"/>
    <cellStyle name="Outputtitle" xfId="2209"/>
    <cellStyle name="Paaotsikko" xfId="2210"/>
    <cellStyle name="Page Number" xfId="2211"/>
    <cellStyle name="pb_page_heading_LS" xfId="2212"/>
    <cellStyle name="Pénznem [0]_Document" xfId="2213"/>
    <cellStyle name="Pénznem_Document" xfId="2214"/>
    <cellStyle name="Percen - Style1" xfId="2215"/>
    <cellStyle name="Percen - Style3" xfId="2216"/>
    <cellStyle name="Percent" xfId="2217"/>
    <cellStyle name="Percent %" xfId="2218"/>
    <cellStyle name="Percent % Long Underline" xfId="2219"/>
    <cellStyle name="Percent (0)" xfId="2220"/>
    <cellStyle name="Percent [0]" xfId="2221"/>
    <cellStyle name="Percent [00]" xfId="2222"/>
    <cellStyle name="Percent [1]" xfId="2223"/>
    <cellStyle name="Percent 0.0%" xfId="2224"/>
    <cellStyle name="Percent 0.0% Long Underline" xfId="2225"/>
    <cellStyle name="Percent 0.00%" xfId="2226"/>
    <cellStyle name="Percent 0.00% Long Underline" xfId="2227"/>
    <cellStyle name="Percent 0.000%" xfId="2228"/>
    <cellStyle name="Percent 0.000% Long Underline" xfId="2229"/>
    <cellStyle name="Percent 2" xfId="2230"/>
    <cellStyle name="Percent1" xfId="2231"/>
    <cellStyle name="PillarText" xfId="2232"/>
    <cellStyle name="Piug" xfId="2233"/>
    <cellStyle name="Plug" xfId="2234"/>
    <cellStyle name="PrePop Currency (0)" xfId="2235"/>
    <cellStyle name="PrePop Currency (2)" xfId="2236"/>
    <cellStyle name="PrePop Units (0)" xfId="2237"/>
    <cellStyle name="PrePop Units (1)" xfId="2238"/>
    <cellStyle name="PrePop Units (2)" xfId="2239"/>
    <cellStyle name="Price" xfId="2240"/>
    <cellStyle name="prochrek" xfId="2241"/>
    <cellStyle name="protect" xfId="2242"/>
    <cellStyle name="protect 2" xfId="2243"/>
    <cellStyle name="protect 3" xfId="2244"/>
    <cellStyle name="protect 4" xfId="2245"/>
    <cellStyle name="protect 5" xfId="2246"/>
    <cellStyle name="Protected" xfId="2247"/>
    <cellStyle name="Protected 2" xfId="2248"/>
    <cellStyle name="Protected 3" xfId="2249"/>
    <cellStyle name="Pддotsikko" xfId="2250"/>
    <cellStyle name="QTitle" xfId="2251"/>
    <cellStyle name="QTitle 2" xfId="2252"/>
    <cellStyle name="QTitle 3" xfId="2253"/>
    <cellStyle name="range" xfId="2254"/>
    <cellStyle name="Red" xfId="2255"/>
    <cellStyle name="Result" xfId="2256"/>
    <cellStyle name="Result2" xfId="2257"/>
    <cellStyle name="Rubles" xfId="2258"/>
    <cellStyle name="Salomon Logo" xfId="2259"/>
    <cellStyle name="SAPBEXaggData" xfId="2260"/>
    <cellStyle name="SAPBEXaggData 2" xfId="2261"/>
    <cellStyle name="SAPBEXaggData 3" xfId="2262"/>
    <cellStyle name="SAPBEXaggData 4" xfId="2263"/>
    <cellStyle name="SAPBEXaggData 5" xfId="2264"/>
    <cellStyle name="SAPBEXaggDataEmph" xfId="2265"/>
    <cellStyle name="SAPBEXaggDataEmph 2" xfId="2266"/>
    <cellStyle name="SAPBEXaggDataEmph 3" xfId="2267"/>
    <cellStyle name="SAPBEXaggDataEmph 4" xfId="2268"/>
    <cellStyle name="SAPBEXaggDataEmph 5" xfId="2269"/>
    <cellStyle name="SAPBEXaggItem" xfId="2270"/>
    <cellStyle name="SAPBEXaggItem 2" xfId="2271"/>
    <cellStyle name="SAPBEXaggItem 3" xfId="2272"/>
    <cellStyle name="SAPBEXaggItem 4" xfId="2273"/>
    <cellStyle name="SAPBEXaggItem 5" xfId="2274"/>
    <cellStyle name="SAPBEXaggItemX" xfId="2275"/>
    <cellStyle name="SAPBEXaggItemX 2" xfId="2276"/>
    <cellStyle name="SAPBEXaggItemX 3" xfId="2277"/>
    <cellStyle name="SAPBEXaggItemX 4" xfId="2278"/>
    <cellStyle name="SAPBEXaggItemX 5" xfId="2279"/>
    <cellStyle name="SAPBEXchaText" xfId="2280"/>
    <cellStyle name="SAPBEXchaText 2" xfId="2281"/>
    <cellStyle name="SAPBEXchaText 3" xfId="2282"/>
    <cellStyle name="SAPBEXchaText 4" xfId="2283"/>
    <cellStyle name="SAPBEXchaText 5" xfId="2284"/>
    <cellStyle name="SAPBEXexcBad7" xfId="2285"/>
    <cellStyle name="SAPBEXexcBad7 2" xfId="2286"/>
    <cellStyle name="SAPBEXexcBad7 3" xfId="2287"/>
    <cellStyle name="SAPBEXexcBad7 4" xfId="2288"/>
    <cellStyle name="SAPBEXexcBad7 5" xfId="2289"/>
    <cellStyle name="SAPBEXexcBad8" xfId="2290"/>
    <cellStyle name="SAPBEXexcBad8 2" xfId="2291"/>
    <cellStyle name="SAPBEXexcBad8 3" xfId="2292"/>
    <cellStyle name="SAPBEXexcBad8 4" xfId="2293"/>
    <cellStyle name="SAPBEXexcBad8 5" xfId="2294"/>
    <cellStyle name="SAPBEXexcBad9" xfId="2295"/>
    <cellStyle name="SAPBEXexcBad9 2" xfId="2296"/>
    <cellStyle name="SAPBEXexcBad9 3" xfId="2297"/>
    <cellStyle name="SAPBEXexcBad9 4" xfId="2298"/>
    <cellStyle name="SAPBEXexcBad9 5" xfId="2299"/>
    <cellStyle name="SAPBEXexcCritical4" xfId="2300"/>
    <cellStyle name="SAPBEXexcCritical4 2" xfId="2301"/>
    <cellStyle name="SAPBEXexcCritical4 3" xfId="2302"/>
    <cellStyle name="SAPBEXexcCritical4 4" xfId="2303"/>
    <cellStyle name="SAPBEXexcCritical4 5" xfId="2304"/>
    <cellStyle name="SAPBEXexcCritical5" xfId="2305"/>
    <cellStyle name="SAPBEXexcCritical5 2" xfId="2306"/>
    <cellStyle name="SAPBEXexcCritical5 3" xfId="2307"/>
    <cellStyle name="SAPBEXexcCritical5 4" xfId="2308"/>
    <cellStyle name="SAPBEXexcCritical5 5" xfId="2309"/>
    <cellStyle name="SAPBEXexcCritical6" xfId="2310"/>
    <cellStyle name="SAPBEXexcCritical6 2" xfId="2311"/>
    <cellStyle name="SAPBEXexcCritical6 3" xfId="2312"/>
    <cellStyle name="SAPBEXexcCritical6 4" xfId="2313"/>
    <cellStyle name="SAPBEXexcCritical6 5" xfId="2314"/>
    <cellStyle name="SAPBEXexcGood1" xfId="2315"/>
    <cellStyle name="SAPBEXexcGood1 2" xfId="2316"/>
    <cellStyle name="SAPBEXexcGood1 3" xfId="2317"/>
    <cellStyle name="SAPBEXexcGood1 4" xfId="2318"/>
    <cellStyle name="SAPBEXexcGood1 5" xfId="2319"/>
    <cellStyle name="SAPBEXexcGood2" xfId="2320"/>
    <cellStyle name="SAPBEXexcGood2 2" xfId="2321"/>
    <cellStyle name="SAPBEXexcGood2 3" xfId="2322"/>
    <cellStyle name="SAPBEXexcGood2 4" xfId="2323"/>
    <cellStyle name="SAPBEXexcGood2 5" xfId="2324"/>
    <cellStyle name="SAPBEXexcGood3" xfId="2325"/>
    <cellStyle name="SAPBEXexcGood3 2" xfId="2326"/>
    <cellStyle name="SAPBEXexcGood3 3" xfId="2327"/>
    <cellStyle name="SAPBEXexcGood3 4" xfId="2328"/>
    <cellStyle name="SAPBEXexcGood3 5" xfId="2329"/>
    <cellStyle name="SAPBEXfilterDrill" xfId="2330"/>
    <cellStyle name="SAPBEXfilterDrill 2" xfId="2331"/>
    <cellStyle name="SAPBEXfilterDrill 3" xfId="2332"/>
    <cellStyle name="SAPBEXfilterDrill 4" xfId="2333"/>
    <cellStyle name="SAPBEXfilterDrill 5" xfId="2334"/>
    <cellStyle name="SAPBEXfilterItem" xfId="2335"/>
    <cellStyle name="SAPBEXfilterItem 2" xfId="2336"/>
    <cellStyle name="SAPBEXfilterItem 3" xfId="2337"/>
    <cellStyle name="SAPBEXfilterItem 4" xfId="2338"/>
    <cellStyle name="SAPBEXfilterItem 5" xfId="2339"/>
    <cellStyle name="SAPBEXfilterText" xfId="2340"/>
    <cellStyle name="SAPBEXformats" xfId="2341"/>
    <cellStyle name="SAPBEXformats 2" xfId="2342"/>
    <cellStyle name="SAPBEXformats 3" xfId="2343"/>
    <cellStyle name="SAPBEXformats 4" xfId="2344"/>
    <cellStyle name="SAPBEXformats 5" xfId="2345"/>
    <cellStyle name="SAPBEXheaderItem" xfId="2346"/>
    <cellStyle name="SAPBEXheaderItem 2" xfId="2347"/>
    <cellStyle name="SAPBEXheaderItem 3" xfId="2348"/>
    <cellStyle name="SAPBEXheaderItem 4" xfId="2349"/>
    <cellStyle name="SAPBEXheaderItem 5" xfId="2350"/>
    <cellStyle name="SAPBEXheaderItem 6" xfId="2351"/>
    <cellStyle name="SAPBEXheaderText" xfId="2352"/>
    <cellStyle name="SAPBEXheaderText 2" xfId="2353"/>
    <cellStyle name="SAPBEXheaderText 3" xfId="2354"/>
    <cellStyle name="SAPBEXheaderText 4" xfId="2355"/>
    <cellStyle name="SAPBEXheaderText 5" xfId="2356"/>
    <cellStyle name="SAPBEXheaderText 6" xfId="2357"/>
    <cellStyle name="SAPBEXHLevel0" xfId="2358"/>
    <cellStyle name="SAPBEXHLevel0 2" xfId="2359"/>
    <cellStyle name="SAPBEXHLevel0 3" xfId="2360"/>
    <cellStyle name="SAPBEXHLevel0 4" xfId="2361"/>
    <cellStyle name="SAPBEXHLevel0 5" xfId="2362"/>
    <cellStyle name="SAPBEXHLevel0X" xfId="2363"/>
    <cellStyle name="SAPBEXHLevel0X 2" xfId="2364"/>
    <cellStyle name="SAPBEXHLevel0X 3" xfId="2365"/>
    <cellStyle name="SAPBEXHLevel0X 4" xfId="2366"/>
    <cellStyle name="SAPBEXHLevel0X 5" xfId="2367"/>
    <cellStyle name="SAPBEXHLevel1" xfId="2368"/>
    <cellStyle name="SAPBEXHLevel1 2" xfId="2369"/>
    <cellStyle name="SAPBEXHLevel1 3" xfId="2370"/>
    <cellStyle name="SAPBEXHLevel1 4" xfId="2371"/>
    <cellStyle name="SAPBEXHLevel1 5" xfId="2372"/>
    <cellStyle name="SAPBEXHLevel1X" xfId="2373"/>
    <cellStyle name="SAPBEXHLevel1X 2" xfId="2374"/>
    <cellStyle name="SAPBEXHLevel1X 3" xfId="2375"/>
    <cellStyle name="SAPBEXHLevel1X 4" xfId="2376"/>
    <cellStyle name="SAPBEXHLevel1X 5" xfId="2377"/>
    <cellStyle name="SAPBEXHLevel2" xfId="2378"/>
    <cellStyle name="SAPBEXHLevel2 2" xfId="2379"/>
    <cellStyle name="SAPBEXHLevel2 3" xfId="2380"/>
    <cellStyle name="SAPBEXHLevel2 4" xfId="2381"/>
    <cellStyle name="SAPBEXHLevel2 5" xfId="2382"/>
    <cellStyle name="SAPBEXHLevel2X" xfId="2383"/>
    <cellStyle name="SAPBEXHLevel2X 2" xfId="2384"/>
    <cellStyle name="SAPBEXHLevel2X 3" xfId="2385"/>
    <cellStyle name="SAPBEXHLevel2X 4" xfId="2386"/>
    <cellStyle name="SAPBEXHLevel2X 5" xfId="2387"/>
    <cellStyle name="SAPBEXHLevel3" xfId="2388"/>
    <cellStyle name="SAPBEXHLevel3 2" xfId="2389"/>
    <cellStyle name="SAPBEXHLevel3 3" xfId="2390"/>
    <cellStyle name="SAPBEXHLevel3 4" xfId="2391"/>
    <cellStyle name="SAPBEXHLevel3 5" xfId="2392"/>
    <cellStyle name="SAPBEXHLevel3X" xfId="2393"/>
    <cellStyle name="SAPBEXHLevel3X 2" xfId="2394"/>
    <cellStyle name="SAPBEXHLevel3X 3" xfId="2395"/>
    <cellStyle name="SAPBEXHLevel3X 4" xfId="2396"/>
    <cellStyle name="SAPBEXHLevel3X 5" xfId="2397"/>
    <cellStyle name="SAPBEXinputData" xfId="2398"/>
    <cellStyle name="SAPBEXItemHeader" xfId="2399"/>
    <cellStyle name="SAPBEXItemHeader 2" xfId="2400"/>
    <cellStyle name="SAPBEXItemHeader 3" xfId="2401"/>
    <cellStyle name="SAPBEXItemHeader 4" xfId="2402"/>
    <cellStyle name="SAPBEXItemHeader 5" xfId="2403"/>
    <cellStyle name="SAPBEXresData" xfId="2404"/>
    <cellStyle name="SAPBEXresData 2" xfId="2405"/>
    <cellStyle name="SAPBEXresData 3" xfId="2406"/>
    <cellStyle name="SAPBEXresData 4" xfId="2407"/>
    <cellStyle name="SAPBEXresData 5" xfId="2408"/>
    <cellStyle name="SAPBEXresDataEmph" xfId="2409"/>
    <cellStyle name="SAPBEXresDataEmph 2" xfId="2410"/>
    <cellStyle name="SAPBEXresDataEmph 3" xfId="2411"/>
    <cellStyle name="SAPBEXresDataEmph 4" xfId="2412"/>
    <cellStyle name="SAPBEXresDataEmph 5" xfId="2413"/>
    <cellStyle name="SAPBEXresItem" xfId="2414"/>
    <cellStyle name="SAPBEXresItem 2" xfId="2415"/>
    <cellStyle name="SAPBEXresItem 3" xfId="2416"/>
    <cellStyle name="SAPBEXresItem 4" xfId="2417"/>
    <cellStyle name="SAPBEXresItem 5" xfId="2418"/>
    <cellStyle name="SAPBEXresItemX" xfId="2419"/>
    <cellStyle name="SAPBEXresItemX 2" xfId="2420"/>
    <cellStyle name="SAPBEXresItemX 3" xfId="2421"/>
    <cellStyle name="SAPBEXresItemX 4" xfId="2422"/>
    <cellStyle name="SAPBEXresItemX 5" xfId="2423"/>
    <cellStyle name="SAPBEXstdData" xfId="2424"/>
    <cellStyle name="SAPBEXstdData 2" xfId="2425"/>
    <cellStyle name="SAPBEXstdData 3" xfId="2426"/>
    <cellStyle name="SAPBEXstdData 4" xfId="2427"/>
    <cellStyle name="SAPBEXstdData 5" xfId="2428"/>
    <cellStyle name="SAPBEXstdDataEmph" xfId="2429"/>
    <cellStyle name="SAPBEXstdDataEmph 2" xfId="2430"/>
    <cellStyle name="SAPBEXstdDataEmph 3" xfId="2431"/>
    <cellStyle name="SAPBEXstdDataEmph 4" xfId="2432"/>
    <cellStyle name="SAPBEXstdDataEmph 5" xfId="2433"/>
    <cellStyle name="SAPBEXstdItem" xfId="2434"/>
    <cellStyle name="SAPBEXstdItem 2" xfId="2435"/>
    <cellStyle name="SAPBEXstdItem 3" xfId="2436"/>
    <cellStyle name="SAPBEXstdItem 4" xfId="2437"/>
    <cellStyle name="SAPBEXstdItem 5" xfId="2438"/>
    <cellStyle name="SAPBEXstdItemX" xfId="2439"/>
    <cellStyle name="SAPBEXstdItemX 2" xfId="2440"/>
    <cellStyle name="SAPBEXstdItemX 3" xfId="2441"/>
    <cellStyle name="SAPBEXstdItemX 4" xfId="2442"/>
    <cellStyle name="SAPBEXstdItemX 5" xfId="2443"/>
    <cellStyle name="SAPBEXtitle" xfId="2444"/>
    <cellStyle name="SAPBEXunassignedItem" xfId="2445"/>
    <cellStyle name="SAPBEXunassignedItem 2" xfId="2446"/>
    <cellStyle name="SAPBEXunassignedItem 3" xfId="2447"/>
    <cellStyle name="SAPBEXundefined" xfId="2448"/>
    <cellStyle name="SAPBEXundefined 2" xfId="2449"/>
    <cellStyle name="SAPBEXundefined 3" xfId="2450"/>
    <cellStyle name="SAPBEXundefined 4" xfId="2451"/>
    <cellStyle name="SAPBEXundefined 5" xfId="2452"/>
    <cellStyle name="ScotchRule" xfId="2453"/>
    <cellStyle name="Sheet Title" xfId="2454"/>
    <cellStyle name="Single Accounting" xfId="2455"/>
    <cellStyle name="small" xfId="2456"/>
    <cellStyle name="st1" xfId="2457"/>
    <cellStyle name="Standard_Anpassen der Amortisation" xfId="2458"/>
    <cellStyle name="Style 1" xfId="2459"/>
    <cellStyle name="styleColumnTitles" xfId="2460"/>
    <cellStyle name="styleDateRange" xfId="2461"/>
    <cellStyle name="styleHidden" xfId="2462"/>
    <cellStyle name="styleNormal" xfId="2463"/>
    <cellStyle name="styleSeriesAttributes" xfId="2464"/>
    <cellStyle name="styleSeriesData" xfId="2465"/>
    <cellStyle name="styleSeriesDataForecast" xfId="2466"/>
    <cellStyle name="styleSeriesDataForecastNA" xfId="2467"/>
    <cellStyle name="styleSeriesDataNA" xfId="2468"/>
    <cellStyle name="Subtitle" xfId="2469"/>
    <cellStyle name="t2" xfId="2470"/>
    <cellStyle name="Table Head" xfId="2471"/>
    <cellStyle name="Table Head Aligned" xfId="2472"/>
    <cellStyle name="Table Head Blue" xfId="2473"/>
    <cellStyle name="Table Head Green" xfId="2474"/>
    <cellStyle name="Table Head_Val_Sum_Graph" xfId="2475"/>
    <cellStyle name="Table Heading" xfId="2476"/>
    <cellStyle name="Table Heading 2" xfId="2477"/>
    <cellStyle name="Table Heading_46EP.2011(v2.0)" xfId="2478"/>
    <cellStyle name="Table Text" xfId="2479"/>
    <cellStyle name="Table Title" xfId="2480"/>
    <cellStyle name="Table Units" xfId="2481"/>
    <cellStyle name="Table_Header" xfId="2482"/>
    <cellStyle name="TableStyleLight1" xfId="2483"/>
    <cellStyle name="Text" xfId="2484"/>
    <cellStyle name="Text 1" xfId="2485"/>
    <cellStyle name="Text Head" xfId="2486"/>
    <cellStyle name="Text Head 1" xfId="2487"/>
    <cellStyle name="Text Indent A" xfId="2488"/>
    <cellStyle name="Text Indent B" xfId="2489"/>
    <cellStyle name="Text Indent C" xfId="2490"/>
    <cellStyle name="Tickmark" xfId="2491"/>
    <cellStyle name="Times 10" xfId="2492"/>
    <cellStyle name="Times 12" xfId="2493"/>
    <cellStyle name="Tioma Back" xfId="2494"/>
    <cellStyle name="Tioma Back 2" xfId="2495"/>
    <cellStyle name="Tioma Cells No Values" xfId="2496"/>
    <cellStyle name="Tioma formula" xfId="2497"/>
    <cellStyle name="Tioma Input" xfId="2498"/>
    <cellStyle name="Tioma style" xfId="2499"/>
    <cellStyle name="Title" xfId="2500"/>
    <cellStyle name="Title 2" xfId="2501"/>
    <cellStyle name="Title 2 2" xfId="2502"/>
    <cellStyle name="Title 4" xfId="2503"/>
    <cellStyle name="Total" xfId="2504"/>
    <cellStyle name="Total 2" xfId="2505"/>
    <cellStyle name="Total 3" xfId="2506"/>
    <cellStyle name="Total 4" xfId="2507"/>
    <cellStyle name="Total 5" xfId="2508"/>
    <cellStyle name="Total2 - Style2" xfId="2509"/>
    <cellStyle name="TotalCurrency" xfId="2510"/>
    <cellStyle name="Ujke,jq" xfId="2511"/>
    <cellStyle name="Undefiniert" xfId="2512"/>
    <cellStyle name="Underline_Single" xfId="2513"/>
    <cellStyle name="Unit" xfId="2514"/>
    <cellStyle name="Validation" xfId="2515"/>
    <cellStyle name="Valiotsikko" xfId="2516"/>
    <cellStyle name="Valuta (0)_Ita_01graf" xfId="2517"/>
    <cellStyle name="Valuta [0]_Arcen" xfId="2518"/>
    <cellStyle name="Valuta_Arcen" xfId="2519"/>
    <cellStyle name="Vertical" xfId="2520"/>
    <cellStyle name="Vдliotsikko" xfId="2521"/>
    <cellStyle name="Währung [0]_AX-3-4-Balance-Sheet-310899" xfId="2522"/>
    <cellStyle name="Währung_AX-3-4-Balance-Sheet-310899" xfId="2523"/>
    <cellStyle name="Walutowy [0]_Annexes WWBU 02-03 ER" xfId="2524"/>
    <cellStyle name="Walutowy_Annexes WWBU 02-03 ER" xfId="2525"/>
    <cellStyle name="Warning Text" xfId="2526"/>
    <cellStyle name="Warning Text 2" xfId="2527"/>
    <cellStyle name="XComma" xfId="2528"/>
    <cellStyle name="XComma 0.0" xfId="2529"/>
    <cellStyle name="XComma 0.00" xfId="2530"/>
    <cellStyle name="XComma 0.000" xfId="2531"/>
    <cellStyle name="XCurrency" xfId="2532"/>
    <cellStyle name="XCurrency 0.0" xfId="2533"/>
    <cellStyle name="XCurrency 0.00" xfId="2534"/>
    <cellStyle name="XCurrency 0.000" xfId="2535"/>
    <cellStyle name="year" xfId="2536"/>
    <cellStyle name="Year EN" xfId="2537"/>
    <cellStyle name="Year RU" xfId="2538"/>
    <cellStyle name="YelNumbersCurr" xfId="2539"/>
    <cellStyle name="YelNumbersCurr 2" xfId="2540"/>
    <cellStyle name="YelNumbersCurr 3" xfId="2541"/>
    <cellStyle name="Yen" xfId="2542"/>
    <cellStyle name="Βασικό_Analyse Trimestrielle E0" xfId="2543"/>
    <cellStyle name="Акцент1" xfId="19" builtinId="29" customBuiltin="1"/>
    <cellStyle name="Акцент1 2" xfId="2544"/>
    <cellStyle name="Акцент1 2 2" xfId="2545"/>
    <cellStyle name="Акцент1 3" xfId="2546"/>
    <cellStyle name="Акцент1 3 2" xfId="2547"/>
    <cellStyle name="Акцент1 4" xfId="2548"/>
    <cellStyle name="Акцент1 4 2" xfId="2549"/>
    <cellStyle name="Акцент1 5" xfId="2550"/>
    <cellStyle name="Акцент1 5 2" xfId="2551"/>
    <cellStyle name="Акцент1 6" xfId="2552"/>
    <cellStyle name="Акцент1 6 2" xfId="2553"/>
    <cellStyle name="Акцент1 7" xfId="2554"/>
    <cellStyle name="Акцент1 7 2" xfId="2555"/>
    <cellStyle name="Акцент1 8" xfId="2556"/>
    <cellStyle name="Акцент1 8 2" xfId="2557"/>
    <cellStyle name="Акцент1 9" xfId="2558"/>
    <cellStyle name="Акцент1 9 2" xfId="2559"/>
    <cellStyle name="Акцент2" xfId="20" builtinId="33" customBuiltin="1"/>
    <cellStyle name="Акцент2 2" xfId="2560"/>
    <cellStyle name="Акцент2 2 2" xfId="2561"/>
    <cellStyle name="Акцент2 3" xfId="2562"/>
    <cellStyle name="Акцент2 3 2" xfId="2563"/>
    <cellStyle name="Акцент2 4" xfId="2564"/>
    <cellStyle name="Акцент2 4 2" xfId="2565"/>
    <cellStyle name="Акцент2 5" xfId="2566"/>
    <cellStyle name="Акцент2 5 2" xfId="2567"/>
    <cellStyle name="Акцент2 6" xfId="2568"/>
    <cellStyle name="Акцент2 6 2" xfId="2569"/>
    <cellStyle name="Акцент2 7" xfId="2570"/>
    <cellStyle name="Акцент2 7 2" xfId="2571"/>
    <cellStyle name="Акцент2 8" xfId="2572"/>
    <cellStyle name="Акцент2 8 2" xfId="2573"/>
    <cellStyle name="Акцент2 9" xfId="2574"/>
    <cellStyle name="Акцент2 9 2" xfId="2575"/>
    <cellStyle name="Акцент3" xfId="21" builtinId="37" customBuiltin="1"/>
    <cellStyle name="Акцент3 2" xfId="2576"/>
    <cellStyle name="Акцент3 2 2" xfId="2577"/>
    <cellStyle name="Акцент3 3" xfId="2578"/>
    <cellStyle name="Акцент3 3 2" xfId="2579"/>
    <cellStyle name="Акцент3 4" xfId="2580"/>
    <cellStyle name="Акцент3 4 2" xfId="2581"/>
    <cellStyle name="Акцент3 5" xfId="2582"/>
    <cellStyle name="Акцент3 5 2" xfId="2583"/>
    <cellStyle name="Акцент3 6" xfId="2584"/>
    <cellStyle name="Акцент3 6 2" xfId="2585"/>
    <cellStyle name="Акцент3 7" xfId="2586"/>
    <cellStyle name="Акцент3 7 2" xfId="2587"/>
    <cellStyle name="Акцент3 8" xfId="2588"/>
    <cellStyle name="Акцент3 8 2" xfId="2589"/>
    <cellStyle name="Акцент3 9" xfId="2590"/>
    <cellStyle name="Акцент3 9 2" xfId="2591"/>
    <cellStyle name="Акцент4" xfId="22" builtinId="41" customBuiltin="1"/>
    <cellStyle name="Акцент4 2" xfId="2592"/>
    <cellStyle name="Акцент4 2 2" xfId="2593"/>
    <cellStyle name="Акцент4 3" xfId="2594"/>
    <cellStyle name="Акцент4 3 2" xfId="2595"/>
    <cellStyle name="Акцент4 4" xfId="2596"/>
    <cellStyle name="Акцент4 4 2" xfId="2597"/>
    <cellStyle name="Акцент4 5" xfId="2598"/>
    <cellStyle name="Акцент4 5 2" xfId="2599"/>
    <cellStyle name="Акцент4 6" xfId="2600"/>
    <cellStyle name="Акцент4 6 2" xfId="2601"/>
    <cellStyle name="Акцент4 7" xfId="2602"/>
    <cellStyle name="Акцент4 7 2" xfId="2603"/>
    <cellStyle name="Акцент4 8" xfId="2604"/>
    <cellStyle name="Акцент4 8 2" xfId="2605"/>
    <cellStyle name="Акцент4 9" xfId="2606"/>
    <cellStyle name="Акцент4 9 2" xfId="2607"/>
    <cellStyle name="Акцент5" xfId="23" builtinId="45" customBuiltin="1"/>
    <cellStyle name="Акцент5 2" xfId="2608"/>
    <cellStyle name="Акцент5 2 2" xfId="2609"/>
    <cellStyle name="Акцент5 3" xfId="2610"/>
    <cellStyle name="Акцент5 3 2" xfId="2611"/>
    <cellStyle name="Акцент5 4" xfId="2612"/>
    <cellStyle name="Акцент5 4 2" xfId="2613"/>
    <cellStyle name="Акцент5 5" xfId="2614"/>
    <cellStyle name="Акцент5 5 2" xfId="2615"/>
    <cellStyle name="Акцент5 6" xfId="2616"/>
    <cellStyle name="Акцент5 6 2" xfId="2617"/>
    <cellStyle name="Акцент5 7" xfId="2618"/>
    <cellStyle name="Акцент5 7 2" xfId="2619"/>
    <cellStyle name="Акцент5 8" xfId="2620"/>
    <cellStyle name="Акцент5 8 2" xfId="2621"/>
    <cellStyle name="Акцент5 9" xfId="2622"/>
    <cellStyle name="Акцент5 9 2" xfId="2623"/>
    <cellStyle name="Акцент6" xfId="24" builtinId="49" customBuiltin="1"/>
    <cellStyle name="Акцент6 2" xfId="2624"/>
    <cellStyle name="Акцент6 2 2" xfId="2625"/>
    <cellStyle name="Акцент6 3" xfId="2626"/>
    <cellStyle name="Акцент6 3 2" xfId="2627"/>
    <cellStyle name="Акцент6 4" xfId="2628"/>
    <cellStyle name="Акцент6 4 2" xfId="2629"/>
    <cellStyle name="Акцент6 5" xfId="2630"/>
    <cellStyle name="Акцент6 5 2" xfId="2631"/>
    <cellStyle name="Акцент6 6" xfId="2632"/>
    <cellStyle name="Акцент6 6 2" xfId="2633"/>
    <cellStyle name="Акцент6 7" xfId="2634"/>
    <cellStyle name="Акцент6 7 2" xfId="2635"/>
    <cellStyle name="Акцент6 8" xfId="2636"/>
    <cellStyle name="Акцент6 8 2" xfId="2637"/>
    <cellStyle name="Акцент6 9" xfId="2638"/>
    <cellStyle name="Акцент6 9 2" xfId="2639"/>
    <cellStyle name="Беззащитный" xfId="2640"/>
    <cellStyle name="вагоны" xfId="2641"/>
    <cellStyle name="Ввод " xfId="25" builtinId="20" customBuiltin="1"/>
    <cellStyle name="Ввод  2" xfId="2642"/>
    <cellStyle name="Ввод  2 2" xfId="2643"/>
    <cellStyle name="Ввод  2 2 2" xfId="2644"/>
    <cellStyle name="Ввод  2 2 3" xfId="2645"/>
    <cellStyle name="Ввод  2 2 4" xfId="2646"/>
    <cellStyle name="Ввод  2 2 5" xfId="2647"/>
    <cellStyle name="Ввод  2 3" xfId="2648"/>
    <cellStyle name="Ввод  2 4" xfId="2649"/>
    <cellStyle name="Ввод  2 5" xfId="2650"/>
    <cellStyle name="Ввод  2 6" xfId="2651"/>
    <cellStyle name="Ввод  2_46EE.2011(v1.0)" xfId="2652"/>
    <cellStyle name="Ввод  3" xfId="2653"/>
    <cellStyle name="Ввод  3 2" xfId="2654"/>
    <cellStyle name="Ввод  3 2 2" xfId="2655"/>
    <cellStyle name="Ввод  3 2 3" xfId="2656"/>
    <cellStyle name="Ввод  3 2 4" xfId="2657"/>
    <cellStyle name="Ввод  3 2 5" xfId="2658"/>
    <cellStyle name="Ввод  3 3" xfId="2659"/>
    <cellStyle name="Ввод  3 4" xfId="2660"/>
    <cellStyle name="Ввод  3 5" xfId="2661"/>
    <cellStyle name="Ввод  3 6" xfId="2662"/>
    <cellStyle name="Ввод  3_46EE.2011(v1.0)" xfId="2663"/>
    <cellStyle name="Ввод  4" xfId="2664"/>
    <cellStyle name="Ввод  4 2" xfId="2665"/>
    <cellStyle name="Ввод  4 2 2" xfId="2666"/>
    <cellStyle name="Ввод  4 2 3" xfId="2667"/>
    <cellStyle name="Ввод  4 2 4" xfId="2668"/>
    <cellStyle name="Ввод  4 2 5" xfId="2669"/>
    <cellStyle name="Ввод  4 3" xfId="2670"/>
    <cellStyle name="Ввод  4 4" xfId="2671"/>
    <cellStyle name="Ввод  4 5" xfId="2672"/>
    <cellStyle name="Ввод  4 6" xfId="2673"/>
    <cellStyle name="Ввод  4_46EE.2011(v1.0)" xfId="2674"/>
    <cellStyle name="Ввод  5" xfId="2675"/>
    <cellStyle name="Ввод  5 2" xfId="2676"/>
    <cellStyle name="Ввод  5 2 2" xfId="2677"/>
    <cellStyle name="Ввод  5 2 3" xfId="2678"/>
    <cellStyle name="Ввод  5 2 4" xfId="2679"/>
    <cellStyle name="Ввод  5 2 5" xfId="2680"/>
    <cellStyle name="Ввод  5 3" xfId="2681"/>
    <cellStyle name="Ввод  5 4" xfId="2682"/>
    <cellStyle name="Ввод  5 5" xfId="2683"/>
    <cellStyle name="Ввод  5 6" xfId="2684"/>
    <cellStyle name="Ввод  5_46EE.2011(v1.0)" xfId="2685"/>
    <cellStyle name="Ввод  6" xfId="2686"/>
    <cellStyle name="Ввод  6 2" xfId="2687"/>
    <cellStyle name="Ввод  6 2 2" xfId="2688"/>
    <cellStyle name="Ввод  6 2 3" xfId="2689"/>
    <cellStyle name="Ввод  6 2 4" xfId="2690"/>
    <cellStyle name="Ввод  6 2 5" xfId="2691"/>
    <cellStyle name="Ввод  6 3" xfId="2692"/>
    <cellStyle name="Ввод  6 4" xfId="2693"/>
    <cellStyle name="Ввод  6 5" xfId="2694"/>
    <cellStyle name="Ввод  6 6" xfId="2695"/>
    <cellStyle name="Ввод  6_46EE.2011(v1.0)" xfId="2696"/>
    <cellStyle name="Ввод  7" xfId="2697"/>
    <cellStyle name="Ввод  7 2" xfId="2698"/>
    <cellStyle name="Ввод  7 2 2" xfId="2699"/>
    <cellStyle name="Ввод  7 2 3" xfId="2700"/>
    <cellStyle name="Ввод  7 2 4" xfId="2701"/>
    <cellStyle name="Ввод  7 2 5" xfId="2702"/>
    <cellStyle name="Ввод  7 3" xfId="2703"/>
    <cellStyle name="Ввод  7 4" xfId="2704"/>
    <cellStyle name="Ввод  7 5" xfId="2705"/>
    <cellStyle name="Ввод  7 6" xfId="2706"/>
    <cellStyle name="Ввод  7_46EE.2011(v1.0)" xfId="2707"/>
    <cellStyle name="Ввод  8" xfId="2708"/>
    <cellStyle name="Ввод  8 2" xfId="2709"/>
    <cellStyle name="Ввод  8 2 2" xfId="2710"/>
    <cellStyle name="Ввод  8 2 3" xfId="2711"/>
    <cellStyle name="Ввод  8 2 4" xfId="2712"/>
    <cellStyle name="Ввод  8 2 5" xfId="2713"/>
    <cellStyle name="Ввод  8 3" xfId="2714"/>
    <cellStyle name="Ввод  8 4" xfId="2715"/>
    <cellStyle name="Ввод  8 5" xfId="2716"/>
    <cellStyle name="Ввод  8 6" xfId="2717"/>
    <cellStyle name="Ввод  8_46EE.2011(v1.0)" xfId="2718"/>
    <cellStyle name="Ввод  9" xfId="2719"/>
    <cellStyle name="Ввод  9 2" xfId="2720"/>
    <cellStyle name="Ввод  9 2 2" xfId="2721"/>
    <cellStyle name="Ввод  9 2 3" xfId="2722"/>
    <cellStyle name="Ввод  9 2 4" xfId="2723"/>
    <cellStyle name="Ввод  9 2 5" xfId="2724"/>
    <cellStyle name="Ввод  9 3" xfId="2725"/>
    <cellStyle name="Ввод  9 4" xfId="2726"/>
    <cellStyle name="Ввод  9 5" xfId="2727"/>
    <cellStyle name="Ввод  9 6" xfId="2728"/>
    <cellStyle name="Ввод  9_46EE.2011(v1.0)" xfId="2729"/>
    <cellStyle name="Верт. заголовок" xfId="2730"/>
    <cellStyle name="Верх" xfId="2731"/>
    <cellStyle name="Вес_продукта" xfId="2732"/>
    <cellStyle name="Вывод" xfId="26" builtinId="21" customBuiltin="1"/>
    <cellStyle name="Вывод 2" xfId="2733"/>
    <cellStyle name="Вывод 2 2" xfId="2734"/>
    <cellStyle name="Вывод 2 2 2" xfId="2735"/>
    <cellStyle name="Вывод 2 2 3" xfId="2736"/>
    <cellStyle name="Вывод 2 2 4" xfId="2737"/>
    <cellStyle name="Вывод 2 2 5" xfId="2738"/>
    <cellStyle name="Вывод 2 3" xfId="2739"/>
    <cellStyle name="Вывод 2 4" xfId="2740"/>
    <cellStyle name="Вывод 2 5" xfId="2741"/>
    <cellStyle name="Вывод 2 6" xfId="2742"/>
    <cellStyle name="Вывод 2_46EE.2011(v1.0)" xfId="2743"/>
    <cellStyle name="Вывод 3" xfId="2744"/>
    <cellStyle name="Вывод 3 2" xfId="2745"/>
    <cellStyle name="Вывод 3 2 2" xfId="2746"/>
    <cellStyle name="Вывод 3 2 3" xfId="2747"/>
    <cellStyle name="Вывод 3 2 4" xfId="2748"/>
    <cellStyle name="Вывод 3 2 5" xfId="2749"/>
    <cellStyle name="Вывод 3 3" xfId="2750"/>
    <cellStyle name="Вывод 3 4" xfId="2751"/>
    <cellStyle name="Вывод 3 5" xfId="2752"/>
    <cellStyle name="Вывод 3 6" xfId="2753"/>
    <cellStyle name="Вывод 3_46EE.2011(v1.0)" xfId="2754"/>
    <cellStyle name="Вывод 4" xfId="2755"/>
    <cellStyle name="Вывод 4 2" xfId="2756"/>
    <cellStyle name="Вывод 4 2 2" xfId="2757"/>
    <cellStyle name="Вывод 4 2 3" xfId="2758"/>
    <cellStyle name="Вывод 4 2 4" xfId="2759"/>
    <cellStyle name="Вывод 4 2 5" xfId="2760"/>
    <cellStyle name="Вывод 4 3" xfId="2761"/>
    <cellStyle name="Вывод 4 4" xfId="2762"/>
    <cellStyle name="Вывод 4 5" xfId="2763"/>
    <cellStyle name="Вывод 4 6" xfId="2764"/>
    <cellStyle name="Вывод 4_46EE.2011(v1.0)" xfId="2765"/>
    <cellStyle name="Вывод 5" xfId="2766"/>
    <cellStyle name="Вывод 5 2" xfId="2767"/>
    <cellStyle name="Вывод 5 2 2" xfId="2768"/>
    <cellStyle name="Вывод 5 2 3" xfId="2769"/>
    <cellStyle name="Вывод 5 2 4" xfId="2770"/>
    <cellStyle name="Вывод 5 2 5" xfId="2771"/>
    <cellStyle name="Вывод 5 3" xfId="2772"/>
    <cellStyle name="Вывод 5 4" xfId="2773"/>
    <cellStyle name="Вывод 5 5" xfId="2774"/>
    <cellStyle name="Вывод 5 6" xfId="2775"/>
    <cellStyle name="Вывод 5_46EE.2011(v1.0)" xfId="2776"/>
    <cellStyle name="Вывод 6" xfId="2777"/>
    <cellStyle name="Вывод 6 2" xfId="2778"/>
    <cellStyle name="Вывод 6 2 2" xfId="2779"/>
    <cellStyle name="Вывод 6 2 3" xfId="2780"/>
    <cellStyle name="Вывод 6 2 4" xfId="2781"/>
    <cellStyle name="Вывод 6 2 5" xfId="2782"/>
    <cellStyle name="Вывод 6 3" xfId="2783"/>
    <cellStyle name="Вывод 6 4" xfId="2784"/>
    <cellStyle name="Вывод 6 5" xfId="2785"/>
    <cellStyle name="Вывод 6 6" xfId="2786"/>
    <cellStyle name="Вывод 6_46EE.2011(v1.0)" xfId="2787"/>
    <cellStyle name="Вывод 7" xfId="2788"/>
    <cellStyle name="Вывод 7 2" xfId="2789"/>
    <cellStyle name="Вывод 7 2 2" xfId="2790"/>
    <cellStyle name="Вывод 7 2 3" xfId="2791"/>
    <cellStyle name="Вывод 7 2 4" xfId="2792"/>
    <cellStyle name="Вывод 7 2 5" xfId="2793"/>
    <cellStyle name="Вывод 7 3" xfId="2794"/>
    <cellStyle name="Вывод 7 4" xfId="2795"/>
    <cellStyle name="Вывод 7 5" xfId="2796"/>
    <cellStyle name="Вывод 7 6" xfId="2797"/>
    <cellStyle name="Вывод 7_46EE.2011(v1.0)" xfId="2798"/>
    <cellStyle name="Вывод 8" xfId="2799"/>
    <cellStyle name="Вывод 8 2" xfId="2800"/>
    <cellStyle name="Вывод 8 2 2" xfId="2801"/>
    <cellStyle name="Вывод 8 2 3" xfId="2802"/>
    <cellStyle name="Вывод 8 2 4" xfId="2803"/>
    <cellStyle name="Вывод 8 2 5" xfId="2804"/>
    <cellStyle name="Вывод 8 3" xfId="2805"/>
    <cellStyle name="Вывод 8 4" xfId="2806"/>
    <cellStyle name="Вывод 8 5" xfId="2807"/>
    <cellStyle name="Вывод 8 6" xfId="2808"/>
    <cellStyle name="Вывод 8_46EE.2011(v1.0)" xfId="2809"/>
    <cellStyle name="Вывод 9" xfId="2810"/>
    <cellStyle name="Вывод 9 2" xfId="2811"/>
    <cellStyle name="Вывод 9 2 2" xfId="2812"/>
    <cellStyle name="Вывод 9 2 3" xfId="2813"/>
    <cellStyle name="Вывод 9 2 4" xfId="2814"/>
    <cellStyle name="Вывод 9 2 5" xfId="2815"/>
    <cellStyle name="Вывод 9 3" xfId="2816"/>
    <cellStyle name="Вывод 9 4" xfId="2817"/>
    <cellStyle name="Вывод 9 5" xfId="2818"/>
    <cellStyle name="Вывод 9 6" xfId="2819"/>
    <cellStyle name="Вывод 9_46EE.2011(v1.0)" xfId="2820"/>
    <cellStyle name="Вычисление" xfId="27" builtinId="22" customBuiltin="1"/>
    <cellStyle name="Вычисление 2" xfId="2821"/>
    <cellStyle name="Вычисление 2 2" xfId="2822"/>
    <cellStyle name="Вычисление 2 2 2" xfId="2823"/>
    <cellStyle name="Вычисление 2 2 3" xfId="2824"/>
    <cellStyle name="Вычисление 2 2 4" xfId="2825"/>
    <cellStyle name="Вычисление 2 2 5" xfId="2826"/>
    <cellStyle name="Вычисление 2 3" xfId="2827"/>
    <cellStyle name="Вычисление 2 4" xfId="2828"/>
    <cellStyle name="Вычисление 2 5" xfId="2829"/>
    <cellStyle name="Вычисление 2 6" xfId="2830"/>
    <cellStyle name="Вычисление 2_46EE.2011(v1.0)" xfId="2831"/>
    <cellStyle name="Вычисление 3" xfId="2832"/>
    <cellStyle name="Вычисление 3 2" xfId="2833"/>
    <cellStyle name="Вычисление 3 2 2" xfId="2834"/>
    <cellStyle name="Вычисление 3 2 3" xfId="2835"/>
    <cellStyle name="Вычисление 3 2 4" xfId="2836"/>
    <cellStyle name="Вычисление 3 2 5" xfId="2837"/>
    <cellStyle name="Вычисление 3 3" xfId="2838"/>
    <cellStyle name="Вычисление 3 4" xfId="2839"/>
    <cellStyle name="Вычисление 3 5" xfId="2840"/>
    <cellStyle name="Вычисление 3 6" xfId="2841"/>
    <cellStyle name="Вычисление 3_46EE.2011(v1.0)" xfId="2842"/>
    <cellStyle name="Вычисление 4" xfId="2843"/>
    <cellStyle name="Вычисление 4 2" xfId="2844"/>
    <cellStyle name="Вычисление 4 2 2" xfId="2845"/>
    <cellStyle name="Вычисление 4 2 3" xfId="2846"/>
    <cellStyle name="Вычисление 4 2 4" xfId="2847"/>
    <cellStyle name="Вычисление 4 2 5" xfId="2848"/>
    <cellStyle name="Вычисление 4 3" xfId="2849"/>
    <cellStyle name="Вычисление 4 4" xfId="2850"/>
    <cellStyle name="Вычисление 4 5" xfId="2851"/>
    <cellStyle name="Вычисление 4 6" xfId="2852"/>
    <cellStyle name="Вычисление 4_46EE.2011(v1.0)" xfId="2853"/>
    <cellStyle name="Вычисление 5" xfId="2854"/>
    <cellStyle name="Вычисление 5 2" xfId="2855"/>
    <cellStyle name="Вычисление 5 2 2" xfId="2856"/>
    <cellStyle name="Вычисление 5 2 3" xfId="2857"/>
    <cellStyle name="Вычисление 5 2 4" xfId="2858"/>
    <cellStyle name="Вычисление 5 2 5" xfId="2859"/>
    <cellStyle name="Вычисление 5 3" xfId="2860"/>
    <cellStyle name="Вычисление 5 4" xfId="2861"/>
    <cellStyle name="Вычисление 5 5" xfId="2862"/>
    <cellStyle name="Вычисление 5 6" xfId="2863"/>
    <cellStyle name="Вычисление 5_46EE.2011(v1.0)" xfId="2864"/>
    <cellStyle name="Вычисление 6" xfId="2865"/>
    <cellStyle name="Вычисление 6 2" xfId="2866"/>
    <cellStyle name="Вычисление 6 2 2" xfId="2867"/>
    <cellStyle name="Вычисление 6 2 3" xfId="2868"/>
    <cellStyle name="Вычисление 6 2 4" xfId="2869"/>
    <cellStyle name="Вычисление 6 2 5" xfId="2870"/>
    <cellStyle name="Вычисление 6 3" xfId="2871"/>
    <cellStyle name="Вычисление 6 4" xfId="2872"/>
    <cellStyle name="Вычисление 6 5" xfId="2873"/>
    <cellStyle name="Вычисление 6 6" xfId="2874"/>
    <cellStyle name="Вычисление 6_46EE.2011(v1.0)" xfId="2875"/>
    <cellStyle name="Вычисление 7" xfId="2876"/>
    <cellStyle name="Вычисление 7 2" xfId="2877"/>
    <cellStyle name="Вычисление 7 2 2" xfId="2878"/>
    <cellStyle name="Вычисление 7 2 3" xfId="2879"/>
    <cellStyle name="Вычисление 7 2 4" xfId="2880"/>
    <cellStyle name="Вычисление 7 2 5" xfId="2881"/>
    <cellStyle name="Вычисление 7 3" xfId="2882"/>
    <cellStyle name="Вычисление 7 4" xfId="2883"/>
    <cellStyle name="Вычисление 7 5" xfId="2884"/>
    <cellStyle name="Вычисление 7 6" xfId="2885"/>
    <cellStyle name="Вычисление 7_46EE.2011(v1.0)" xfId="2886"/>
    <cellStyle name="Вычисление 8" xfId="2887"/>
    <cellStyle name="Вычисление 8 2" xfId="2888"/>
    <cellStyle name="Вычисление 8 2 2" xfId="2889"/>
    <cellStyle name="Вычисление 8 2 3" xfId="2890"/>
    <cellStyle name="Вычисление 8 2 4" xfId="2891"/>
    <cellStyle name="Вычисление 8 2 5" xfId="2892"/>
    <cellStyle name="Вычисление 8 3" xfId="2893"/>
    <cellStyle name="Вычисление 8 4" xfId="2894"/>
    <cellStyle name="Вычисление 8 5" xfId="2895"/>
    <cellStyle name="Вычисление 8 6" xfId="2896"/>
    <cellStyle name="Вычисление 8_46EE.2011(v1.0)" xfId="2897"/>
    <cellStyle name="Вычисление 9" xfId="2898"/>
    <cellStyle name="Вычисление 9 2" xfId="2899"/>
    <cellStyle name="Вычисление 9 2 2" xfId="2900"/>
    <cellStyle name="Вычисление 9 2 3" xfId="2901"/>
    <cellStyle name="Вычисление 9 2 4" xfId="2902"/>
    <cellStyle name="Вычисление 9 2 5" xfId="2903"/>
    <cellStyle name="Вычисление 9 3" xfId="2904"/>
    <cellStyle name="Вычисление 9 4" xfId="2905"/>
    <cellStyle name="Вычисление 9 5" xfId="2906"/>
    <cellStyle name="Вычисление 9 6" xfId="2907"/>
    <cellStyle name="Вычисление 9_46EE.2011(v1.0)" xfId="2908"/>
    <cellStyle name="Гиперссылка 2" xfId="2909"/>
    <cellStyle name="Гиперссылка 2 2" xfId="2910"/>
    <cellStyle name="Гиперссылка 2 2 2" xfId="2911"/>
    <cellStyle name="Гиперссылка 2 3" xfId="2912"/>
    <cellStyle name="Гиперссылка 2_Расчет ПЖТ 2012_самые дорогие" xfId="2913"/>
    <cellStyle name="Гиперссылка 3" xfId="2914"/>
    <cellStyle name="Гиперссылка 3 2" xfId="2915"/>
    <cellStyle name="Гиперссылка 3_2009 ремонты" xfId="2916"/>
    <cellStyle name="Гиперссылка 4" xfId="2917"/>
    <cellStyle name="Гиперссылка 4 6" xfId="2918"/>
    <cellStyle name="Группа" xfId="2919"/>
    <cellStyle name="Группа 0" xfId="2920"/>
    <cellStyle name="Группа 0 2" xfId="2921"/>
    <cellStyle name="Группа 0 3" xfId="2922"/>
    <cellStyle name="Группа 1" xfId="2923"/>
    <cellStyle name="Группа 1 2" xfId="2924"/>
    <cellStyle name="Группа 1 3" xfId="2925"/>
    <cellStyle name="Группа 10" xfId="2926"/>
    <cellStyle name="Группа 2" xfId="2927"/>
    <cellStyle name="Группа 2 2" xfId="2928"/>
    <cellStyle name="Группа 2 3" xfId="2929"/>
    <cellStyle name="Группа 3" xfId="2930"/>
    <cellStyle name="Группа 3 2" xfId="2931"/>
    <cellStyle name="Группа 3 3" xfId="2932"/>
    <cellStyle name="Группа 4" xfId="2933"/>
    <cellStyle name="Группа 4 2" xfId="2934"/>
    <cellStyle name="Группа 4 3" xfId="2935"/>
    <cellStyle name="Группа 5" xfId="2936"/>
    <cellStyle name="Группа 5 2" xfId="2937"/>
    <cellStyle name="Группа 5 3" xfId="2938"/>
    <cellStyle name="Группа 6" xfId="2939"/>
    <cellStyle name="Группа 6 2" xfId="2940"/>
    <cellStyle name="Группа 6 3" xfId="2941"/>
    <cellStyle name="Группа 7" xfId="2942"/>
    <cellStyle name="Группа 7 2" xfId="2943"/>
    <cellStyle name="Группа 7 3" xfId="2944"/>
    <cellStyle name="Группа 8" xfId="2945"/>
    <cellStyle name="Группа 8 2" xfId="2946"/>
    <cellStyle name="Группа 8 3" xfId="2947"/>
    <cellStyle name="Группа 9" xfId="2948"/>
    <cellStyle name="Группа_" xfId="2949"/>
    <cellStyle name="Группа0 0" xfId="2950"/>
    <cellStyle name="Группа0 1" xfId="2951"/>
    <cellStyle name="Группа0 2" xfId="2952"/>
    <cellStyle name="Дата" xfId="2953"/>
    <cellStyle name="ДАТА 2" xfId="2954"/>
    <cellStyle name="ДАТА 3" xfId="2955"/>
    <cellStyle name="ДАТА 4" xfId="2956"/>
    <cellStyle name="ДАТА 5" xfId="2957"/>
    <cellStyle name="ДАТА 6" xfId="2958"/>
    <cellStyle name="ДАТА 7" xfId="2959"/>
    <cellStyle name="ДАТА 8" xfId="2960"/>
    <cellStyle name="ДАТА 9" xfId="2961"/>
    <cellStyle name="Дата UTL" xfId="2962"/>
    <cellStyle name="ДАТА_1" xfId="2963"/>
    <cellStyle name="Денежный 2" xfId="28"/>
    <cellStyle name="Денежный 2 2" xfId="2964"/>
    <cellStyle name="Денежный 2 2 2" xfId="2965"/>
    <cellStyle name="Денежный 2 3" xfId="2966"/>
    <cellStyle name="Денежный 2_INDEX.STATION.2012(v1.0)_" xfId="2967"/>
    <cellStyle name="Заголовок" xfId="2968"/>
    <cellStyle name="Заголовок 1" xfId="29" builtinId="16" customBuiltin="1"/>
    <cellStyle name="Заголовок 1 2" xfId="2969"/>
    <cellStyle name="Заголовок 1 2 2" xfId="2970"/>
    <cellStyle name="Заголовок 1 2_46EE.2011(v1.0)" xfId="2971"/>
    <cellStyle name="Заголовок 1 3" xfId="2972"/>
    <cellStyle name="Заголовок 1 3 2" xfId="2973"/>
    <cellStyle name="Заголовок 1 3_46EE.2011(v1.0)" xfId="2974"/>
    <cellStyle name="Заголовок 1 4" xfId="2975"/>
    <cellStyle name="Заголовок 1 4 2" xfId="2976"/>
    <cellStyle name="Заголовок 1 4_46EE.2011(v1.0)" xfId="2977"/>
    <cellStyle name="Заголовок 1 5" xfId="2978"/>
    <cellStyle name="Заголовок 1 5 2" xfId="2979"/>
    <cellStyle name="Заголовок 1 5_46EE.2011(v1.0)" xfId="2980"/>
    <cellStyle name="Заголовок 1 6" xfId="2981"/>
    <cellStyle name="Заголовок 1 6 2" xfId="2982"/>
    <cellStyle name="Заголовок 1 6_46EE.2011(v1.0)" xfId="2983"/>
    <cellStyle name="Заголовок 1 7" xfId="2984"/>
    <cellStyle name="Заголовок 1 7 2" xfId="2985"/>
    <cellStyle name="Заголовок 1 7_46EE.2011(v1.0)" xfId="2986"/>
    <cellStyle name="Заголовок 1 8" xfId="2987"/>
    <cellStyle name="Заголовок 1 8 2" xfId="2988"/>
    <cellStyle name="Заголовок 1 8_46EE.2011(v1.0)" xfId="2989"/>
    <cellStyle name="Заголовок 1 9" xfId="2990"/>
    <cellStyle name="Заголовок 1 9 2" xfId="2991"/>
    <cellStyle name="Заголовок 1 9_46EE.2011(v1.0)" xfId="2992"/>
    <cellStyle name="Заголовок 10" xfId="2993"/>
    <cellStyle name="Заголовок 11" xfId="2994"/>
    <cellStyle name="Заголовок 12" xfId="2995"/>
    <cellStyle name="Заголовок 2" xfId="30" builtinId="17" customBuiltin="1"/>
    <cellStyle name="Заголовок 2 2" xfId="2996"/>
    <cellStyle name="Заголовок 2 2 2" xfId="2997"/>
    <cellStyle name="Заголовок 2 2_46EE.2011(v1.0)" xfId="2998"/>
    <cellStyle name="Заголовок 2 3" xfId="2999"/>
    <cellStyle name="Заголовок 2 3 2" xfId="3000"/>
    <cellStyle name="Заголовок 2 3_46EE.2011(v1.0)" xfId="3001"/>
    <cellStyle name="Заголовок 2 4" xfId="3002"/>
    <cellStyle name="Заголовок 2 4 2" xfId="3003"/>
    <cellStyle name="Заголовок 2 4_46EE.2011(v1.0)" xfId="3004"/>
    <cellStyle name="Заголовок 2 5" xfId="3005"/>
    <cellStyle name="Заголовок 2 5 2" xfId="3006"/>
    <cellStyle name="Заголовок 2 5_46EE.2011(v1.0)" xfId="3007"/>
    <cellStyle name="Заголовок 2 6" xfId="3008"/>
    <cellStyle name="Заголовок 2 6 2" xfId="3009"/>
    <cellStyle name="Заголовок 2 6_46EE.2011(v1.0)" xfId="3010"/>
    <cellStyle name="Заголовок 2 7" xfId="3011"/>
    <cellStyle name="Заголовок 2 7 2" xfId="3012"/>
    <cellStyle name="Заголовок 2 7_46EE.2011(v1.0)" xfId="3013"/>
    <cellStyle name="Заголовок 2 8" xfId="3014"/>
    <cellStyle name="Заголовок 2 8 2" xfId="3015"/>
    <cellStyle name="Заголовок 2 8_46EE.2011(v1.0)" xfId="3016"/>
    <cellStyle name="Заголовок 2 9" xfId="3017"/>
    <cellStyle name="Заголовок 2 9 2" xfId="3018"/>
    <cellStyle name="Заголовок 2 9_46EE.2011(v1.0)" xfId="3019"/>
    <cellStyle name="Заголовок 3" xfId="31" builtinId="18" customBuiltin="1"/>
    <cellStyle name="Заголовок 3 2" xfId="3020"/>
    <cellStyle name="Заголовок 3 2 2" xfId="3021"/>
    <cellStyle name="Заголовок 3 2_46EE.2011(v1.0)" xfId="3022"/>
    <cellStyle name="Заголовок 3 3" xfId="3023"/>
    <cellStyle name="Заголовок 3 3 2" xfId="3024"/>
    <cellStyle name="Заголовок 3 3_46EE.2011(v1.0)" xfId="3025"/>
    <cellStyle name="Заголовок 3 4" xfId="3026"/>
    <cellStyle name="Заголовок 3 4 2" xfId="3027"/>
    <cellStyle name="Заголовок 3 4_46EE.2011(v1.0)" xfId="3028"/>
    <cellStyle name="Заголовок 3 5" xfId="3029"/>
    <cellStyle name="Заголовок 3 5 2" xfId="3030"/>
    <cellStyle name="Заголовок 3 5_46EE.2011(v1.0)" xfId="3031"/>
    <cellStyle name="Заголовок 3 6" xfId="3032"/>
    <cellStyle name="Заголовок 3 6 2" xfId="3033"/>
    <cellStyle name="Заголовок 3 6_46EE.2011(v1.0)" xfId="3034"/>
    <cellStyle name="Заголовок 3 7" xfId="3035"/>
    <cellStyle name="Заголовок 3 7 2" xfId="3036"/>
    <cellStyle name="Заголовок 3 7_46EE.2011(v1.0)" xfId="3037"/>
    <cellStyle name="Заголовок 3 8" xfId="3038"/>
    <cellStyle name="Заголовок 3 8 2" xfId="3039"/>
    <cellStyle name="Заголовок 3 8_46EE.2011(v1.0)" xfId="3040"/>
    <cellStyle name="Заголовок 3 9" xfId="3041"/>
    <cellStyle name="Заголовок 3 9 2" xfId="3042"/>
    <cellStyle name="Заголовок 3 9_46EE.2011(v1.0)" xfId="3043"/>
    <cellStyle name="Заголовок 4" xfId="32" builtinId="19" customBuiltin="1"/>
    <cellStyle name="Заголовок 4 2" xfId="3044"/>
    <cellStyle name="Заголовок 4 2 2" xfId="3045"/>
    <cellStyle name="Заголовок 4 3" xfId="3046"/>
    <cellStyle name="Заголовок 4 3 2" xfId="3047"/>
    <cellStyle name="Заголовок 4 4" xfId="3048"/>
    <cellStyle name="Заголовок 4 4 2" xfId="3049"/>
    <cellStyle name="Заголовок 4 5" xfId="3050"/>
    <cellStyle name="Заголовок 4 5 2" xfId="3051"/>
    <cellStyle name="Заголовок 4 6" xfId="3052"/>
    <cellStyle name="Заголовок 4 6 2" xfId="3053"/>
    <cellStyle name="Заголовок 4 7" xfId="3054"/>
    <cellStyle name="Заголовок 4 7 2" xfId="3055"/>
    <cellStyle name="Заголовок 4 8" xfId="3056"/>
    <cellStyle name="Заголовок 4 8 2" xfId="3057"/>
    <cellStyle name="Заголовок 4 9" xfId="3058"/>
    <cellStyle name="Заголовок 4 9 2" xfId="3059"/>
    <cellStyle name="Заголовок 5" xfId="3060"/>
    <cellStyle name="Заголовок 5 2" xfId="3061"/>
    <cellStyle name="Заголовок 5 3" xfId="3062"/>
    <cellStyle name="Заголовок 5 4" xfId="3063"/>
    <cellStyle name="Заголовок 5 5" xfId="3064"/>
    <cellStyle name="Заголовок 5 6" xfId="3065"/>
    <cellStyle name="Заголовок 6" xfId="3066"/>
    <cellStyle name="Заголовок 7" xfId="3067"/>
    <cellStyle name="Заголовок 8" xfId="3068"/>
    <cellStyle name="Заголовок 9" xfId="3069"/>
    <cellStyle name="ЗАГОЛОВОК1" xfId="3070"/>
    <cellStyle name="ЗАГОЛОВОК2" xfId="3071"/>
    <cellStyle name="ЗаголовокСтолбца" xfId="3072"/>
    <cellStyle name="ЗаголовокСтолбца 2" xfId="3073"/>
    <cellStyle name="ЗаголовокСтолбца 3" xfId="3074"/>
    <cellStyle name="Защитный" xfId="3075"/>
    <cellStyle name="Значение" xfId="3076"/>
    <cellStyle name="Значение 2" xfId="3077"/>
    <cellStyle name="Значение 3" xfId="3078"/>
    <cellStyle name="Значение 4" xfId="3079"/>
    <cellStyle name="Зоголовок" xfId="3080"/>
    <cellStyle name="Итог" xfId="33" builtinId="25" customBuiltin="1"/>
    <cellStyle name="Итог 2" xfId="3081"/>
    <cellStyle name="Итог 2 2" xfId="3082"/>
    <cellStyle name="Итог 2 2 2" xfId="3083"/>
    <cellStyle name="Итог 2 2 3" xfId="3084"/>
    <cellStyle name="Итог 2 2 4" xfId="3085"/>
    <cellStyle name="Итог 2 2 5" xfId="3086"/>
    <cellStyle name="Итог 2 3" xfId="3087"/>
    <cellStyle name="Итог 2 4" xfId="3088"/>
    <cellStyle name="Итог 2 5" xfId="3089"/>
    <cellStyle name="Итог 2 6" xfId="3090"/>
    <cellStyle name="Итог 2_46EE.2011(v1.0)" xfId="3091"/>
    <cellStyle name="Итог 3" xfId="3092"/>
    <cellStyle name="Итог 3 2" xfId="3093"/>
    <cellStyle name="Итог 3 2 2" xfId="3094"/>
    <cellStyle name="Итог 3 2 3" xfId="3095"/>
    <cellStyle name="Итог 3 2 4" xfId="3096"/>
    <cellStyle name="Итог 3 2 5" xfId="3097"/>
    <cellStyle name="Итог 3 3" xfId="3098"/>
    <cellStyle name="Итог 3 4" xfId="3099"/>
    <cellStyle name="Итог 3 5" xfId="3100"/>
    <cellStyle name="Итог 3 6" xfId="3101"/>
    <cellStyle name="Итог 3_46EE.2011(v1.0)" xfId="3102"/>
    <cellStyle name="Итог 4" xfId="3103"/>
    <cellStyle name="Итог 4 2" xfId="3104"/>
    <cellStyle name="Итог 4 2 2" xfId="3105"/>
    <cellStyle name="Итог 4 2 3" xfId="3106"/>
    <cellStyle name="Итог 4 2 4" xfId="3107"/>
    <cellStyle name="Итог 4 2 5" xfId="3108"/>
    <cellStyle name="Итог 4 3" xfId="3109"/>
    <cellStyle name="Итог 4 4" xfId="3110"/>
    <cellStyle name="Итог 4 5" xfId="3111"/>
    <cellStyle name="Итог 4 6" xfId="3112"/>
    <cellStyle name="Итог 4_46EE.2011(v1.0)" xfId="3113"/>
    <cellStyle name="Итог 5" xfId="3114"/>
    <cellStyle name="Итог 5 2" xfId="3115"/>
    <cellStyle name="Итог 5 2 2" xfId="3116"/>
    <cellStyle name="Итог 5 2 3" xfId="3117"/>
    <cellStyle name="Итог 5 2 4" xfId="3118"/>
    <cellStyle name="Итог 5 2 5" xfId="3119"/>
    <cellStyle name="Итог 5 3" xfId="3120"/>
    <cellStyle name="Итог 5 4" xfId="3121"/>
    <cellStyle name="Итог 5 5" xfId="3122"/>
    <cellStyle name="Итог 5 6" xfId="3123"/>
    <cellStyle name="Итог 5_46EE.2011(v1.0)" xfId="3124"/>
    <cellStyle name="Итог 6" xfId="3125"/>
    <cellStyle name="Итог 6 2" xfId="3126"/>
    <cellStyle name="Итог 6 2 2" xfId="3127"/>
    <cellStyle name="Итог 6 2 3" xfId="3128"/>
    <cellStyle name="Итог 6 2 4" xfId="3129"/>
    <cellStyle name="Итог 6 2 5" xfId="3130"/>
    <cellStyle name="Итог 6 3" xfId="3131"/>
    <cellStyle name="Итог 6 4" xfId="3132"/>
    <cellStyle name="Итог 6 5" xfId="3133"/>
    <cellStyle name="Итог 6 6" xfId="3134"/>
    <cellStyle name="Итог 6_46EE.2011(v1.0)" xfId="3135"/>
    <cellStyle name="Итог 7" xfId="3136"/>
    <cellStyle name="Итог 7 2" xfId="3137"/>
    <cellStyle name="Итог 7 2 2" xfId="3138"/>
    <cellStyle name="Итог 7 2 3" xfId="3139"/>
    <cellStyle name="Итог 7 2 4" xfId="3140"/>
    <cellStyle name="Итог 7 2 5" xfId="3141"/>
    <cellStyle name="Итог 7 3" xfId="3142"/>
    <cellStyle name="Итог 7 4" xfId="3143"/>
    <cellStyle name="Итог 7 5" xfId="3144"/>
    <cellStyle name="Итог 7 6" xfId="3145"/>
    <cellStyle name="Итог 7_46EE.2011(v1.0)" xfId="3146"/>
    <cellStyle name="Итог 8" xfId="3147"/>
    <cellStyle name="Итог 8 2" xfId="3148"/>
    <cellStyle name="Итог 8 2 2" xfId="3149"/>
    <cellStyle name="Итог 8 2 3" xfId="3150"/>
    <cellStyle name="Итог 8 2 4" xfId="3151"/>
    <cellStyle name="Итог 8 2 5" xfId="3152"/>
    <cellStyle name="Итог 8 3" xfId="3153"/>
    <cellStyle name="Итог 8 4" xfId="3154"/>
    <cellStyle name="Итог 8 5" xfId="3155"/>
    <cellStyle name="Итог 8 6" xfId="3156"/>
    <cellStyle name="Итог 8_46EE.2011(v1.0)" xfId="3157"/>
    <cellStyle name="Итог 9" xfId="3158"/>
    <cellStyle name="Итог 9 2" xfId="3159"/>
    <cellStyle name="Итог 9 2 2" xfId="3160"/>
    <cellStyle name="Итог 9 2 3" xfId="3161"/>
    <cellStyle name="Итог 9 2 4" xfId="3162"/>
    <cellStyle name="Итог 9 2 5" xfId="3163"/>
    <cellStyle name="Итог 9 3" xfId="3164"/>
    <cellStyle name="Итог 9 4" xfId="3165"/>
    <cellStyle name="Итог 9 5" xfId="3166"/>
    <cellStyle name="Итог 9 6" xfId="3167"/>
    <cellStyle name="Итог 9_46EE.2011(v1.0)" xfId="3168"/>
    <cellStyle name="Итого" xfId="3169"/>
    <cellStyle name="Итого 2" xfId="3170"/>
    <cellStyle name="Итого 3" xfId="3171"/>
    <cellStyle name="ИТОГОВЫЙ" xfId="3172"/>
    <cellStyle name="ИТОГОВЫЙ 2" xfId="3173"/>
    <cellStyle name="ИТОГОВЫЙ 3" xfId="3174"/>
    <cellStyle name="ИТОГОВЫЙ 4" xfId="3175"/>
    <cellStyle name="ИТОГОВЫЙ 5" xfId="3176"/>
    <cellStyle name="ИТОГОВЫЙ 6" xfId="3177"/>
    <cellStyle name="ИТОГОВЫЙ 7" xfId="3178"/>
    <cellStyle name="ИТОГОВЫЙ 8" xfId="3179"/>
    <cellStyle name="ИТОГОВЫЙ 9" xfId="3180"/>
    <cellStyle name="ИТОГОВЫЙ_1" xfId="3181"/>
    <cellStyle name="Количество" xfId="3182"/>
    <cellStyle name="Контрольная ячейка" xfId="34" builtinId="23" customBuiltin="1"/>
    <cellStyle name="Контрольная ячейка 2" xfId="3183"/>
    <cellStyle name="Контрольная ячейка 2 2" xfId="3184"/>
    <cellStyle name="Контрольная ячейка 2_46EE.2011(v1.0)" xfId="3185"/>
    <cellStyle name="Контрольная ячейка 3" xfId="3186"/>
    <cellStyle name="Контрольная ячейка 3 2" xfId="3187"/>
    <cellStyle name="Контрольная ячейка 3_46EE.2011(v1.0)" xfId="3188"/>
    <cellStyle name="Контрольная ячейка 4" xfId="3189"/>
    <cellStyle name="Контрольная ячейка 4 2" xfId="3190"/>
    <cellStyle name="Контрольная ячейка 4_46EE.2011(v1.0)" xfId="3191"/>
    <cellStyle name="Контрольная ячейка 5" xfId="3192"/>
    <cellStyle name="Контрольная ячейка 5 2" xfId="3193"/>
    <cellStyle name="Контрольная ячейка 5_46EE.2011(v1.0)" xfId="3194"/>
    <cellStyle name="Контрольная ячейка 6" xfId="3195"/>
    <cellStyle name="Контрольная ячейка 6 2" xfId="3196"/>
    <cellStyle name="Контрольная ячейка 6_46EE.2011(v1.0)" xfId="3197"/>
    <cellStyle name="Контрольная ячейка 7" xfId="3198"/>
    <cellStyle name="Контрольная ячейка 7 2" xfId="3199"/>
    <cellStyle name="Контрольная ячейка 7_46EE.2011(v1.0)" xfId="3200"/>
    <cellStyle name="Контрольная ячейка 8" xfId="3201"/>
    <cellStyle name="Контрольная ячейка 8 2" xfId="3202"/>
    <cellStyle name="Контрольная ячейка 8_46EE.2011(v1.0)" xfId="3203"/>
    <cellStyle name="Контрольная ячейка 9" xfId="3204"/>
    <cellStyle name="Контрольная ячейка 9 2" xfId="3205"/>
    <cellStyle name="Контрольная ячейка 9_46EE.2011(v1.0)" xfId="3206"/>
    <cellStyle name="Миша (бланки отчетности)" xfId="3207"/>
    <cellStyle name="Мои наименования показателей" xfId="3208"/>
    <cellStyle name="Мои наименования показателей 2" xfId="3209"/>
    <cellStyle name="Мои наименования показателей 2 2" xfId="3210"/>
    <cellStyle name="Мои наименования показателей 2 3" xfId="3211"/>
    <cellStyle name="Мои наименования показателей 2 4" xfId="3212"/>
    <cellStyle name="Мои наименования показателей 2 5" xfId="3213"/>
    <cellStyle name="Мои наименования показателей 2 6" xfId="3214"/>
    <cellStyle name="Мои наименования показателей 2 7" xfId="3215"/>
    <cellStyle name="Мои наименования показателей 2 8" xfId="3216"/>
    <cellStyle name="Мои наименования показателей 2 9" xfId="3217"/>
    <cellStyle name="Мои наименования показателей 2_1" xfId="3218"/>
    <cellStyle name="Мои наименования показателей 3" xfId="3219"/>
    <cellStyle name="Мои наименования показателей 3 2" xfId="3220"/>
    <cellStyle name="Мои наименования показателей 3 3" xfId="3221"/>
    <cellStyle name="Мои наименования показателей 3 4" xfId="3222"/>
    <cellStyle name="Мои наименования показателей 3 5" xfId="3223"/>
    <cellStyle name="Мои наименования показателей 3 6" xfId="3224"/>
    <cellStyle name="Мои наименования показателей 3 7" xfId="3225"/>
    <cellStyle name="Мои наименования показателей 3 8" xfId="3226"/>
    <cellStyle name="Мои наименования показателей 3 9" xfId="3227"/>
    <cellStyle name="Мои наименования показателей 3_1" xfId="3228"/>
    <cellStyle name="Мои наименования показателей 4" xfId="3229"/>
    <cellStyle name="Мои наименования показателей 4 2" xfId="3230"/>
    <cellStyle name="Мои наименования показателей 4 3" xfId="3231"/>
    <cellStyle name="Мои наименования показателей 4 4" xfId="3232"/>
    <cellStyle name="Мои наименования показателей 4 5" xfId="3233"/>
    <cellStyle name="Мои наименования показателей 4 6" xfId="3234"/>
    <cellStyle name="Мои наименования показателей 4 7" xfId="3235"/>
    <cellStyle name="Мои наименования показателей 4 8" xfId="3236"/>
    <cellStyle name="Мои наименования показателей 4 9" xfId="3237"/>
    <cellStyle name="Мои наименования показателей 4_1" xfId="3238"/>
    <cellStyle name="Мои наименования показателей 5" xfId="3239"/>
    <cellStyle name="Мои наименования показателей 5 2" xfId="3240"/>
    <cellStyle name="Мои наименования показателей 5 3" xfId="3241"/>
    <cellStyle name="Мои наименования показателей 5 4" xfId="3242"/>
    <cellStyle name="Мои наименования показателей 5 5" xfId="3243"/>
    <cellStyle name="Мои наименования показателей 5 6" xfId="3244"/>
    <cellStyle name="Мои наименования показателей 5 7" xfId="3245"/>
    <cellStyle name="Мои наименования показателей 5 8" xfId="3246"/>
    <cellStyle name="Мои наименования показателей 5 9" xfId="3247"/>
    <cellStyle name="Мои наименования показателей 5_1" xfId="3248"/>
    <cellStyle name="Мои наименования показателей 6" xfId="3249"/>
    <cellStyle name="Мои наименования показателей 6 2" xfId="3250"/>
    <cellStyle name="Мои наименования показателей 6 3" xfId="3251"/>
    <cellStyle name="Мои наименования показателей 6_46EE.2011(v1.0)" xfId="3252"/>
    <cellStyle name="Мои наименования показателей 7" xfId="3253"/>
    <cellStyle name="Мои наименования показателей 7 2" xfId="3254"/>
    <cellStyle name="Мои наименования показателей 7 3" xfId="3255"/>
    <cellStyle name="Мои наименования показателей 7_46EE.2011(v1.0)" xfId="3256"/>
    <cellStyle name="Мои наименования показателей 8" xfId="3257"/>
    <cellStyle name="Мои наименования показателей 8 2" xfId="3258"/>
    <cellStyle name="Мои наименования показателей 8 3" xfId="3259"/>
    <cellStyle name="Мои наименования показателей 8_46EE.2011(v1.0)" xfId="3260"/>
    <cellStyle name="Мои наименования показателей_46EE.2011" xfId="3261"/>
    <cellStyle name="Мой заголовок" xfId="3262"/>
    <cellStyle name="Мой заголовок листа" xfId="3263"/>
    <cellStyle name="Мой заголовок_Копия Бизнес - план на 2009 СЗ на 11 01 09" xfId="3264"/>
    <cellStyle name="назв фил" xfId="3265"/>
    <cellStyle name="назв фил 2" xfId="3266"/>
    <cellStyle name="назв фил 3" xfId="3267"/>
    <cellStyle name="Название" xfId="35" builtinId="15" customBuiltin="1"/>
    <cellStyle name="Название 2" xfId="3268"/>
    <cellStyle name="Название 2 2" xfId="3269"/>
    <cellStyle name="Название 2 2 2" xfId="3270"/>
    <cellStyle name="Название 2 3" xfId="3271"/>
    <cellStyle name="Название 3" xfId="3272"/>
    <cellStyle name="Название 3 2" xfId="3273"/>
    <cellStyle name="Название 3 2 2" xfId="3274"/>
    <cellStyle name="Название 3 3" xfId="3275"/>
    <cellStyle name="Название 4" xfId="3276"/>
    <cellStyle name="Название 4 2" xfId="3277"/>
    <cellStyle name="Название 4 2 2" xfId="3278"/>
    <cellStyle name="Название 4 3" xfId="3279"/>
    <cellStyle name="Название 5" xfId="3280"/>
    <cellStyle name="Название 5 2" xfId="3281"/>
    <cellStyle name="Название 5 2 2" xfId="3282"/>
    <cellStyle name="Название 5 3" xfId="3283"/>
    <cellStyle name="Название 6" xfId="3284"/>
    <cellStyle name="Название 6 2" xfId="3285"/>
    <cellStyle name="Название 6 2 2" xfId="3286"/>
    <cellStyle name="Название 6 3" xfId="3287"/>
    <cellStyle name="Название 7" xfId="3288"/>
    <cellStyle name="Название 7 2" xfId="3289"/>
    <cellStyle name="Название 7 2 2" xfId="3290"/>
    <cellStyle name="Название 7 3" xfId="3291"/>
    <cellStyle name="Название 8" xfId="3292"/>
    <cellStyle name="Название 8 2" xfId="3293"/>
    <cellStyle name="Название 8 2 2" xfId="3294"/>
    <cellStyle name="Название 8 3" xfId="3295"/>
    <cellStyle name="Название 9" xfId="3296"/>
    <cellStyle name="Название 9 2" xfId="3297"/>
    <cellStyle name="Название 9 2 2" xfId="3298"/>
    <cellStyle name="Название 9 3" xfId="3299"/>
    <cellStyle name="Название таблицы" xfId="3300"/>
    <cellStyle name="Невидимый" xfId="3301"/>
    <cellStyle name="недельный" xfId="3302"/>
    <cellStyle name="Нейтральный" xfId="36" builtinId="28" customBuiltin="1"/>
    <cellStyle name="Нейтральный 2" xfId="3303"/>
    <cellStyle name="Нейтральный 2 2" xfId="3304"/>
    <cellStyle name="Нейтральный 3" xfId="3305"/>
    <cellStyle name="Нейтральный 3 2" xfId="3306"/>
    <cellStyle name="Нейтральный 4" xfId="3307"/>
    <cellStyle name="Нейтральный 4 2" xfId="3308"/>
    <cellStyle name="Нейтральный 5" xfId="3309"/>
    <cellStyle name="Нейтральный 5 2" xfId="3310"/>
    <cellStyle name="Нейтральный 6" xfId="3311"/>
    <cellStyle name="Нейтральный 6 2" xfId="3312"/>
    <cellStyle name="Нейтральный 7" xfId="3313"/>
    <cellStyle name="Нейтральный 7 2" xfId="3314"/>
    <cellStyle name="Нейтральный 8" xfId="3315"/>
    <cellStyle name="Нейтральный 8 2" xfId="3316"/>
    <cellStyle name="Нейтральный 9" xfId="3317"/>
    <cellStyle name="Нейтральный 9 2" xfId="3318"/>
    <cellStyle name="Низ1" xfId="3319"/>
    <cellStyle name="Низ1 2" xfId="3320"/>
    <cellStyle name="Низ1 3" xfId="3321"/>
    <cellStyle name="Низ2" xfId="3322"/>
    <cellStyle name="Обычный" xfId="0" builtinId="0"/>
    <cellStyle name="Обычный 10" xfId="37"/>
    <cellStyle name="Обычный 10 2 2" xfId="61"/>
    <cellStyle name="Обычный 11" xfId="3323"/>
    <cellStyle name="Обычный 11 2" xfId="3324"/>
    <cellStyle name="Обычный 11 2 2 2" xfId="3325"/>
    <cellStyle name="Обычный 11 3" xfId="3326"/>
    <cellStyle name="Обычный 11_46EE.2011(v1.2)" xfId="3327"/>
    <cellStyle name="Обычный 12" xfId="3328"/>
    <cellStyle name="Обычный 12 2" xfId="3329"/>
    <cellStyle name="Обычный 12 2 2" xfId="3330"/>
    <cellStyle name="Обычный 12 3" xfId="3331"/>
    <cellStyle name="Обычный 12 3 2" xfId="3332"/>
    <cellStyle name="Обычный 12 3 2 2" xfId="3333"/>
    <cellStyle name="Обычный 12 3 2 3" xfId="3334"/>
    <cellStyle name="Обычный 12 3 2 4" xfId="3335"/>
    <cellStyle name="Обычный 12 3 2 5" xfId="3336"/>
    <cellStyle name="Обычный 12 4" xfId="3337"/>
    <cellStyle name="Обычный 13" xfId="3338"/>
    <cellStyle name="Обычный 13 2" xfId="38"/>
    <cellStyle name="Обычный 13 2 2" xfId="3339"/>
    <cellStyle name="Обычный 13 2 3" xfId="3340"/>
    <cellStyle name="Обычный 13 2 4" xfId="3341"/>
    <cellStyle name="Обычный 13 2 5" xfId="3342"/>
    <cellStyle name="Обычный 13 3" xfId="3343"/>
    <cellStyle name="Обычный 13 4" xfId="39"/>
    <cellStyle name="Обычный 14" xfId="3344"/>
    <cellStyle name="Обычный 14 2" xfId="3345"/>
    <cellStyle name="Обычный 14 2 2" xfId="3346"/>
    <cellStyle name="Обычный 14 2 3" xfId="3347"/>
    <cellStyle name="Обычный 14 2 4" xfId="3348"/>
    <cellStyle name="Обычный 14 2 5" xfId="3349"/>
    <cellStyle name="Обычный 14 2 6" xfId="3350"/>
    <cellStyle name="Обычный 14 3" xfId="3351"/>
    <cellStyle name="Обычный 14 3 2" xfId="3352"/>
    <cellStyle name="Обычный 14 4" xfId="3353"/>
    <cellStyle name="Обычный 14 5" xfId="3354"/>
    <cellStyle name="Обычный 14 6" xfId="3355"/>
    <cellStyle name="Обычный 14 7" xfId="3356"/>
    <cellStyle name="Обычный 15" xfId="3357"/>
    <cellStyle name="Обычный 15 2" xfId="3358"/>
    <cellStyle name="Обычный 16" xfId="3359"/>
    <cellStyle name="Обычный 16 2" xfId="3360"/>
    <cellStyle name="Обычный 16 2 2" xfId="3361"/>
    <cellStyle name="Обычный 16 2 3" xfId="3362"/>
    <cellStyle name="Обычный 16 2 4" xfId="3363"/>
    <cellStyle name="Обычный 16 2 5" xfId="3364"/>
    <cellStyle name="Обычный 16 3" xfId="3365"/>
    <cellStyle name="Обычный 16 4" xfId="3366"/>
    <cellStyle name="Обычный 16 5" xfId="3367"/>
    <cellStyle name="Обычный 16 6" xfId="3368"/>
    <cellStyle name="Обычный 16 7" xfId="3369"/>
    <cellStyle name="Обычный 17" xfId="3370"/>
    <cellStyle name="Обычный 17 2" xfId="3371"/>
    <cellStyle name="Обычный 17 3" xfId="3372"/>
    <cellStyle name="Обычный 17 4" xfId="3373"/>
    <cellStyle name="Обычный 17 5" xfId="3374"/>
    <cellStyle name="Обычный 18" xfId="3375"/>
    <cellStyle name="Обычный 18 2" xfId="3376"/>
    <cellStyle name="Обычный 18 3" xfId="3377"/>
    <cellStyle name="Обычный 18 4" xfId="3378"/>
    <cellStyle name="Обычный 18 5" xfId="3379"/>
    <cellStyle name="Обычный 19" xfId="3380"/>
    <cellStyle name="Обычный 2" xfId="40"/>
    <cellStyle name="Обычный 2 10" xfId="3381"/>
    <cellStyle name="Обычный 2 10 2" xfId="3382"/>
    <cellStyle name="Обычный 2 10 3" xfId="3383"/>
    <cellStyle name="Обычный 2 11" xfId="3384"/>
    <cellStyle name="Обычный 2 13" xfId="3385"/>
    <cellStyle name="Обычный 2 14" xfId="3386"/>
    <cellStyle name="Обычный 2 2" xfId="41"/>
    <cellStyle name="Обычный 2 2 2" xfId="3387"/>
    <cellStyle name="Обычный 2 2 2 2" xfId="3388"/>
    <cellStyle name="Обычный 2 2 2 3" xfId="3389"/>
    <cellStyle name="Обычный 2 2 2 4" xfId="3390"/>
    <cellStyle name="Обычный 2 2 2 5" xfId="3391"/>
    <cellStyle name="Обычный 2 2 2 6" xfId="3392"/>
    <cellStyle name="Обычный 2 2 2 7" xfId="3393"/>
    <cellStyle name="Обычный 2 2 2_Предельные 2012_плановые_цены_29.03" xfId="3394"/>
    <cellStyle name="Обычный 2 2 3" xfId="3395"/>
    <cellStyle name="Обычный 2 2 3 2" xfId="3396"/>
    <cellStyle name="Обычный 2 2 4" xfId="3397"/>
    <cellStyle name="Обычный 2 2 4 2" xfId="3398"/>
    <cellStyle name="Обычный 2 2 5" xfId="3399"/>
    <cellStyle name="Обычный 2 2 6" xfId="3400"/>
    <cellStyle name="Обычный 2 2_46EE.2011(v1.0)" xfId="3401"/>
    <cellStyle name="Обычный 2 3" xfId="3402"/>
    <cellStyle name="Обычный 2 3 2" xfId="3403"/>
    <cellStyle name="Обычный 2 3 2 2" xfId="3404"/>
    <cellStyle name="Обычный 2 3 3" xfId="3405"/>
    <cellStyle name="Обычный 2 3 3 2" xfId="3406"/>
    <cellStyle name="Обычный 2 3 4" xfId="3407"/>
    <cellStyle name="Обычный 2 3 5" xfId="3408"/>
    <cellStyle name="Обычный 2 3_46EE.2011(v1.0)" xfId="3409"/>
    <cellStyle name="Обычный 2 4" xfId="3410"/>
    <cellStyle name="Обычный 2 4 10" xfId="3411"/>
    <cellStyle name="Обычный 2 4 2" xfId="3412"/>
    <cellStyle name="Обычный 2 4 2 2" xfId="3413"/>
    <cellStyle name="Обычный 2 4 3" xfId="3414"/>
    <cellStyle name="Обычный 2 4 3 2" xfId="3415"/>
    <cellStyle name="Обычный 2 4 4" xfId="3416"/>
    <cellStyle name="Обычный 2 4 5" xfId="3417"/>
    <cellStyle name="Обычный 2 4 6" xfId="3418"/>
    <cellStyle name="Обычный 2 4 7" xfId="3419"/>
    <cellStyle name="Обычный 2 4 8" xfId="3420"/>
    <cellStyle name="Обычный 2 4 9" xfId="3421"/>
    <cellStyle name="Обычный 2 4_46EE.2011(v1.0)" xfId="3422"/>
    <cellStyle name="Обычный 2 5" xfId="3423"/>
    <cellStyle name="Обычный 2 5 2" xfId="3424"/>
    <cellStyle name="Обычный 2 5 2 2" xfId="3425"/>
    <cellStyle name="Обычный 2 5 3" xfId="3426"/>
    <cellStyle name="Обычный 2 5 3 2" xfId="3427"/>
    <cellStyle name="Обычный 2 5 4" xfId="3428"/>
    <cellStyle name="Обычный 2 5_46EE.2011(v1.0)" xfId="3429"/>
    <cellStyle name="Обычный 2 6" xfId="3430"/>
    <cellStyle name="Обычный 2 6 2" xfId="3431"/>
    <cellStyle name="Обычный 2 6 2 2" xfId="3432"/>
    <cellStyle name="Обычный 2 6 3" xfId="3433"/>
    <cellStyle name="Обычный 2 6 3 2" xfId="3434"/>
    <cellStyle name="Обычный 2 6 4" xfId="3435"/>
    <cellStyle name="Обычный 2 6_46EE.2011(v1.0)" xfId="3436"/>
    <cellStyle name="Обычный 2 7" xfId="3437"/>
    <cellStyle name="Обычный 2 7 2" xfId="3438"/>
    <cellStyle name="Обычный 2 8" xfId="3439"/>
    <cellStyle name="Обычный 2 9" xfId="3440"/>
    <cellStyle name="Обычный 2_1" xfId="3441"/>
    <cellStyle name="Обычный 20" xfId="3442"/>
    <cellStyle name="Обычный 20 2" xfId="3443"/>
    <cellStyle name="Обычный 20 2 2" xfId="3444"/>
    <cellStyle name="Обычный 20 2 3" xfId="3445"/>
    <cellStyle name="Обычный 20 2 4" xfId="3446"/>
    <cellStyle name="Обычный 20 2 5" xfId="3447"/>
    <cellStyle name="Обычный 20 3" xfId="3448"/>
    <cellStyle name="Обычный 21" xfId="3449"/>
    <cellStyle name="Обычный 21 2" xfId="3450"/>
    <cellStyle name="Обычный 21 2 2" xfId="3451"/>
    <cellStyle name="Обычный 21 2 3" xfId="3452"/>
    <cellStyle name="Обычный 21 2 4" xfId="3453"/>
    <cellStyle name="Обычный 21 2 5" xfId="3454"/>
    <cellStyle name="Обычный 21 3" xfId="3455"/>
    <cellStyle name="Обычный 22" xfId="3456"/>
    <cellStyle name="Обычный 22 2" xfId="3457"/>
    <cellStyle name="Обычный 22 2 2" xfId="3458"/>
    <cellStyle name="Обычный 22 2 3" xfId="3459"/>
    <cellStyle name="Обычный 22 2 4" xfId="3460"/>
    <cellStyle name="Обычный 22 2 5" xfId="3461"/>
    <cellStyle name="Обычный 22 3" xfId="3462"/>
    <cellStyle name="Обычный 23" xfId="3463"/>
    <cellStyle name="Обычный 23 2" xfId="3464"/>
    <cellStyle name="Обычный 23 2 2" xfId="3465"/>
    <cellStyle name="Обычный 23 2 3" xfId="3466"/>
    <cellStyle name="Обычный 23 2 4" xfId="3467"/>
    <cellStyle name="Обычный 23 2 5" xfId="3468"/>
    <cellStyle name="Обычный 23 3" xfId="3469"/>
    <cellStyle name="Обычный 24" xfId="3470"/>
    <cellStyle name="Обычный 25" xfId="3471"/>
    <cellStyle name="Обычный 26" xfId="3472"/>
    <cellStyle name="Обычный 27" xfId="3473"/>
    <cellStyle name="Обычный 27 12" xfId="3474"/>
    <cellStyle name="Обычный 28" xfId="3475"/>
    <cellStyle name="Обычный 29" xfId="3476"/>
    <cellStyle name="Обычный 3" xfId="42"/>
    <cellStyle name="Обычный 3 2" xfId="43"/>
    <cellStyle name="Обычный 3 2 2" xfId="3477"/>
    <cellStyle name="Обычный 3 2 3" xfId="44"/>
    <cellStyle name="Обычный 3 2 3 22" xfId="45"/>
    <cellStyle name="Обычный 3 3" xfId="46"/>
    <cellStyle name="Обычный 3 3 2" xfId="3478"/>
    <cellStyle name="Обычный 3 3 3" xfId="3479"/>
    <cellStyle name="Обычный 3 3_VS.TARIFF.REQUEST.2014.1.50(v1.0)" xfId="3480"/>
    <cellStyle name="Обычный 3 4" xfId="3481"/>
    <cellStyle name="Обычный 3 5" xfId="3482"/>
    <cellStyle name="Обычный 3 6" xfId="3483"/>
    <cellStyle name="Обычный 3_Таблица Д.Бедного 08.04" xfId="3484"/>
    <cellStyle name="Обычный 30" xfId="3485"/>
    <cellStyle name="Обычный 31" xfId="3486"/>
    <cellStyle name="Обычный 32" xfId="3487"/>
    <cellStyle name="Обычный 32 2" xfId="3488"/>
    <cellStyle name="Обычный 32 3" xfId="3489"/>
    <cellStyle name="Обычный 32 4" xfId="3490"/>
    <cellStyle name="Обычный 32 5" xfId="3491"/>
    <cellStyle name="Обычный 33" xfId="3492"/>
    <cellStyle name="Обычный 33 2" xfId="3493"/>
    <cellStyle name="Обычный 33 3" xfId="3494"/>
    <cellStyle name="Обычный 33 4" xfId="3495"/>
    <cellStyle name="Обычный 33 5" xfId="3496"/>
    <cellStyle name="Обычный 34" xfId="3497"/>
    <cellStyle name="Обычный 35" xfId="3498"/>
    <cellStyle name="Обычный 36" xfId="3499"/>
    <cellStyle name="Обычный 4" xfId="47"/>
    <cellStyle name="Обычный 4 2" xfId="48"/>
    <cellStyle name="Обычный 4 2 2" xfId="3500"/>
    <cellStyle name="Обычный 4 2 2 2" xfId="3501"/>
    <cellStyle name="Обычный 4 2 3" xfId="3502"/>
    <cellStyle name="Обычный 4 2 32" xfId="49"/>
    <cellStyle name="Обычный 4 2 4" xfId="3503"/>
    <cellStyle name="Обычный 4 2 5" xfId="3504"/>
    <cellStyle name="Обычный 4 2_46EP.2012(v0.1)" xfId="3505"/>
    <cellStyle name="Обычный 4 3" xfId="3506"/>
    <cellStyle name="Обычный 4 4" xfId="3507"/>
    <cellStyle name="Обычный 4 4 2" xfId="3508"/>
    <cellStyle name="Обычный 4 5" xfId="3509"/>
    <cellStyle name="Обычный 4 5 2" xfId="3510"/>
    <cellStyle name="Обычный 4 5 2 2" xfId="3511"/>
    <cellStyle name="Обычный 4 5 2 3" xfId="3512"/>
    <cellStyle name="Обычный 4 5 2 4" xfId="3513"/>
    <cellStyle name="Обычный 4 5 2 5" xfId="3514"/>
    <cellStyle name="Обычный 4 5 3" xfId="3515"/>
    <cellStyle name="Обычный 4 5 4" xfId="3516"/>
    <cellStyle name="Обычный 4 5 5" xfId="3517"/>
    <cellStyle name="Обычный 4 5 6" xfId="3518"/>
    <cellStyle name="Обычный 4 6" xfId="3519"/>
    <cellStyle name="Обычный 4 7" xfId="3520"/>
    <cellStyle name="Обычный 4 8" xfId="3521"/>
    <cellStyle name="Обычный 4 9" xfId="3522"/>
    <cellStyle name="Обычный 4_2013г" xfId="3523"/>
    <cellStyle name="Обычный 43" xfId="3524"/>
    <cellStyle name="Обычный 43 2" xfId="3525"/>
    <cellStyle name="Обычный 43 3" xfId="3526"/>
    <cellStyle name="Обычный 43 4" xfId="3527"/>
    <cellStyle name="Обычный 43 5" xfId="3528"/>
    <cellStyle name="Обычный 5" xfId="50"/>
    <cellStyle name="Обычный 5 2" xfId="51"/>
    <cellStyle name="Обычный 5 2 2" xfId="52"/>
    <cellStyle name="Обычный 5 2 2 2" xfId="3529"/>
    <cellStyle name="Обычный 5 2 2 3" xfId="3530"/>
    <cellStyle name="Обычный 5 2 2 4" xfId="3531"/>
    <cellStyle name="Обычный 5 2 2 5" xfId="3532"/>
    <cellStyle name="Обычный 5 2 3" xfId="3533"/>
    <cellStyle name="Обычный 5 3" xfId="3534"/>
    <cellStyle name="Обычный 5 3 2" xfId="3535"/>
    <cellStyle name="Обычный 5 3 3" xfId="3536"/>
    <cellStyle name="Обычный 5 3 4" xfId="3537"/>
    <cellStyle name="Обычный 5 3 5" xfId="3538"/>
    <cellStyle name="Обычный 5 4" xfId="3539"/>
    <cellStyle name="Обычный 5 5" xfId="3540"/>
    <cellStyle name="Обычный 5 6" xfId="3541"/>
    <cellStyle name="Обычный 5 7" xfId="3542"/>
    <cellStyle name="Обычный 5 8" xfId="3543"/>
    <cellStyle name="Обычный 5_Мет_указания_2012_ИФ" xfId="3544"/>
    <cellStyle name="Обычный 6" xfId="53"/>
    <cellStyle name="Обычный 6 2" xfId="3545"/>
    <cellStyle name="Обычный 6 3" xfId="3546"/>
    <cellStyle name="Обычный 6 3 2" xfId="3547"/>
    <cellStyle name="Обычный 6 3 3" xfId="3548"/>
    <cellStyle name="Обычный 6 3 4" xfId="3549"/>
    <cellStyle name="Обычный 6 3 5" xfId="3550"/>
    <cellStyle name="Обычный 6 4" xfId="3551"/>
    <cellStyle name="Обычный 6 5" xfId="3552"/>
    <cellStyle name="Обычный 6_Мет_указания_2012_ИФ" xfId="3553"/>
    <cellStyle name="Обычный 7" xfId="3554"/>
    <cellStyle name="Обычный 7 10" xfId="3555"/>
    <cellStyle name="Обычный 7 10 2" xfId="3556"/>
    <cellStyle name="Обычный 7 10 3" xfId="3557"/>
    <cellStyle name="Обычный 7 10 4" xfId="3558"/>
    <cellStyle name="Обычный 7 10 5" xfId="3559"/>
    <cellStyle name="Обычный 7 11" xfId="3560"/>
    <cellStyle name="Обычный 7 11 2" xfId="3561"/>
    <cellStyle name="Обычный 7 11 3" xfId="3562"/>
    <cellStyle name="Обычный 7 11 4" xfId="3563"/>
    <cellStyle name="Обычный 7 11 5" xfId="3564"/>
    <cellStyle name="Обычный 7 12" xfId="3565"/>
    <cellStyle name="Обычный 7 12 2" xfId="3566"/>
    <cellStyle name="Обычный 7 12 3" xfId="3567"/>
    <cellStyle name="Обычный 7 12 4" xfId="3568"/>
    <cellStyle name="Обычный 7 12 5" xfId="3569"/>
    <cellStyle name="Обычный 7 13" xfId="3570"/>
    <cellStyle name="Обычный 7 13 2" xfId="3571"/>
    <cellStyle name="Обычный 7 13 3" xfId="3572"/>
    <cellStyle name="Обычный 7 13 4" xfId="3573"/>
    <cellStyle name="Обычный 7 13 5" xfId="3574"/>
    <cellStyle name="Обычный 7 14" xfId="3575"/>
    <cellStyle name="Обычный 7 14 2" xfId="3576"/>
    <cellStyle name="Обычный 7 14 3" xfId="3577"/>
    <cellStyle name="Обычный 7 14 4" xfId="3578"/>
    <cellStyle name="Обычный 7 14 5" xfId="3579"/>
    <cellStyle name="Обычный 7 15" xfId="3580"/>
    <cellStyle name="Обычный 7 15 2" xfId="3581"/>
    <cellStyle name="Обычный 7 15 3" xfId="3582"/>
    <cellStyle name="Обычный 7 15 4" xfId="3583"/>
    <cellStyle name="Обычный 7 15 5" xfId="3584"/>
    <cellStyle name="Обычный 7 16" xfId="3585"/>
    <cellStyle name="Обычный 7 16 2" xfId="3586"/>
    <cellStyle name="Обычный 7 16 3" xfId="3587"/>
    <cellStyle name="Обычный 7 16 4" xfId="3588"/>
    <cellStyle name="Обычный 7 16 5" xfId="3589"/>
    <cellStyle name="Обычный 7 17" xfId="3590"/>
    <cellStyle name="Обычный 7 17 2" xfId="3591"/>
    <cellStyle name="Обычный 7 17 3" xfId="3592"/>
    <cellStyle name="Обычный 7 17 4" xfId="3593"/>
    <cellStyle name="Обычный 7 17 5" xfId="3594"/>
    <cellStyle name="Обычный 7 18" xfId="3595"/>
    <cellStyle name="Обычный 7 18 2" xfId="3596"/>
    <cellStyle name="Обычный 7 18 3" xfId="3597"/>
    <cellStyle name="Обычный 7 18 4" xfId="3598"/>
    <cellStyle name="Обычный 7 18 5" xfId="3599"/>
    <cellStyle name="Обычный 7 19" xfId="3600"/>
    <cellStyle name="Обычный 7 19 2" xfId="3601"/>
    <cellStyle name="Обычный 7 19 3" xfId="3602"/>
    <cellStyle name="Обычный 7 19 4" xfId="3603"/>
    <cellStyle name="Обычный 7 19 5" xfId="3604"/>
    <cellStyle name="Обычный 7 2" xfId="3605"/>
    <cellStyle name="Обычный 7 2 2" xfId="3606"/>
    <cellStyle name="Обычный 7 20" xfId="3607"/>
    <cellStyle name="Обычный 7 3" xfId="3608"/>
    <cellStyle name="Обычный 7 3 2" xfId="3609"/>
    <cellStyle name="Обычный 7 3 3" xfId="3610"/>
    <cellStyle name="Обычный 7 3 4" xfId="3611"/>
    <cellStyle name="Обычный 7 3 5" xfId="3612"/>
    <cellStyle name="Обычный 7 4" xfId="3613"/>
    <cellStyle name="Обычный 7 4 2" xfId="3614"/>
    <cellStyle name="Обычный 7 4 3" xfId="3615"/>
    <cellStyle name="Обычный 7 4 4" xfId="3616"/>
    <cellStyle name="Обычный 7 4 5" xfId="3617"/>
    <cellStyle name="Обычный 7 5" xfId="3618"/>
    <cellStyle name="Обычный 7 5 2" xfId="3619"/>
    <cellStyle name="Обычный 7 5 3" xfId="3620"/>
    <cellStyle name="Обычный 7 5 4" xfId="3621"/>
    <cellStyle name="Обычный 7 5 5" xfId="3622"/>
    <cellStyle name="Обычный 7 6" xfId="3623"/>
    <cellStyle name="Обычный 7 6 2" xfId="3624"/>
    <cellStyle name="Обычный 7 6 3" xfId="3625"/>
    <cellStyle name="Обычный 7 6 4" xfId="3626"/>
    <cellStyle name="Обычный 7 6 5" xfId="3627"/>
    <cellStyle name="Обычный 7 7" xfId="3628"/>
    <cellStyle name="Обычный 7 7 2" xfId="3629"/>
    <cellStyle name="Обычный 7 7 3" xfId="3630"/>
    <cellStyle name="Обычный 7 7 4" xfId="3631"/>
    <cellStyle name="Обычный 7 7 5" xfId="3632"/>
    <cellStyle name="Обычный 7 8" xfId="3633"/>
    <cellStyle name="Обычный 7 8 2" xfId="3634"/>
    <cellStyle name="Обычный 7 8 3" xfId="3635"/>
    <cellStyle name="Обычный 7 8 4" xfId="3636"/>
    <cellStyle name="Обычный 7 8 5" xfId="3637"/>
    <cellStyle name="Обычный 7 9" xfId="3638"/>
    <cellStyle name="Обычный 7 9 2" xfId="3639"/>
    <cellStyle name="Обычный 7 9 3" xfId="3640"/>
    <cellStyle name="Обычный 7 9 4" xfId="3641"/>
    <cellStyle name="Обычный 7 9 5" xfId="3642"/>
    <cellStyle name="Обычный 8" xfId="3643"/>
    <cellStyle name="Обычный 8 2" xfId="3644"/>
    <cellStyle name="Обычный 9" xfId="3645"/>
    <cellStyle name="Обычный 9 2" xfId="3646"/>
    <cellStyle name="Обычный 9 2 2" xfId="3647"/>
    <cellStyle name="Обычный 9 2 3" xfId="3648"/>
    <cellStyle name="Обычный 9 2 4" xfId="3649"/>
    <cellStyle name="Обычный 9 2 5" xfId="3650"/>
    <cellStyle name="Обычный 9_Тарифное поле_предельники_2012_25 10 11 (9)" xfId="3651"/>
    <cellStyle name="Ошибка" xfId="3652"/>
    <cellStyle name="Ошибка 2" xfId="3653"/>
    <cellStyle name="Ошибка 3" xfId="3654"/>
    <cellStyle name="План" xfId="3655"/>
    <cellStyle name="Плохой" xfId="54" builtinId="27" customBuiltin="1"/>
    <cellStyle name="Плохой 2" xfId="3656"/>
    <cellStyle name="Плохой 2 2" xfId="3657"/>
    <cellStyle name="Плохой 3" xfId="3658"/>
    <cellStyle name="Плохой 3 2" xfId="3659"/>
    <cellStyle name="Плохой 4" xfId="3660"/>
    <cellStyle name="Плохой 4 2" xfId="3661"/>
    <cellStyle name="Плохой 5" xfId="3662"/>
    <cellStyle name="Плохой 5 2" xfId="3663"/>
    <cellStyle name="Плохой 6" xfId="3664"/>
    <cellStyle name="Плохой 6 2" xfId="3665"/>
    <cellStyle name="Плохой 7" xfId="3666"/>
    <cellStyle name="Плохой 7 2" xfId="3667"/>
    <cellStyle name="Плохой 8" xfId="3668"/>
    <cellStyle name="Плохой 8 2" xfId="3669"/>
    <cellStyle name="Плохой 9" xfId="3670"/>
    <cellStyle name="Плохой 9 2" xfId="3671"/>
    <cellStyle name="По центру с переносом" xfId="3672"/>
    <cellStyle name="По ширине с переносом" xfId="3673"/>
    <cellStyle name="Подгруппа" xfId="3674"/>
    <cellStyle name="Подгруппа 2" xfId="3675"/>
    <cellStyle name="Подгруппа 3" xfId="3676"/>
    <cellStyle name="Подзаголовок" xfId="3677"/>
    <cellStyle name="Подзаголовок 3" xfId="3678"/>
    <cellStyle name="Подитоги" xfId="3679"/>
    <cellStyle name="Поле ввода" xfId="3680"/>
    <cellStyle name="Пояснение" xfId="55" builtinId="53" customBuiltin="1"/>
    <cellStyle name="Пояснение 2" xfId="3681"/>
    <cellStyle name="Пояснение 2 2" xfId="3682"/>
    <cellStyle name="Пояснение 3" xfId="3683"/>
    <cellStyle name="Пояснение 3 2" xfId="3684"/>
    <cellStyle name="Пояснение 4" xfId="3685"/>
    <cellStyle name="Пояснение 4 2" xfId="3686"/>
    <cellStyle name="Пояснение 5" xfId="3687"/>
    <cellStyle name="Пояснение 5 2" xfId="3688"/>
    <cellStyle name="Пояснение 6" xfId="3689"/>
    <cellStyle name="Пояснение 6 2" xfId="3690"/>
    <cellStyle name="Пояснение 7" xfId="3691"/>
    <cellStyle name="Пояснение 7 2" xfId="3692"/>
    <cellStyle name="Пояснение 8" xfId="3693"/>
    <cellStyle name="Пояснение 8 2" xfId="3694"/>
    <cellStyle name="Пояснение 9" xfId="3695"/>
    <cellStyle name="Пояснение 9 2" xfId="3696"/>
    <cellStyle name="Примечание" xfId="56" builtinId="10" customBuiltin="1"/>
    <cellStyle name="Примечание 10" xfId="3697"/>
    <cellStyle name="Примечание 10 2" xfId="3698"/>
    <cellStyle name="Примечание 10 2 2" xfId="3699"/>
    <cellStyle name="Примечание 10 2 3" xfId="3700"/>
    <cellStyle name="Примечание 10 2 4" xfId="3701"/>
    <cellStyle name="Примечание 10 2 5" xfId="3702"/>
    <cellStyle name="Примечание 10 3" xfId="3703"/>
    <cellStyle name="Примечание 10 3 2" xfId="3704"/>
    <cellStyle name="Примечание 10 3 3" xfId="3705"/>
    <cellStyle name="Примечание 10 3 4" xfId="3706"/>
    <cellStyle name="Примечание 10 3 5" xfId="3707"/>
    <cellStyle name="Примечание 10 4" xfId="3708"/>
    <cellStyle name="Примечание 10 5" xfId="3709"/>
    <cellStyle name="Примечание 10 6" xfId="3710"/>
    <cellStyle name="Примечание 10 7" xfId="3711"/>
    <cellStyle name="Примечание 10_46EE.2011(v1.0)" xfId="3712"/>
    <cellStyle name="Примечание 11" xfId="3713"/>
    <cellStyle name="Примечание 11 2" xfId="3714"/>
    <cellStyle name="Примечание 11 2 2" xfId="3715"/>
    <cellStyle name="Примечание 11 2 3" xfId="3716"/>
    <cellStyle name="Примечание 11 2 4" xfId="3717"/>
    <cellStyle name="Примечание 11 2 5" xfId="3718"/>
    <cellStyle name="Примечание 11 3" xfId="3719"/>
    <cellStyle name="Примечание 11 3 2" xfId="3720"/>
    <cellStyle name="Примечание 11 3 3" xfId="3721"/>
    <cellStyle name="Примечание 11 3 4" xfId="3722"/>
    <cellStyle name="Примечание 11 3 5" xfId="3723"/>
    <cellStyle name="Примечание 11 4" xfId="3724"/>
    <cellStyle name="Примечание 11 5" xfId="3725"/>
    <cellStyle name="Примечание 11 6" xfId="3726"/>
    <cellStyle name="Примечание 11 7" xfId="3727"/>
    <cellStyle name="Примечание 11_46EE.2011(v1.0)" xfId="3728"/>
    <cellStyle name="Примечание 12" xfId="3729"/>
    <cellStyle name="Примечание 12 2" xfId="3730"/>
    <cellStyle name="Примечание 12 2 2" xfId="3731"/>
    <cellStyle name="Примечание 12 2 3" xfId="3732"/>
    <cellStyle name="Примечание 12 2 4" xfId="3733"/>
    <cellStyle name="Примечание 12 2 5" xfId="3734"/>
    <cellStyle name="Примечание 12 3" xfId="3735"/>
    <cellStyle name="Примечание 12 3 2" xfId="3736"/>
    <cellStyle name="Примечание 12 3 3" xfId="3737"/>
    <cellStyle name="Примечание 12 3 4" xfId="3738"/>
    <cellStyle name="Примечание 12 3 5" xfId="3739"/>
    <cellStyle name="Примечание 12 4" xfId="3740"/>
    <cellStyle name="Примечание 12 5" xfId="3741"/>
    <cellStyle name="Примечание 12 6" xfId="3742"/>
    <cellStyle name="Примечание 12 7" xfId="3743"/>
    <cellStyle name="Примечание 12_46EE.2011(v1.0)" xfId="3744"/>
    <cellStyle name="Примечание 2" xfId="3745"/>
    <cellStyle name="Примечание 2 10" xfId="3746"/>
    <cellStyle name="Примечание 2 11" xfId="3747"/>
    <cellStyle name="Примечание 2 12" xfId="3748"/>
    <cellStyle name="Примечание 2 13" xfId="3749"/>
    <cellStyle name="Примечание 2 2" xfId="3750"/>
    <cellStyle name="Примечание 2 2 2" xfId="3751"/>
    <cellStyle name="Примечание 2 2 3" xfId="3752"/>
    <cellStyle name="Примечание 2 2 4" xfId="3753"/>
    <cellStyle name="Примечание 2 2 5" xfId="3754"/>
    <cellStyle name="Примечание 2 3" xfId="3755"/>
    <cellStyle name="Примечание 2 3 2" xfId="3756"/>
    <cellStyle name="Примечание 2 3 3" xfId="3757"/>
    <cellStyle name="Примечание 2 3 4" xfId="3758"/>
    <cellStyle name="Примечание 2 3 5" xfId="3759"/>
    <cellStyle name="Примечание 2 4" xfId="3760"/>
    <cellStyle name="Примечание 2 4 2" xfId="3761"/>
    <cellStyle name="Примечание 2 4 3" xfId="3762"/>
    <cellStyle name="Примечание 2 4 4" xfId="3763"/>
    <cellStyle name="Примечание 2 4 5" xfId="3764"/>
    <cellStyle name="Примечание 2 5" xfId="3765"/>
    <cellStyle name="Примечание 2 5 2" xfId="3766"/>
    <cellStyle name="Примечание 2 5 3" xfId="3767"/>
    <cellStyle name="Примечание 2 5 4" xfId="3768"/>
    <cellStyle name="Примечание 2 5 5" xfId="3769"/>
    <cellStyle name="Примечание 2 6" xfId="3770"/>
    <cellStyle name="Примечание 2 6 2" xfId="3771"/>
    <cellStyle name="Примечание 2 6 3" xfId="3772"/>
    <cellStyle name="Примечание 2 6 4" xfId="3773"/>
    <cellStyle name="Примечание 2 6 5" xfId="3774"/>
    <cellStyle name="Примечание 2 7" xfId="3775"/>
    <cellStyle name="Примечание 2 7 2" xfId="3776"/>
    <cellStyle name="Примечание 2 7 3" xfId="3777"/>
    <cellStyle name="Примечание 2 7 4" xfId="3778"/>
    <cellStyle name="Примечание 2 7 5" xfId="3779"/>
    <cellStyle name="Примечание 2 8" xfId="3780"/>
    <cellStyle name="Примечание 2 8 2" xfId="3781"/>
    <cellStyle name="Примечание 2 8 3" xfId="3782"/>
    <cellStyle name="Примечание 2 8 4" xfId="3783"/>
    <cellStyle name="Примечание 2 8 5" xfId="3784"/>
    <cellStyle name="Примечание 2 9" xfId="3785"/>
    <cellStyle name="Примечание 2 9 2" xfId="3786"/>
    <cellStyle name="Примечание 2 9 3" xfId="3787"/>
    <cellStyle name="Примечание 2 9 4" xfId="3788"/>
    <cellStyle name="Примечание 2 9 5" xfId="3789"/>
    <cellStyle name="Примечание 2_46EE.2011(v1.0)" xfId="3790"/>
    <cellStyle name="Примечание 3" xfId="3791"/>
    <cellStyle name="Примечание 3 10" xfId="3792"/>
    <cellStyle name="Примечание 3 11" xfId="3793"/>
    <cellStyle name="Примечание 3 12" xfId="3794"/>
    <cellStyle name="Примечание 3 13" xfId="3795"/>
    <cellStyle name="Примечание 3 2" xfId="3796"/>
    <cellStyle name="Примечание 3 2 2" xfId="3797"/>
    <cellStyle name="Примечание 3 2 3" xfId="3798"/>
    <cellStyle name="Примечание 3 2 4" xfId="3799"/>
    <cellStyle name="Примечание 3 2 5" xfId="3800"/>
    <cellStyle name="Примечание 3 3" xfId="3801"/>
    <cellStyle name="Примечание 3 3 2" xfId="3802"/>
    <cellStyle name="Примечание 3 3 3" xfId="3803"/>
    <cellStyle name="Примечание 3 3 4" xfId="3804"/>
    <cellStyle name="Примечание 3 3 5" xfId="3805"/>
    <cellStyle name="Примечание 3 4" xfId="3806"/>
    <cellStyle name="Примечание 3 4 2" xfId="3807"/>
    <cellStyle name="Примечание 3 4 3" xfId="3808"/>
    <cellStyle name="Примечание 3 4 4" xfId="3809"/>
    <cellStyle name="Примечание 3 4 5" xfId="3810"/>
    <cellStyle name="Примечание 3 5" xfId="3811"/>
    <cellStyle name="Примечание 3 5 2" xfId="3812"/>
    <cellStyle name="Примечание 3 5 3" xfId="3813"/>
    <cellStyle name="Примечание 3 5 4" xfId="3814"/>
    <cellStyle name="Примечание 3 5 5" xfId="3815"/>
    <cellStyle name="Примечание 3 6" xfId="3816"/>
    <cellStyle name="Примечание 3 6 2" xfId="3817"/>
    <cellStyle name="Примечание 3 6 3" xfId="3818"/>
    <cellStyle name="Примечание 3 6 4" xfId="3819"/>
    <cellStyle name="Примечание 3 6 5" xfId="3820"/>
    <cellStyle name="Примечание 3 7" xfId="3821"/>
    <cellStyle name="Примечание 3 7 2" xfId="3822"/>
    <cellStyle name="Примечание 3 7 3" xfId="3823"/>
    <cellStyle name="Примечание 3 7 4" xfId="3824"/>
    <cellStyle name="Примечание 3 7 5" xfId="3825"/>
    <cellStyle name="Примечание 3 8" xfId="3826"/>
    <cellStyle name="Примечание 3 8 2" xfId="3827"/>
    <cellStyle name="Примечание 3 8 3" xfId="3828"/>
    <cellStyle name="Примечание 3 8 4" xfId="3829"/>
    <cellStyle name="Примечание 3 8 5" xfId="3830"/>
    <cellStyle name="Примечание 3 9" xfId="3831"/>
    <cellStyle name="Примечание 3 9 2" xfId="3832"/>
    <cellStyle name="Примечание 3 9 3" xfId="3833"/>
    <cellStyle name="Примечание 3 9 4" xfId="3834"/>
    <cellStyle name="Примечание 3 9 5" xfId="3835"/>
    <cellStyle name="Примечание 3_46EE.2011(v1.0)" xfId="3836"/>
    <cellStyle name="Примечание 4" xfId="3837"/>
    <cellStyle name="Примечание 4 10" xfId="3838"/>
    <cellStyle name="Примечание 4 11" xfId="3839"/>
    <cellStyle name="Примечание 4 12" xfId="3840"/>
    <cellStyle name="Примечание 4 13" xfId="3841"/>
    <cellStyle name="Примечание 4 2" xfId="3842"/>
    <cellStyle name="Примечание 4 2 2" xfId="3843"/>
    <cellStyle name="Примечание 4 2 3" xfId="3844"/>
    <cellStyle name="Примечание 4 2 4" xfId="3845"/>
    <cellStyle name="Примечание 4 2 5" xfId="3846"/>
    <cellStyle name="Примечание 4 3" xfId="3847"/>
    <cellStyle name="Примечание 4 3 2" xfId="3848"/>
    <cellStyle name="Примечание 4 3 3" xfId="3849"/>
    <cellStyle name="Примечание 4 3 4" xfId="3850"/>
    <cellStyle name="Примечание 4 3 5" xfId="3851"/>
    <cellStyle name="Примечание 4 4" xfId="3852"/>
    <cellStyle name="Примечание 4 4 2" xfId="3853"/>
    <cellStyle name="Примечание 4 4 3" xfId="3854"/>
    <cellStyle name="Примечание 4 4 4" xfId="3855"/>
    <cellStyle name="Примечание 4 4 5" xfId="3856"/>
    <cellStyle name="Примечание 4 5" xfId="3857"/>
    <cellStyle name="Примечание 4 5 2" xfId="3858"/>
    <cellStyle name="Примечание 4 5 3" xfId="3859"/>
    <cellStyle name="Примечание 4 5 4" xfId="3860"/>
    <cellStyle name="Примечание 4 5 5" xfId="3861"/>
    <cellStyle name="Примечание 4 6" xfId="3862"/>
    <cellStyle name="Примечание 4 6 2" xfId="3863"/>
    <cellStyle name="Примечание 4 6 3" xfId="3864"/>
    <cellStyle name="Примечание 4 6 4" xfId="3865"/>
    <cellStyle name="Примечание 4 6 5" xfId="3866"/>
    <cellStyle name="Примечание 4 7" xfId="3867"/>
    <cellStyle name="Примечание 4 7 2" xfId="3868"/>
    <cellStyle name="Примечание 4 7 3" xfId="3869"/>
    <cellStyle name="Примечание 4 7 4" xfId="3870"/>
    <cellStyle name="Примечание 4 7 5" xfId="3871"/>
    <cellStyle name="Примечание 4 8" xfId="3872"/>
    <cellStyle name="Примечание 4 8 2" xfId="3873"/>
    <cellStyle name="Примечание 4 8 3" xfId="3874"/>
    <cellStyle name="Примечание 4 8 4" xfId="3875"/>
    <cellStyle name="Примечание 4 8 5" xfId="3876"/>
    <cellStyle name="Примечание 4 9" xfId="3877"/>
    <cellStyle name="Примечание 4 9 2" xfId="3878"/>
    <cellStyle name="Примечание 4 9 3" xfId="3879"/>
    <cellStyle name="Примечание 4 9 4" xfId="3880"/>
    <cellStyle name="Примечание 4 9 5" xfId="3881"/>
    <cellStyle name="Примечание 4_46EE.2011(v1.0)" xfId="3882"/>
    <cellStyle name="Примечание 5" xfId="3883"/>
    <cellStyle name="Примечание 5 10" xfId="3884"/>
    <cellStyle name="Примечание 5 11" xfId="3885"/>
    <cellStyle name="Примечание 5 12" xfId="3886"/>
    <cellStyle name="Примечание 5 13" xfId="3887"/>
    <cellStyle name="Примечание 5 2" xfId="3888"/>
    <cellStyle name="Примечание 5 2 2" xfId="3889"/>
    <cellStyle name="Примечание 5 2 3" xfId="3890"/>
    <cellStyle name="Примечание 5 2 4" xfId="3891"/>
    <cellStyle name="Примечание 5 2 5" xfId="3892"/>
    <cellStyle name="Примечание 5 3" xfId="3893"/>
    <cellStyle name="Примечание 5 3 2" xfId="3894"/>
    <cellStyle name="Примечание 5 3 3" xfId="3895"/>
    <cellStyle name="Примечание 5 3 4" xfId="3896"/>
    <cellStyle name="Примечание 5 3 5" xfId="3897"/>
    <cellStyle name="Примечание 5 4" xfId="3898"/>
    <cellStyle name="Примечание 5 4 2" xfId="3899"/>
    <cellStyle name="Примечание 5 4 3" xfId="3900"/>
    <cellStyle name="Примечание 5 4 4" xfId="3901"/>
    <cellStyle name="Примечание 5 4 5" xfId="3902"/>
    <cellStyle name="Примечание 5 5" xfId="3903"/>
    <cellStyle name="Примечание 5 5 2" xfId="3904"/>
    <cellStyle name="Примечание 5 5 3" xfId="3905"/>
    <cellStyle name="Примечание 5 5 4" xfId="3906"/>
    <cellStyle name="Примечание 5 5 5" xfId="3907"/>
    <cellStyle name="Примечание 5 6" xfId="3908"/>
    <cellStyle name="Примечание 5 6 2" xfId="3909"/>
    <cellStyle name="Примечание 5 6 3" xfId="3910"/>
    <cellStyle name="Примечание 5 6 4" xfId="3911"/>
    <cellStyle name="Примечание 5 6 5" xfId="3912"/>
    <cellStyle name="Примечание 5 7" xfId="3913"/>
    <cellStyle name="Примечание 5 7 2" xfId="3914"/>
    <cellStyle name="Примечание 5 7 3" xfId="3915"/>
    <cellStyle name="Примечание 5 7 4" xfId="3916"/>
    <cellStyle name="Примечание 5 7 5" xfId="3917"/>
    <cellStyle name="Примечание 5 8" xfId="3918"/>
    <cellStyle name="Примечание 5 8 2" xfId="3919"/>
    <cellStyle name="Примечание 5 8 3" xfId="3920"/>
    <cellStyle name="Примечание 5 8 4" xfId="3921"/>
    <cellStyle name="Примечание 5 8 5" xfId="3922"/>
    <cellStyle name="Примечание 5 9" xfId="3923"/>
    <cellStyle name="Примечание 5 9 2" xfId="3924"/>
    <cellStyle name="Примечание 5 9 3" xfId="3925"/>
    <cellStyle name="Примечание 5 9 4" xfId="3926"/>
    <cellStyle name="Примечание 5 9 5" xfId="3927"/>
    <cellStyle name="Примечание 5_46EE.2011(v1.0)" xfId="3928"/>
    <cellStyle name="Примечание 6" xfId="3929"/>
    <cellStyle name="Примечание 6 2" xfId="3930"/>
    <cellStyle name="Примечание 6 2 2" xfId="3931"/>
    <cellStyle name="Примечание 6 2 3" xfId="3932"/>
    <cellStyle name="Примечание 6 2 4" xfId="3933"/>
    <cellStyle name="Примечание 6 2 5" xfId="3934"/>
    <cellStyle name="Примечание 6 3" xfId="3935"/>
    <cellStyle name="Примечание 6 4" xfId="3936"/>
    <cellStyle name="Примечание 6 5" xfId="3937"/>
    <cellStyle name="Примечание 6 6" xfId="3938"/>
    <cellStyle name="Примечание 6_46EE.2011(v1.0)" xfId="3939"/>
    <cellStyle name="Примечание 7" xfId="3940"/>
    <cellStyle name="Примечание 7 2" xfId="3941"/>
    <cellStyle name="Примечание 7 2 2" xfId="3942"/>
    <cellStyle name="Примечание 7 2 3" xfId="3943"/>
    <cellStyle name="Примечание 7 2 4" xfId="3944"/>
    <cellStyle name="Примечание 7 2 5" xfId="3945"/>
    <cellStyle name="Примечание 7 3" xfId="3946"/>
    <cellStyle name="Примечание 7 4" xfId="3947"/>
    <cellStyle name="Примечание 7 5" xfId="3948"/>
    <cellStyle name="Примечание 7 6" xfId="3949"/>
    <cellStyle name="Примечание 7_46EE.2011(v1.0)" xfId="3950"/>
    <cellStyle name="Примечание 8" xfId="3951"/>
    <cellStyle name="Примечание 8 2" xfId="3952"/>
    <cellStyle name="Примечание 8 2 2" xfId="3953"/>
    <cellStyle name="Примечание 8 2 3" xfId="3954"/>
    <cellStyle name="Примечание 8 2 4" xfId="3955"/>
    <cellStyle name="Примечание 8 2 5" xfId="3956"/>
    <cellStyle name="Примечание 8 3" xfId="3957"/>
    <cellStyle name="Примечание 8 4" xfId="3958"/>
    <cellStyle name="Примечание 8 5" xfId="3959"/>
    <cellStyle name="Примечание 8 6" xfId="3960"/>
    <cellStyle name="Примечание 8_46EE.2011(v1.0)" xfId="3961"/>
    <cellStyle name="Примечание 9" xfId="3962"/>
    <cellStyle name="Примечание 9 2" xfId="3963"/>
    <cellStyle name="Примечание 9 2 2" xfId="3964"/>
    <cellStyle name="Примечание 9 2 3" xfId="3965"/>
    <cellStyle name="Примечание 9 2 4" xfId="3966"/>
    <cellStyle name="Примечание 9 2 5" xfId="3967"/>
    <cellStyle name="Примечание 9 3" xfId="3968"/>
    <cellStyle name="Примечание 9 4" xfId="3969"/>
    <cellStyle name="Примечание 9 5" xfId="3970"/>
    <cellStyle name="Примечание 9 6" xfId="3971"/>
    <cellStyle name="Примечание 9_46EE.2011(v1.0)" xfId="3972"/>
    <cellStyle name="Продукт" xfId="3973"/>
    <cellStyle name="Процент_11п" xfId="3974"/>
    <cellStyle name="Процентный 10" xfId="3975"/>
    <cellStyle name="Процентный 11" xfId="3976"/>
    <cellStyle name="Процентный 12" xfId="3977"/>
    <cellStyle name="Процентный 13" xfId="3978"/>
    <cellStyle name="Процентный 14" xfId="3979"/>
    <cellStyle name="Процентный 2" xfId="3980"/>
    <cellStyle name="Процентный 2 13" xfId="3981"/>
    <cellStyle name="Процентный 2 14" xfId="3982"/>
    <cellStyle name="Процентный 2 2" xfId="3983"/>
    <cellStyle name="Процентный 2 3" xfId="3984"/>
    <cellStyle name="Процентный 2 4" xfId="3985"/>
    <cellStyle name="Процентный 2 5" xfId="3986"/>
    <cellStyle name="Процентный 2 6" xfId="3987"/>
    <cellStyle name="Процентный 3" xfId="3988"/>
    <cellStyle name="Процентный 3 2" xfId="3989"/>
    <cellStyle name="Процентный 3 3" xfId="3990"/>
    <cellStyle name="Процентный 3 4" xfId="3991"/>
    <cellStyle name="Процентный 3 5" xfId="3992"/>
    <cellStyle name="Процентный 4" xfId="3993"/>
    <cellStyle name="Процентный 4 2" xfId="3994"/>
    <cellStyle name="Процентный 4 3" xfId="3995"/>
    <cellStyle name="Процентный 4 4" xfId="3996"/>
    <cellStyle name="Процентный 4 5" xfId="3997"/>
    <cellStyle name="Процентный 5" xfId="3998"/>
    <cellStyle name="Процентный 6" xfId="3999"/>
    <cellStyle name="Процентный 6 2" xfId="4000"/>
    <cellStyle name="Процентный 7" xfId="4001"/>
    <cellStyle name="Процентный 7 2" xfId="4002"/>
    <cellStyle name="Процентный 7 3" xfId="4003"/>
    <cellStyle name="Процентный 8" xfId="4004"/>
    <cellStyle name="Процентный 9" xfId="4005"/>
    <cellStyle name="Проценты" xfId="4006"/>
    <cellStyle name="Проценты 2" xfId="4007"/>
    <cellStyle name="Разница" xfId="4008"/>
    <cellStyle name="Разница 2" xfId="4009"/>
    <cellStyle name="Разница 3" xfId="4010"/>
    <cellStyle name="Рамки" xfId="4011"/>
    <cellStyle name="Рамки 2" xfId="4012"/>
    <cellStyle name="Рамки 3" xfId="4013"/>
    <cellStyle name="Сводная таблица" xfId="4014"/>
    <cellStyle name="Связанная ячейка" xfId="57" builtinId="24" customBuiltin="1"/>
    <cellStyle name="Связанная ячейка 2" xfId="4015"/>
    <cellStyle name="Связанная ячейка 2 2" xfId="4016"/>
    <cellStyle name="Связанная ячейка 2_46EE.2011(v1.0)" xfId="4017"/>
    <cellStyle name="Связанная ячейка 3" xfId="4018"/>
    <cellStyle name="Связанная ячейка 3 2" xfId="4019"/>
    <cellStyle name="Связанная ячейка 3_46EE.2011(v1.0)" xfId="4020"/>
    <cellStyle name="Связанная ячейка 4" xfId="4021"/>
    <cellStyle name="Связанная ячейка 4 2" xfId="4022"/>
    <cellStyle name="Связанная ячейка 4_46EE.2011(v1.0)" xfId="4023"/>
    <cellStyle name="Связанная ячейка 5" xfId="4024"/>
    <cellStyle name="Связанная ячейка 5 2" xfId="4025"/>
    <cellStyle name="Связанная ячейка 5_46EE.2011(v1.0)" xfId="4026"/>
    <cellStyle name="Связанная ячейка 6" xfId="4027"/>
    <cellStyle name="Связанная ячейка 6 2" xfId="4028"/>
    <cellStyle name="Связанная ячейка 6_46EE.2011(v1.0)" xfId="4029"/>
    <cellStyle name="Связанная ячейка 7" xfId="4030"/>
    <cellStyle name="Связанная ячейка 7 2" xfId="4031"/>
    <cellStyle name="Связанная ячейка 7_46EE.2011(v1.0)" xfId="4032"/>
    <cellStyle name="Связанная ячейка 8" xfId="4033"/>
    <cellStyle name="Связанная ячейка 8 2" xfId="4034"/>
    <cellStyle name="Связанная ячейка 8_46EE.2011(v1.0)" xfId="4035"/>
    <cellStyle name="Связанная ячейка 9" xfId="4036"/>
    <cellStyle name="Связанная ячейка 9 2" xfId="4037"/>
    <cellStyle name="Связанная ячейка 9_46EE.2011(v1.0)" xfId="4038"/>
    <cellStyle name="Стиль 1" xfId="4039"/>
    <cellStyle name="Стиль 1 2" xfId="4040"/>
    <cellStyle name="Стиль 1 2 2" xfId="4041"/>
    <cellStyle name="Стиль 1 2_46EP.2011(v2.0)" xfId="4042"/>
    <cellStyle name="Стиль 1_Новая инструкция1_фст" xfId="4043"/>
    <cellStyle name="Стиль 2" xfId="4044"/>
    <cellStyle name="Стиль 3" xfId="4045"/>
    <cellStyle name="Стиль 4" xfId="4046"/>
    <cellStyle name="Стиль 5" xfId="4047"/>
    <cellStyle name="Субсчет" xfId="4048"/>
    <cellStyle name="Счет" xfId="4049"/>
    <cellStyle name="ТЕКСТ" xfId="4050"/>
    <cellStyle name="ТЕКСТ 2" xfId="4051"/>
    <cellStyle name="ТЕКСТ 3" xfId="4052"/>
    <cellStyle name="ТЕКСТ 4" xfId="4053"/>
    <cellStyle name="ТЕКСТ 5" xfId="4054"/>
    <cellStyle name="ТЕКСТ 6" xfId="4055"/>
    <cellStyle name="ТЕКСТ 7" xfId="4056"/>
    <cellStyle name="ТЕКСТ 8" xfId="4057"/>
    <cellStyle name="ТЕКСТ 9" xfId="4058"/>
    <cellStyle name="Текст предупреждения" xfId="58" builtinId="11" customBuiltin="1"/>
    <cellStyle name="Текст предупреждения 2" xfId="4059"/>
    <cellStyle name="Текст предупреждения 2 2" xfId="4060"/>
    <cellStyle name="Текст предупреждения 2 2 2" xfId="4061"/>
    <cellStyle name="Текст предупреждения 2 3" xfId="4062"/>
    <cellStyle name="Текст предупреждения 3" xfId="4063"/>
    <cellStyle name="Текст предупреждения 3 2" xfId="4064"/>
    <cellStyle name="Текст предупреждения 3 2 2" xfId="4065"/>
    <cellStyle name="Текст предупреждения 3 3" xfId="4066"/>
    <cellStyle name="Текст предупреждения 4" xfId="4067"/>
    <cellStyle name="Текст предупреждения 4 2" xfId="4068"/>
    <cellStyle name="Текст предупреждения 4 2 2" xfId="4069"/>
    <cellStyle name="Текст предупреждения 4 3" xfId="4070"/>
    <cellStyle name="Текст предупреждения 5" xfId="4071"/>
    <cellStyle name="Текст предупреждения 5 2" xfId="4072"/>
    <cellStyle name="Текст предупреждения 5 2 2" xfId="4073"/>
    <cellStyle name="Текст предупреждения 5 3" xfId="4074"/>
    <cellStyle name="Текст предупреждения 6" xfId="4075"/>
    <cellStyle name="Текст предупреждения 6 2" xfId="4076"/>
    <cellStyle name="Текст предупреждения 6 2 2" xfId="4077"/>
    <cellStyle name="Текст предупреждения 6 3" xfId="4078"/>
    <cellStyle name="Текст предупреждения 7" xfId="4079"/>
    <cellStyle name="Текст предупреждения 7 2" xfId="4080"/>
    <cellStyle name="Текст предупреждения 7 2 2" xfId="4081"/>
    <cellStyle name="Текст предупреждения 7 3" xfId="4082"/>
    <cellStyle name="Текст предупреждения 8" xfId="4083"/>
    <cellStyle name="Текст предупреждения 8 2" xfId="4084"/>
    <cellStyle name="Текст предупреждения 8 2 2" xfId="4085"/>
    <cellStyle name="Текст предупреждения 8 3" xfId="4086"/>
    <cellStyle name="Текст предупреждения 9" xfId="4087"/>
    <cellStyle name="Текст предупреждения 9 2" xfId="4088"/>
    <cellStyle name="Текст предупреждения 9 2 2" xfId="4089"/>
    <cellStyle name="Текст предупреждения 9 3" xfId="4090"/>
    <cellStyle name="Текстовый" xfId="4091"/>
    <cellStyle name="Текстовый 2" xfId="4092"/>
    <cellStyle name="Текстовый 3" xfId="4093"/>
    <cellStyle name="Текстовый 4" xfId="4094"/>
    <cellStyle name="Текстовый 5" xfId="4095"/>
    <cellStyle name="Текстовый 6" xfId="4096"/>
    <cellStyle name="Текстовый 7" xfId="4097"/>
    <cellStyle name="Текстовый 8" xfId="4098"/>
    <cellStyle name="Текстовый 9" xfId="4099"/>
    <cellStyle name="Текстовый_1" xfId="4100"/>
    <cellStyle name="Тело таблицы" xfId="4101"/>
    <cellStyle name="Тело таблицы 2" xfId="4102"/>
    <cellStyle name="Тень" xfId="4103"/>
    <cellStyle name="тонны" xfId="4104"/>
    <cellStyle name="Тысячи [0]_ СБ$ " xfId="4105"/>
    <cellStyle name="Тысячи [а]" xfId="4106"/>
    <cellStyle name="Тысячи_ СБ$ " xfId="4107"/>
    <cellStyle name="ФИКСИРОВАННЫЙ" xfId="4108"/>
    <cellStyle name="ФИКСИРОВАННЫЙ 2" xfId="4109"/>
    <cellStyle name="ФИКСИРОВАННЫЙ 3" xfId="4110"/>
    <cellStyle name="ФИКСИРОВАННЫЙ 4" xfId="4111"/>
    <cellStyle name="ФИКСИРОВАННЫЙ 5" xfId="4112"/>
    <cellStyle name="ФИКСИРОВАННЫЙ 6" xfId="4113"/>
    <cellStyle name="ФИКСИРОВАННЫЙ 7" xfId="4114"/>
    <cellStyle name="ФИКСИРОВАННЫЙ 8" xfId="4115"/>
    <cellStyle name="ФИКСИРОВАННЫЙ 9" xfId="4116"/>
    <cellStyle name="ФИКСИРОВАННЫЙ_1" xfId="4117"/>
    <cellStyle name="Финансовый [0] 2" xfId="4118"/>
    <cellStyle name="Финансовый 10" xfId="4119"/>
    <cellStyle name="Финансовый 11" xfId="4120"/>
    <cellStyle name="Финансовый 12" xfId="4121"/>
    <cellStyle name="Финансовый 13" xfId="4122"/>
    <cellStyle name="Финансовый 14" xfId="4123"/>
    <cellStyle name="Финансовый 15" xfId="4124"/>
    <cellStyle name="Финансовый 16" xfId="4125"/>
    <cellStyle name="Финансовый 17" xfId="4126"/>
    <cellStyle name="Финансовый 2" xfId="59"/>
    <cellStyle name="Финансовый 2 2" xfId="4127"/>
    <cellStyle name="Финансовый 2 2 2" xfId="4128"/>
    <cellStyle name="Финансовый 2 2 2 2" xfId="4129"/>
    <cellStyle name="Финансовый 2 2 3" xfId="4130"/>
    <cellStyle name="Финансовый 2 2_INDEX.STATION.2012(v1.0)_" xfId="4131"/>
    <cellStyle name="Финансовый 2 3" xfId="4132"/>
    <cellStyle name="Финансовый 2 3 2" xfId="4133"/>
    <cellStyle name="Финансовый 2 4" xfId="4134"/>
    <cellStyle name="Финансовый 2 4 2" xfId="4135"/>
    <cellStyle name="Финансовый 2 4 3" xfId="4136"/>
    <cellStyle name="Финансовый 2 5" xfId="4137"/>
    <cellStyle name="Финансовый 2 6" xfId="4138"/>
    <cellStyle name="Финансовый 2 6 2" xfId="4139"/>
    <cellStyle name="Финансовый 2_46EE.2011(v1.0)" xfId="4140"/>
    <cellStyle name="Финансовый 3" xfId="4141"/>
    <cellStyle name="Финансовый 3 2" xfId="4142"/>
    <cellStyle name="Финансовый 3 2 2" xfId="4143"/>
    <cellStyle name="Финансовый 3 2 2 2" xfId="4144"/>
    <cellStyle name="Финансовый 3 2 3" xfId="4145"/>
    <cellStyle name="Финансовый 3 3" xfId="4146"/>
    <cellStyle name="Финансовый 3 3 2" xfId="4147"/>
    <cellStyle name="Финансовый 3 4" xfId="4148"/>
    <cellStyle name="Финансовый 3 5" xfId="4149"/>
    <cellStyle name="Финансовый 3_INDEX.STATION.2012(v1.0)_" xfId="4150"/>
    <cellStyle name="Финансовый 4" xfId="4151"/>
    <cellStyle name="Финансовый 4 2" xfId="4152"/>
    <cellStyle name="Финансовый 4 2 2" xfId="4153"/>
    <cellStyle name="Финансовый 4 3" xfId="4154"/>
    <cellStyle name="Финансовый 5" xfId="4155"/>
    <cellStyle name="Финансовый 5 2" xfId="4156"/>
    <cellStyle name="Финансовый 6" xfId="4157"/>
    <cellStyle name="Финансовый 7" xfId="4158"/>
    <cellStyle name="Финансовый 7 2" xfId="4159"/>
    <cellStyle name="Финансовый 8" xfId="4160"/>
    <cellStyle name="Финансовый 9" xfId="4161"/>
    <cellStyle name="Финансовый0[0]_FU_bal" xfId="4162"/>
    <cellStyle name="Формула" xfId="4163"/>
    <cellStyle name="Формула 2" xfId="4164"/>
    <cellStyle name="Формула 2 2" xfId="4165"/>
    <cellStyle name="Формула 3" xfId="4166"/>
    <cellStyle name="Формула_A РТ 2009 Рязаньэнерго" xfId="4167"/>
    <cellStyle name="ФормулаВБ" xfId="4168"/>
    <cellStyle name="ФормулаНаКонтроль" xfId="4169"/>
    <cellStyle name="ФормулаНаКонтроль 2" xfId="4170"/>
    <cellStyle name="ФормулаНаКонтроль 3" xfId="4171"/>
    <cellStyle name="Формулы" xfId="4172"/>
    <cellStyle name="Хороший" xfId="60" builtinId="26" customBuiltin="1"/>
    <cellStyle name="Хороший 2" xfId="4173"/>
    <cellStyle name="Хороший 2 2" xfId="4174"/>
    <cellStyle name="Хороший 3" xfId="4175"/>
    <cellStyle name="Хороший 3 2" xfId="4176"/>
    <cellStyle name="Хороший 4" xfId="4177"/>
    <cellStyle name="Хороший 4 2" xfId="4178"/>
    <cellStyle name="Хороший 4 3" xfId="4179"/>
    <cellStyle name="Хороший 5" xfId="4180"/>
    <cellStyle name="Хороший 5 2" xfId="4181"/>
    <cellStyle name="Хороший 6" xfId="4182"/>
    <cellStyle name="Хороший 6 2" xfId="4183"/>
    <cellStyle name="Хороший 7" xfId="4184"/>
    <cellStyle name="Хороший 7 2" xfId="4185"/>
    <cellStyle name="Хороший 8" xfId="4186"/>
    <cellStyle name="Хороший 8 2" xfId="4187"/>
    <cellStyle name="Хороший 9" xfId="4188"/>
    <cellStyle name="Хороший 9 2" xfId="4189"/>
    <cellStyle name="Цена_продукта" xfId="4190"/>
    <cellStyle name="Цифры по центру с десятыми" xfId="4191"/>
    <cellStyle name="Цифры по центру с десятыми 2" xfId="4192"/>
    <cellStyle name="Цифры по центру с десятыми 3" xfId="4193"/>
    <cellStyle name="число" xfId="4194"/>
    <cellStyle name="Џђћ–…ќ’ќ›‰" xfId="4195"/>
    <cellStyle name="Шапка" xfId="4196"/>
    <cellStyle name="Шапка 2" xfId="4197"/>
    <cellStyle name="Шапка 3" xfId="4198"/>
    <cellStyle name="Шапка таблицы" xfId="4199"/>
    <cellStyle name="Шапка таблицы 2" xfId="4200"/>
    <cellStyle name="Шапка таблицы 3" xfId="4201"/>
    <cellStyle name="Шапка_4DNS.UPDATE.EXAMPLE" xfId="4202"/>
    <cellStyle name="ШАУ" xfId="4203"/>
    <cellStyle name="ШАУ 2" xfId="4204"/>
    <cellStyle name="ШАУ 3" xfId="4205"/>
    <cellStyle name="ܘ_x0008_" xfId="4206"/>
    <cellStyle name="ܘ_x0008_?䈌Ȏ㘛䤀ጛܛ_x0008_?䨐Ȏ㘛䤀ጛܛ_x0008_?䉜Ȏ㘛伀ᤛ" xfId="4207"/>
    <cellStyle name="ܘ_x0008_?䈌Ȏ㘛䤀ጛܛ_x0008_?䨐Ȏ㘛䤀ጛܛ_x0008_?䉜Ȏ㘛伀ᤛ 1" xfId="4208"/>
    <cellStyle name="ܛ_x0008_" xfId="4209"/>
    <cellStyle name="ܛ_x0008_?䉜Ȏ㘛伀ᤛܛ_x0008_?偬Ȏ?ഀ഍č_x0001_?䊴Ȏ?ကတĐ_x0001_Ҡ" xfId="4210"/>
    <cellStyle name="ܛ_x0008_?䉜Ȏ㘛伀ᤛܛ_x0008_?偬Ȏ?ഀ഍č_x0001_?䊴Ȏ?ကတĐ_x0001_Ҡ 1" xfId="4211"/>
    <cellStyle name="ܛ_x0008_?䉜Ȏ㘛伀ᤛܛ_x0008_?偬Ȏ?ഀ഍č_x0001_?䊴Ȏ?ကတĐ_x0001_Ҡ_БДР С44о БДДС ок03" xfId="4212"/>
    <cellStyle name="ܛ_x0008__ПР-7_Инвестпрограмма (ТПиР и ДРМ) ТГК-5_об3_2009 11 06_9 мес2009" xfId="4213"/>
    <cellStyle name="標準_PL-CF sheet" xfId="4214"/>
    <cellStyle name="㐀കܒ_x0008_" xfId="4215"/>
    <cellStyle name="㐀കܒ_x0008_?䆴Ȏ㘛伀ᤛܛ_x0008_?䧀Ȏ〘䤀ᤘ" xfId="4216"/>
    <cellStyle name="㐀കܒ_x0008_?䆴Ȏ㘛伀ᤛܛ_x0008_?䧀Ȏ〘䤀ᤘ 1" xfId="4217"/>
    <cellStyle name="㐀കܒ_x0008_?䆴Ȏ㘛伀ᤛܛ_x0008_?䧀Ȏ〘䤀ᤘ_БДР С44о БДДС ок03" xfId="4218"/>
    <cellStyle name="㐀കܒ_x0008__ПР-7_Инвестпрограмма (ТПиР и ДРМ) ТГК-5_об3_2009 11 06_9 мес2009" xfId="4219"/>
    <cellStyle name="䁺_x0001_" xfId="42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76" Type="http://schemas.openxmlformats.org/officeDocument/2006/relationships/externalLink" Target="externalLinks/externalLink71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externalLink" Target="externalLinks/externalLink61.xml"/><Relationship Id="rId74" Type="http://schemas.openxmlformats.org/officeDocument/2006/relationships/externalLink" Target="externalLinks/externalLink69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externalLink" Target="externalLinks/externalLink68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77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\plan-ts\&#1054;&#1090;&#1076;&#1077;&#1083;%20&#1090;&#1072;&#1088;&#1080;&#1092;&#1086;&#1086;&#1073;&#1088;&#1072;&#1079;&#1086;&#1074;&#1072;&#1085;&#1080;&#1103;\&#1058;&#1072;&#1088;&#1080;&#1092;&#1099;\&#1058;&#1072;&#1088;&#1080;&#1092;&#1099;%202015\&#1058;&#1047;%20&#1085;&#1072;%20&#1061;&#1042;&#1055;_2015-2017\7_&#1042;&#1099;&#1087;.%20&#1076;&#1086;&#1093;&#1086;&#1076;&#1099;\&#1056;&#1077;&#1077;&#1089;&#1090;&#1088;%20&#1085;&#1072;&#1095;&#1080;&#1089;&#1083;&#1077;&#1085;&#1080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ALL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8;&#1040;&#1056;&#1048;&#1060;%202015\&#1086;&#1087;&#1080;&#1089;&#11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gk2.com\fs\B-PL\NBPL\_F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a0.309\&#1052;&#1059;&#1053;&#1048;&#1062;&#1048;&#1055;&#1040;&#1051;&#1068;&#1053;&#1067;&#1049;%20&#1056;&#1040;&#1049;&#1054;&#1053;_&#1053;&#1040;&#1048;&#1052;&#1045;&#1053;&#1054;&#1042;&#1040;&#1053;&#1048;&#1045;%20&#1054;&#1056;&#1043;&#1040;&#1053;&#1048;&#1047;&#1040;&#1062;&#1048;&#1048;_&#1058;&#1045;&#1055;&#1051;&#1054;.2018(1.0)&#105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DC99F4\&#1057;&#1074;&#1077;&#1088;&#1082;&#1072;2000&#1055;&#1086;&#1083;&#1080;&#1089;&#1090;&#1080;&#108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\users\&#1054;&#1090;&#1076;&#1077;&#1083;%20&#1090;&#1072;&#1088;&#1080;&#1092;&#1086;&#1074;%20&#1090;&#1077;&#1087;&#1083;&#1086;&#1074;&#1086;&#1081;%20&#1101;&#1085;&#1077;&#1088;&#1075;&#1080;&#1080;\&#1054;&#1073;&#1084;&#1077;&#1085;%20&#1076;&#1086;&#1082;&#1091;&#1084;&#1077;&#1085;&#1090;&#1072;&#1084;&#1080;\&#1045;&#1048;&#1040;&#1057;\&#1054;&#1090;&#1095;&#1077;&#1090;&#1099;%20&#1087;&#1086;%20&#1090;&#1086;&#1087;&#1083;&#1080;&#1074;&#1091;%20&#1079;&#1072;%202011%20&#1075;&#1086;&#1076;\&#1086;&#1090;&#1095;&#1077;&#1090;%20&#1087;&#1086;%20&#1090;&#1086;&#1087;&#1083;&#1080;&#1074;&#1091;%202011%20&#1075;&#1086;&#1076;\&#1086;&#1090;&#1087;&#1088;&#1072;&#1074;&#1083;&#1077;&#1085;&#1086;%2009.02.2012%20WARM.TOPL.Q4.2011(v1.0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ir\AppData\Roaming\Microsoft\Excel\PASSPORT.TEPLO%20(version%20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_plan2\C\&#1056;&#1040;&#1041;&#1054;&#1058;&#1040;\&#1058;&#1072;&#1088;&#1080;&#1092;&#1099;\Tarif_304_1%20&#1054;&#1088;&#1080;&#1075;&#1080;&#1085;&#1072;&#1083;%20&#1091;&#1090;&#1086;&#1095;.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6;&#1072;&#1073;&#1086;&#1090;&#1072;\&#1056;&#1072;&#1089;&#1095;&#1077;&#1090;&#1099;_2011\TEPLO%20PREDEL%202010_&#1087;&#1088;&#1077;&#1076;&#1083;.&#1056;&#1057;&#105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\users\&#1054;&#1090;&#1076;&#1077;&#1083;%20&#1090;&#1072;&#1088;&#1080;&#1092;&#1086;&#1074;%20&#1090;&#1077;&#1087;&#1083;&#1086;&#1074;&#1086;&#1081;%20&#1101;&#1085;&#1077;&#1088;&#1075;&#1080;&#1080;\&#1054;&#1073;&#1084;&#1077;&#1085;%20&#1076;&#1086;&#1082;&#1091;&#1084;&#1077;&#1085;&#1090;&#1072;&#1084;&#1080;\&#1045;&#1048;&#1040;&#1057;\&#1064;&#1040;&#1041;&#1051;&#1054;&#1053;&#1067;%202013\&#1055;&#1083;&#1072;&#1085;%20&#1085;&#1072;%202013\11.05.2013_SUMMARY.BALANCE.CALC.TARIFF.WARM.2013YEA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%20&#1087;&#1083;&#1072;&#1090;&#1072;%20&#1079;&#1072;%20&#1087;&#1077;&#1088;&#1077;&#1076;&#1072;&#1095;&#1091;/&#1055;&#1077;&#1088;&#1077;&#1076;&#1072;&#1095;&#1072;%202007/&#1058;&#1072;&#1088;&#1080;&#1092;&#1099;/&#1057;&#1077;&#1088;&#1075;&#1077;&#1081;%20&#1055;&#1086;&#1076;&#1083;/&#1058;&#1086;&#1084;&#1089;&#1082;/&#1058;&#1086;&#1084;&#1089;&#1082;&#1072;&#1103;%20&#1086;&#1073;&#1083;&#1072;&#1089;&#1090;&#1100;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~1\0063\LOCALS~1\Temp\TEPLO.PREDEL.2010_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58;&#1069;&#1062;-6\&#1052;&#1086;&#1076;&#1077;&#1083;&#1100;_&#1092;&#1080;&#1085;&#1072;&#1085;&#1089;&#1099;\&#1055;&#1083;&#1072;&#1090;&#1077;&#1078;&#1080;_&#1057;&#1080;&#1084;&#1077;&#1085;&#1089;&#1091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lmain\common\BBS.ABS\o&amp;g\Clients\UES\2002\2002%20annual\Pack%204q%202002\pack_4q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0100\Application%20Data\Microsoft\Excel\&#1052;&#1054;\&#1056;&#1069;&#1059;\&#1059;&#1058;&#1042;&#1045;&#1056;&#1046;&#1044;&#1045;&#1053;&#1067;%20&#1053;&#1040;%202011-2012\&#1056;&#1069;&#1059;\&#1053;&#1054;&#1042;&#1067;&#104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8%20&#1060;&#1069;&#1057;\&#1056;&#1072;&#1089;&#1095;&#1077;&#1090;%20&#1060;&#1057;&#1058;\&#1042;&#1058;&#1048;%202008_&#1060;&#1057;&#105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_&#1053;&#1072;&#1087;&#1088;&#1072;&#1074;&#1083;&#1077;&#1085;&#1080;&#1103;\&#1058;&#1072;&#1088;&#1080;&#1092;\&#1040;&#1083;&#1090;&#1072;&#1081;\13%2007%2001\CALC.TARIFF.HEAT.ORG.6.22_&#1043;&#1086;&#1088;&#1086;&#1076;%20&#1041;&#1077;&#1083;&#1086;&#1082;&#1091;&#1088;&#1080;&#1093;&#1072;_&#1047;&#1040;&#1054;%20&#1058;&#1077;&#1087;&#1083;&#1086;&#1094;&#1077;&#1085;&#1090;&#1088;&#1072;&#1083;&#1100;%20&#1041;&#1077;&#1083;&#1086;&#1082;&#1091;&#1088;&#1080;&#1093;&#1072;(v1.2.1)_to_(v1.3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TUS\Users\Documents%20and%20Settings\spirkings\Local%20Settings\Temporary%20Internet%20Files\Content.Outlook\5C5OKL08\&#1047;&#1072;&#1103;&#1074;&#1082;&#1080;%20&#1085;&#1072;%20&#1086;&#1087;&#1083;&#1072;&#1090;&#1091;%20&#1050;&#1040;&#1047;&#1053;&#1040;\&#1089;&#1077;&#1085;&#1090;&#1103;&#1073;&#1088;&#1100;\&#1052;&#1077;&#1089;&#1103;&#1095;&#1085;&#1099;&#1081;%20&#1073;&#1102;&#1076;&#1078;&#1077;&#1090;%20&#1080;&#1085;&#1074;&#1077;&#1089;&#1090;%20&#1089;&#1077;&#1085;&#1090;&#1103;&#1073;&#1088;&#1100;%20&#1055;&#106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user\DO\&#1040;&#1056;&#1061;&#1048;&#1042;\&#1055;&#1077;&#1088;&#1084;&#1101;&#1085;&#1077;&#1088;&#1075;&#1086;&#1088;&#1077;&#1084;&#1086;&#1085;&#1090;\Users\BS\&#1055;&#1086;&#1088;&#1090;%20&#1041;&#1077;&#1088;&#1077;&#1079;&#1085;&#1103;&#1082;&#1080;\OLD\RY\GOST\&#1052;&#1086;&#1080;%20&#1076;&#1086;&#1082;&#1091;&#1084;&#1077;&#1085;&#1090;&#1099;\&#1050;&#1085;&#1080;&#1075;&#1072;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_&#1053;&#1072;&#1087;&#1088;&#1072;&#1074;&#1083;&#1077;&#1085;&#1080;&#1103;\&#1058;&#1072;&#1088;&#1080;&#1092;\&#1040;&#1083;&#1090;&#1072;&#1081;\13%2004%2015\CALC.TARIFF.HEAT.ORG(v1.1a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87;&#1083;&#1072;&#1085;&#1086;&#1074;&#1086;-&#1101;&#1082;&#1086;&#1085;&#1086;&#1084;&#1080;&#1095;&#1077;&#1089;&#1082;&#1080;&#1081;%20&#1086;&#1090;&#1076;&#1077;&#1083;\%7b%20&#1089;&#1083;&#1091;&#1078;&#1077;&#1073;&#1085;&#1072;&#1103;%20&#1080;&#1085;&#1092;&#1086;&#1088;&#1084;&#1072;&#1094;&#1080;&#1103;%20%7d\2009\&#1058;&#1072;&#1088;&#1080;&#1092;%20&#1058;&#1069;%20(&#1050;&#1058;)\&#1064;&#1072;&#1073;&#1083;&#1086;&#1085;%202009%20&#1050;&#1058;\&#1055;&#1088;&#1086;&#1080;&#1079;&#1074;&#1086;&#1076;&#1089;&#1090;&#1074;&#1086;%20&#1058;&#1069;%20&#1050;&#105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a\&#1040;&#1088;&#1093;&#1080;&#1074;\2008\&#1040;&#1083;&#1090;&#1072;&#1081;\&#1069;&#1082;&#1089;&#1087;&#1077;&#1088;&#1090;&#1099;\&#1054;&#1082;&#1086;&#1085;&#1095;&#1072;&#1090;&#1077;&#1083;&#1100;&#1085;&#1072;&#1103;%20&#1074;&#1077;&#1088;&#1089;&#1080;&#1103;\&#1054;&#1090;&#1087;&#1091;&#1089;&#1082;\______%20____%20__%20________%2020__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4;&#1077;&#1087;&#1072;&#1088;&#1090;&#1072;&#1084;&#1077;&#1085;&#1090;%20&#1090;&#1072;&#1088;&#1080;&#1092;&#1085;&#1086;&#1081;%20&#1087;&#1086;&#1083;&#1080;&#1090;&#1080;&#1082;&#1080;\&#1058;&#1043;&#1050;\&#1050;&#1058;&#1050;\&#1056;&#1072;&#1089;&#1095;&#1077;&#1090;%20&#1090;&#1072;&#1088;&#1080;&#1092;&#1086;&#1074;\&#1054;&#1090;&#1087;&#1088;&#1072;&#1074;&#1083;&#1077;&#1085;&#1086;%20&#1074;%20&#1056;&#1057;&#1058;%2015.06.08\&#1055;&#1077;&#1088;&#1077;&#1076;&#1072;&#1095;&#1072;%20&#1058;&#1069;%20&#1050;&#1058;\&#1055;&#1077;&#1088;&#1077;&#1076;&#1072;&#1095;&#1072;%20&#1058;&#1069;%20&#1050;&#105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2\Standart\Standart\Tax\Tax_Table\&#1055;&#1083;&#1072;&#1085;&#1080;&#1088;&#1086;&#1074;&#1072;&#1085;&#1080;&#1077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s\&#1060;&#1054;&#1056;&#1069;&#1052;\DOCUME~1\9335~1\LOCALS~1\Temp\bat\proverk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s\&#1060;&#1054;&#1056;&#1069;&#1052;\2008%20&#1060;&#1069;&#1057;\&#1056;&#1072;&#1089;&#1095;&#1077;&#1090;%20&#1060;&#1057;&#1058;\&#1042;&#1086;&#1083;&#1078;&#1089;&#1082;&#1072;&#1103;&#1058;&#1043;&#1050;_&#1057;&#1072;&#1084;&#1072;&#1088;&#1089;&#1082;&#1072;&#1103;%20&#1086;&#1073;&#1083;_&#1060;&#1057;&#1058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TSET.NET.20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0;&#1057;&#1058;\&#1064;&#1072;&#1073;&#1083;&#1086;&#1085;_&#1087;&#1086;_&#1088;&#1072;&#1079;&#1076;&#1077;&#1083;&#1077;&#1085;&#1080;&#1102;_&#1053;&#1042;&#1042;_&#1074;&#1077;&#1088;.1.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gk2.com\fs\DOCUME~1\sabaeva\LOCALS~1\Temp\&#1089;&#1094;&#1077;&#1085;&#1072;&#1088;&#1085;&#1099;&#1077;%20&#1091;&#1089;&#1083;&#1086;&#1074;&#1080;&#1103;\GRES_%20&#1087;&#1088;&#1077;&#1076;&#1083;-&#1103;_&#1076;&#1086;&#1088;&#1072;&#1073;&#1086;&#1090;&#1082;&#1072;_&#1056;&#1043;&#105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6;&#1072;&#1073;&#1086;&#1090;&#1072;\&#1056;&#1072;&#1089;&#1095;&#1077;&#1090;&#1099;_2011\&#1042;.&#1042;&#1086;&#1088;&#1086;&#1085;&#1082;&#1086;&#1074;%20&#1088;&#1072;&#1073;&#1086;&#1095;&#1072;&#1103;\&#1054;&#1090;%20&#1051;&#1077;&#1085;&#1099;\&#1058;&#1072;&#1088;&#1080;&#1092;\&#1058;&#1072;&#1088;&#1080;&#1092;2009\&#1055;&#1088;&#1077;&#1076;&#1077;&#1083;&#1100;&#1085;&#1099;&#1077;_&#1074;_&#1058;&#1043;&#1050;\&#1058;&#1072;&#1073;&#1083;&#1080;&#1094;&#1099;%20&#1076;&#1083;&#1103;%20&#1089;&#1077;&#1090;&#1077;&#1081;%20&#1080;%20&#1089;&#1073;&#1099;&#1090;&#1086;&#1074;%20&#1101;&#1083;%20&#1101;&#1085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6;&#1072;&#1073;&#1086;&#1090;&#1072;\&#1056;&#1072;&#1089;&#1095;&#1077;&#1090;&#1099;_2011\&#1041;&#1044;&#1056;_&#1090;&#1072;&#1088;&#1080;&#1092;&#1099;2010_19%20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lan1\&#1056;&#1072;&#1073;&#1086;&#1095;&#1080;&#1081;%20&#1089;&#1090;&#1086;&#1083;\&#1044;&#1086;&#1082;&#1091;&#1084;&#1077;&#1085;&#1090;&#1099;%20&#1082;&#1086;&#1084;&#1087;&#1100;&#1102;&#1090;&#1077;&#1088;&#1072;%20plan1\TARIF\IGK\2010\&#1058;&#1072;&#1088;&#1080;&#1092;&#1085;&#1072;&#1103;%20&#1079;&#1072;&#1103;&#1074;&#1082;&#1072;%202010\&#1041;&#1044;&#1056;_&#1090;&#1072;&#1088;&#1080;&#1092;&#1099;%202010_29_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~1\0063\LOCALS~1\Temp\&#1057;&#1090;&#1072;&#1085;&#1094;&#1080;&#1080;%202009\&#1040;&#1083;&#1090;&#1072;&#1081;-&#1050;&#1086;&#1082;&#1089;_09_&#1060;&#1057;&#105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ias$FI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3.4.82\common_sks\DOCUME~1\mgolovko\LOCALS~1\Temp\notes6030C8\PREDEL.ELEK.2011.CZ%20&#1050;&#1086;&#1088;&#1088;.%20&#1052;&#1080;&#1085;&#1080;&#1084;&#1091;&#1084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0083\Desktop\&#1055;&#1086;&#1076;&#1072;&#1095;&#1072;%20&#1079;&#1072;&#1103;&#1074;&#1083;&#1077;&#1085;&#1080;&#1103;%20&#1080;%20&#1076;&#1086;&#1082;&#1091;&#1084;&#1077;&#1085;&#1090;&#1086;&#1074;\&#1052;&#1054;\&#1056;&#1069;&#1059;\&#1059;&#1058;&#1042;&#1045;&#1056;&#1046;&#1044;&#1045;&#1053;&#1067;%20&#1053;&#1040;%202011-2012\&#1056;&#1069;&#1059;\&#1057;&#1074;&#1086;&#1076;_-_&#1056;&#1069;&#1059;_&#1089;_&#1088;&#1072;&#1089;&#1087;&#1088;&#1077;&#1076;._&#1086;&#1073;&#1097;&#1077;&#1093;&#1086;&#1079;.&#1088;&#1072;&#1089;&#1093;._&#1048;&#1042;&#1040;&#1053;&#1054;&#1042;&#1054;%2024.07_&#1047;&#1072;&#1087;&#1072;&#1076;&#1085;&#1099;&#1081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0100\Application%20Data\Microsoft\Excel\&#1052;&#1054;\&#1056;&#1069;&#1059;\&#1059;&#1058;&#1042;&#1045;&#1056;&#1046;&#1044;&#1045;&#1053;&#1067;%20&#1053;&#1040;%202011-2012\&#1056;&#1069;&#1059;\&#1057;&#1074;&#1086;&#1076;_-_&#1056;&#1069;&#1059;_&#1089;_&#1088;&#1072;&#1089;&#1087;&#1088;&#1077;&#1076;._&#1086;&#1073;&#1097;&#1077;&#1093;&#1086;&#1079;.&#1088;&#1072;&#1089;&#1093;._&#1048;&#1042;&#1040;&#1053;&#1054;&#1042;&#1054;%2024.07_&#1047;&#1072;&#1087;&#1072;&#1076;&#1085;&#1099;&#1081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a\&#1040;&#1088;&#1093;&#1080;&#1074;\2008\&#1040;&#1083;&#1090;&#1072;&#1081;\&#1069;&#1082;&#1089;&#1087;&#1077;&#1088;&#1090;&#1099;\&#1054;&#1082;&#1086;&#1085;&#1095;&#1072;&#1090;&#1077;&#1083;&#1100;&#1085;&#1072;&#1103;%20&#1074;&#1077;&#1088;&#1089;&#1080;&#1103;\&#1086;&#1073;&#1086;&#1089;&#1085;&#1086;&#1074;&#1099;&#1074;&#1072;&#1102;&#1097;&#1080;&#1077;%20&#1085;&#1077;%20&#1086;&#1090;&#1088;&#1072;&#1073;&#1086;&#1090;&#1072;&#1085;&#1086;\&#1058;&#1072;&#1073;&#1083;&#1080;&#1094;&#1072;%20&#1055;%201.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ther\users$\&#1055;&#1083;&#1072;&#1085;&#1086;&#1074;&#1086;-&#1101;&#1082;&#1086;&#1085;&#1086;&#1084;&#1080;&#1095;&#1077;&#1089;&#1082;&#1080;&#1081;%20&#1086;&#1090;&#1076;&#1077;&#1083;\&#1057;&#1090;&#1072;&#1090;%20&#1080;%20&#1044;&#1077;&#1083;&#1086;\2008%20&#1058;&#1072;&#1088;&#1080;&#1092;\&#1056;&#1057;&#1058;%20&#1045;&#1048;&#1040;&#1057;\20E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\users\&#1054;&#1090;&#1076;&#1077;&#1083;%20&#1090;&#1072;&#1088;&#1080;&#1092;&#1086;&#1074;%20&#1090;&#1077;&#1087;&#1083;&#1086;&#1074;&#1086;&#1081;%20&#1101;&#1085;&#1077;&#1088;&#1075;&#1080;&#1080;\&#1054;&#1073;&#1084;&#1077;&#1085;%20&#1076;&#1086;&#1082;&#1091;&#1084;&#1077;&#1085;&#1090;&#1072;&#1084;&#1080;\&#1045;&#1048;&#1040;&#1057;\&#1064;&#1040;&#1041;&#1051;&#1054;&#1053;&#1067;%202012\&#1053;&#1042;&#1042;%20&#1085;&#1072;%202012%20&#1075;&#1086;&#1076;\20.04.2012%20SUMMARY.CALC.WARM.2012YEAR(v1.1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58;&#1072;&#1088;&#1080;&#1092;&#1099;%20&#1085;&#1072;%20&#1090;&#1077;&#1087;&#1083;&#1086;&#1074;&#1091;&#1102;%20&#1101;&#1085;&#1077;&#1088;&#1075;&#1080;&#1102;\&#1052;&#1054;\&#1075;.&#1086;.%20&#1050;&#1080;&#1085;&#1077;&#1096;&#1084;&#1072;\&#1040;&#1054;%20&#1050;&#1080;&#1085;&#1077;&#1096;&#1077;&#1084;&#1089;&#1082;&#1072;&#1103;%20&#1087;&#1088;&#1103;&#1076;&#1080;&#1083;&#1100;&#1085;&#1086;-&#1090;&#1082;&#1072;&#1094;&#1082;&#1072;&#1103;%20&#1092;-&#1082;&#1072;\2017%20&#1075;&#1086;&#1076;\&#1058;&#1072;&#1088;&#1080;&#1092;%20&#1050;&#1055;&#1058;&#1060;%20-%202017-2018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eral\user\&#1063;&#1077;&#1088;&#1085;&#1080;&#1094;&#1082;&#1072;&#1103;%20&#1058;&#1072;&#1090;&#1100;&#1103;&#1085;&#1072;\&#1064;&#1072;&#1073;&#1083;&#1086;&#1085;%20&#1045;&#1048;&#1040;&#1057;\&#1041;&#1072;&#1083;&#1072;&#1085;&#1089;%20&#1090;&#1077;&#1087;&#1083;&#1086;&#1089;&#1085;&#1072;&#1073;&#1078;&#1077;&#1085;&#1080;&#1103;%202011\&#1054;&#1090;&#1087;&#1088;&#1072;&#1074;&#1083;&#1077;&#1085;&#1086;%2029.04.2011%20&#1047;&#1040;&#1043;&#1056;&#1059;&#1046;&#1045;&#1053;&#1053;&#1067;&#1049;\&#1059;&#1090;&#1086;&#1095;&#1085;&#1077;&#1085;&#1082;&#1072;%20&#1087;&#1086;%20&#1096;&#1072;&#1073;&#1083;&#1086;&#1085;&#1091;%202011\&#1056;&#1072;&#1081;&#1086;&#1085;&#1099;%20&#1087;&#1088;&#1072;&#1074;&#1083;&#1077;&#1085;&#1085;&#1099;&#1077;\g.o.%20Tejkov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lmain\common\Documents%20and%20Settings\sentureva\&#1052;&#1086;&#1080;%20&#1076;&#1086;&#1082;&#1091;&#1084;&#1077;&#1085;&#1090;&#1099;\&#1052;&#1086;&#1080;%20&#1076;&#1086;&#1082;&#1091;&#1084;&#1077;&#1085;&#1090;&#1099;\&#1058;&#1072;&#1088;&#1080;&#1092;&#1099;%202009%20&#1075;&#1086;&#1076;\&#1052;&#1059;&#1055;%20&#1058;&#1077;&#1087;&#1083;&#1086;&#1089;&#1077;&#1090;&#1100;%20&#1075;.%20&#1050;&#1086;&#1088;&#1086;&#1083;&#1077;&#1074;%202009\&#1058;&#1077;&#1093;%20&#1086;&#1073;&#1089;&#1083;&#1091;&#1078;\&#1090;&#1072;&#1088;&#1080;&#1092;&#1099;\376-1\&#1043;&#1059;&#1055;%20&#1043;&#1052;&#1062;%20&#1043;&#1086;&#1089;&#1082;&#1086;&#1084;&#1089;&#1090;&#1072;&#1090;&#1072;\Standart\&#1058;&#1072;&#1073;&#1083;&#1080;&#1094;&#1099;\USERS\PP\Stroin\CFGU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6;&#1072;&#1085;&#1085;&#1099;&#1077;0050\&#1076;&#1086;&#1082;&#1091;&#1084;&#1077;&#1085;&#1090;&#1099;\&#1058;&#1072;&#1088;&#1080;&#1092;&#1099;%20&#1085;&#1072;%20&#1058;&#1069;\&#1052;&#1054;\&#1050;&#1080;&#1085;&#1077;&#1096;&#1084;&#1072;\&#1052;&#1059;&#1055;%20&#1054;&#1050;%20&#1080;%20&#1058;&#1057;%20&#1050;&#1080;&#1085;&#1077;&#1096;&#1084;&#1072;\2019%20&#1075;&#1086;&#1076;\&#1060;&#1047;&#1055;%202017-2019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DPOKOT~1\LOCALS~1\Temp\notes6030C8\2007\&#1052;&#1077;&#1090;&#1086;&#1076;&#1080;&#1082;&#1072;_&#1054;&#1056;&#1069;\&#1060;&#1086;&#1088;&#1084;&#1091;&#1083;&#1072;%20&#1080;&#1085;&#1076;&#1077;&#1082;&#1089;&#1072;&#1094;&#1080;&#1080;\&#1087;&#1088;&#1080;&#1084;&#1077;&#1088;%20&#1087;&#1086;%20&#1092;&#1086;&#1088;&#1084;&#1091;&#1083;&#1077;%20&#1080;&#1085;&#1076;&#1077;&#1082;&#1089;&#1072;&#1094;&#1080;&#1080;%20&#1074;%20&#1056;&#1044;_03100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rovenko-81134\&#1055;&#1077;&#1088;&#1084;&#1089;&#1082;&#1072;&#1103;%20&#1043;&#1056;&#1069;&#1057;\Documents%20and%20Settings\Sinitsina_LS\Local%20Settings\Temporary%20Internet%20Files\Content.IE5\4XUFK9YB\&#1055;&#1088;&#1077;&#1076;&#1083;&#1086;&#1078;&#1077;&#1085;&#1080;&#1077;%20&#1060;&#1069;&#1057;%20&#1085;&#1072;%202007%20&#1075;\&#1054;&#1043;&#1050;-4\&#1085;&#1086;&#1074;&#1099;&#1081;%20&#1096;&#1072;&#1073;&#1083;&#1086;&#1085;\&#1041;&#1077;&#1088;&#1077;&#1079;&#1086;&#1074;&#1089;&#1082;&#1072;&#1103;%20&#1043;&#1056;&#1069;&#1057;%20&#1086;&#1090;%2025.06.0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vdonina_EA\&#1056;&#1072;&#1073;&#1086;&#1095;&#1080;&#1081;%20&#1089;&#1090;&#1086;&#1083;\&#1057;&#1040;&#1055;%20SEM\&#1050;&#1086;&#1085;&#1089;&#1087;&#1072;&#1082;%20&#1080;%20&#1096;&#1072;&#1073;&#1083;&#1086;&#1085;\&#1050;&#1086;&#1085;&#1089;&#1087;&#1072;&#1082;%202008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D\&#1053;&#1042;&#1042;%202018\&#1055;&#1069;&#1057;%20&#1087;&#1077;&#1088;&#1077;&#1076;&#1072;&#1095;&#1072;%20&#1069;&#1069;%202018\&#1053;&#1042;&#1042;%202018%20&#1055;&#1069;&#1057;%20&#1101;&#1083;&#1077;&#1082;&#1090;&#1088;&#1080;&#1095;&#1077;&#1089;&#1090;&#1074;&#1086;%20(3)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\plan-ts\&#1055;&#1059;&#1048;\&#1048;&#1089;&#1093;&#1086;&#1076;&#1085;&#1099;&#1077;_&#1076;&#1072;&#1085;&#1085;&#1099;&#1077;\&#1042;&#1085;&#1091;&#1090;&#1088;&#1077;&#1085;&#1085;&#1077;&#1077;%20&#1085;&#1086;&#1088;&#1084;&#1080;&#1088;&#1086;&#1074;&#1072;&#1085;&#1080;&#1077;_2010_&#1043;&#1091;&#1089;&#1072;&#1082;\&#1053;&#1086;&#1088;&#1084;&#1080;&#1088;&#1086;&#1074;&#1072;&#1085;&#1080;&#1077;_2_&#1095;&#1072;&#1089;&#1090;&#1100;\&#1055;&#1046;&#1058;\101111_&#1053;&#1086;&#1088;&#1084;&#1080;&#1088;&#1086;&#1074;&#1072;&#1085;&#1080;&#1077;_&#1078;&#1076;_&#1090;&#1088;&#1072;&#1085;&#1089;&#1087;&#1086;&#1088;&#1090;_v2i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user\DO\&#1040;&#1056;&#1061;&#1048;&#1042;\&#1055;&#1077;&#1088;&#1084;&#1101;&#1085;&#1077;&#1088;&#1075;&#1086;&#1088;&#1077;&#1084;&#1086;&#1085;&#1090;\Users\RY\&#1043;&#1060;&#1059;&#1055;%20&#1043;&#1052;&#1062;%20&#1043;&#1086;&#1089;&#1082;&#1086;&#1084;&#1089;&#1090;&#1072;&#1090;&#1072;%20&#1056;&#1086;&#1089;&#1089;&#1080;&#1080;\&#1043;&#1086;&#1089;&#1082;&#1086;&#1084;&#1089;&#1090;&#1072;&#1090;\Standart\&#1058;&#1072;&#1073;&#1083;&#1080;&#1094;&#1099;\USERS\PP\Stroin\CFGU0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mv\Local%20Settings\Temporary%20Internet%20Files\Content.IE5\4ILED44D\Documents%20and%20Settings\user\&#1056;&#1072;&#1073;&#1086;&#1095;&#1080;&#1081;%20&#1089;&#1090;&#1086;&#1083;\&#1042;&#1099;&#1074;&#1086;&#1079;%20&#1085;&#1077;&#1095;&#1080;&#1089;&#1090;&#1086;&#1090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gc6\file\Documents%20and%20Settings\user\&#1056;&#1072;&#1073;&#1086;&#1095;&#1080;&#1081;%20&#1089;&#1090;&#1086;&#1083;\&#1042;&#1099;&#1074;&#1086;&#1079;%20&#1085;&#1077;&#1095;&#1080;&#1089;&#1090;&#1086;&#109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77;&#1087;&#1072;&#1088;&#1090;&#1072;&#1084;&#1077;&#1085;&#1090;%20&#1101;&#1085;&#1077;&#1088;&#1075;&#1077;&#1090;&#1080;&#1082;&#1080;%20&#1087;&#1088;&#1086;&#1084;&#1099;&#1096;&#1083;&#1077;&#1085;&#1085;&#1099;&#1093;%20&#1087;&#1088;&#1077;&#1076;&#1087;&#1088;&#1080;&#1103;&#1090;&#1080;&#1081;\&#1050;%20&#1069;%20&#1057;\&#1041;&#1102;&#1076;&#1078;&#1077;&#1090;%20&#1044;&#1056;&#1052;\O&#1089;&#1074;&#1086;&#1077;&#1085;&#1080;&#1077;\&#1058;&#1043;&#1050;-5_&#1056;&#1077;&#1077;&#1089;&#1090;&#1088;%20&#1076;&#1086;&#1082;%20&#1086;&#1089;&#1074;%2008.10.16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lan1\Local%20Settings\Temporary%20Internet%20Files\OLK8E\&#1044;&#1072;&#1085;&#1085;&#1099;&#1077;%20&#1058;&#1043;&#1050;\&#1056;&#1057;&#1058;%20&#1045;&#1048;&#1040;&#1057;\20E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Standart\ClassA\USERS\AQ%20(&#1050;&#1072;&#1079;&#1099;&#1084;&#1086;&#1074;)\&#1060;&#1043;&#1059;&#1055;%20&#1050;&#1086;&#1085;&#1077;&#1079;&#1072;&#1074;&#1086;&#1076;\USERS\PP\Stroin\CFGU0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57;&#1060;&#1054;\&#1050;&#1086;&#1085;&#1089;_&#1090;&#1072;&#1073;&#1083;&#1080;&#1094;&#1099;\&#1057;&#1074;&#1086;&#1076;&#1099;\&#1058;&#1043;&#1050;9_&#1088;&#1072;&#1073;&#1086;&#1095;&#1072;&#1103;_&#1073;&#1077;&#1079;79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a\&#1040;&#1088;&#1093;&#1080;&#1074;\2008\&#1040;&#1083;&#1090;&#1072;&#1081;\&#1069;&#1082;&#1089;&#1087;&#1077;&#1088;&#1090;&#1099;\&#1054;&#1082;&#1086;&#1085;&#1095;&#1072;&#1090;&#1077;&#1083;&#1100;&#1085;&#1072;&#1103;%20&#1074;&#1077;&#1088;&#1089;&#1080;&#1103;\&#1086;&#1073;&#1086;&#1089;&#1085;&#1086;&#1074;&#1099;&#1074;&#1072;&#1102;&#1097;&#1080;&#1077;%20&#1085;&#1077;%20&#1086;&#1090;&#1088;&#1072;&#1073;&#1086;&#1090;&#1072;&#1085;&#1086;\&#1057;&#1084;&#1086;&#1083;&#1077;&#1085;&#1089;&#1082;%20%2020__2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user\DO\&#1040;&#1056;&#1061;&#1048;&#1042;\&#1055;&#1077;&#1088;&#1084;&#1101;&#1085;&#1077;&#1088;&#1075;&#1086;&#1088;&#1077;&#1084;&#1086;&#1085;&#1090;\&#1052;&#1086;&#1080;%20&#1076;&#1086;&#1082;&#1091;&#1084;&#1077;&#1085;&#1090;&#1099;\&#1050;&#1085;&#1080;&#1075;&#1072;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88;&#1072;&#1073;&#1086;&#1090;&#1072;\&#1055;&#1077;&#1088;&#1077;&#1076;&#1072;&#1095;&#1072;%20&#1069;&#1069;\&#1044;&#1083;&#1103;%20&#1056;&#1040;&#1057;&#1057;&#1063;&#1045;&#1058;&#1054;&#1042;\&#1050;&#1086;&#1088;&#1088;&#1077;&#1082;&#1090;&#1080;&#1088;&#1086;&#1074;&#1082;&#1072;%20&#1053;&#1080;&#1050;%202017%20&#1075;&#1086;&#1076;%20(&#1084;&#1086;&#1081;%20&#1087;&#1088;&#1086;&#1077;&#1082;&#1090;)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283D3FB\CFGU02.xl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TUS\Users\&#1059;&#1087;&#1088;.%20&#1101;&#1082;&#1089;&#1087;&#1083;&#1091;&#1072;&#1090;&#1072;&#1094;&#1080;&#1080;%20&#1080;%20&#1088;&#1077;&#1084;&#1086;&#1085;&#1090;&#1086;&#1074;%20&#1058;&#1052;&#1054;\&#1054;&#1090;&#1076;.%20&#1088;&#1077;&#1072;&#1083;&#1080;&#1079;&#1072;&#1094;&#1080;&#1080;%20&#1080;&#1085;&#1074;&#1077;&#1089;&#1090;.%20&#1087;&#1088;&#1086;&#1075;&#1088;&#1072;&#1084;&#1084;\&#1040;&#1085;&#1090;&#1086;&#1085;\&#1058;&#1055;&#1080;&#1056;2011\&#1055;&#1088;&#1080;&#1083;&#1086;&#1078;&#1077;&#1085;&#1080;&#1077;%207\&#1088;&#1072;&#1089;&#1096;&#1080;&#1088;&#1077;&#1085;&#1085;&#1099;&#1081;%20&#1092;&#1086;&#1088;&#1084;&#1072;&#1090;\&#1054;&#1050;\&#1053;&#1054;&#1042;&#1067;&#1049;%20&#1060;&#1054;&#1056;&#1052;&#1040;&#1058;%202011&#1075;\02.02.11\&#1055;&#1088;&#1080;&#1083;&#1086;&#1078;&#1077;&#1085;&#1080;&#1077;%202_&#1040;&#1083;&#1100;&#1073;&#1086;&#1084;%20Life-Book%202011_5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nbel001\LOCALS~1\Temp\Rar$DI00.875\&#1040;&#1083;&#1100;&#1073;&#1086;&#1084;%20-%202008%20-%20&#1051;&#1077;&#1075;&#1082;&#1080;&#1081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AQ%20(&#1050;&#1072;&#1079;&#1099;&#1084;&#1086;&#1074;)\&#1054;&#1054;&#1054;%20&#1042;&#1053;&#1043;&#1050;\2001-1\USERS\AQ%20(&#1050;&#1072;&#1079;&#1099;&#1084;&#1086;&#1074;)\Sverka\&#1057;&#1074;&#1077;&#1088;&#1082;&#1072;2000&#1055;&#1086;&#1083;&#1080;&#1089;&#1090;&#1080;&#1083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USERS\AQ%20(&#1050;&#1072;&#1079;&#1099;&#1084;&#1086;&#1074;)\&#1054;&#1054;&#1054;%20&#1042;&#1053;&#1043;&#1050;\2001-1\USERS\AQ%20(&#1050;&#1072;&#1079;&#1099;&#1084;&#1086;&#1074;)\Sverka\&#1057;&#1074;&#1077;&#1088;&#1082;&#1072;2000&#1055;&#1086;&#1083;&#1080;&#1089;&#1090;&#1080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еестр начислений"/>
    </sheetNames>
    <definedNames>
      <definedName name="___________________________mni7" refersTo="#ССЫЛКА!"/>
      <definedName name="___________________________qer6" refersTo="#ССЫЛКА!"/>
      <definedName name="___________________________t7" refersTo="#ССЫЛКА!"/>
      <definedName name="___________________________yu9" refersTo="#ССЫЛКА!"/>
      <definedName name="__________________________mni7" refersTo="#ССЫЛКА!"/>
      <definedName name="__________________________qer6" refersTo="#ССЫЛКА!"/>
      <definedName name="__________________________t7" refersTo="#ССЫЛКА!"/>
      <definedName name="__________________________yu9" refersTo="#ССЫЛКА!"/>
    </definedNames>
    <sheetDataSet>
      <sheetData sheetId="0">
        <row r="19">
          <cell r="C19">
            <v>114584345.24000001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2008 (Min)"/>
      <sheetName val="2007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SMetstrait"/>
      <sheetName val="2001"/>
      <sheetName val="Ком потери"/>
      <sheetName val="списки"/>
      <sheetName val="InputTI"/>
      <sheetName val="Позиция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БДДС_нов"/>
      <sheetName val="График"/>
      <sheetName val="ПФВ-0.6"/>
      <sheetName val="ПТ-1.2факт"/>
      <sheetName val="ТПИР"/>
      <sheetName val="Reference"/>
      <sheetName val="Сведения"/>
      <sheetName val="Справочник предприятий"/>
      <sheetName val="Справочник строк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Данные для расчета"/>
      <sheetName val="ИТОГИ  по Н,Р,Э,Q"/>
      <sheetName val="DB2002"/>
      <sheetName val="2.1"/>
      <sheetName val="2.2"/>
      <sheetName val="трансформация"/>
      <sheetName val="Калькуляция кв"/>
      <sheetName val="COMPS"/>
      <sheetName val="свод_до_вн_об_"/>
      <sheetName val="расш_для_РАО"/>
      <sheetName val="расш_для_РАО_стр_310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Данные_для_расчета"/>
      <sheetName val="ИТОГИ__по_Н,Р,Э,Q"/>
      <sheetName val="2_1"/>
      <sheetName val="2_2"/>
      <sheetName val="Калькуляция_кв"/>
      <sheetName val="Справочник_предприятий"/>
      <sheetName val="Производство_электроэнергии"/>
      <sheetName val="sverxtip"/>
      <sheetName val="на 1 тут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Данные для расчета"/>
      <sheetName val="ИТОГИ  по Н,Р,Э,Q"/>
      <sheetName val="DB2002"/>
      <sheetName val="2.1"/>
      <sheetName val="2.2"/>
      <sheetName val="трансформация"/>
      <sheetName val="Калькуляция кв"/>
      <sheetName val="COMPS"/>
      <sheetName val="Reference"/>
      <sheetName val="Справочник предприятий"/>
      <sheetName val="свод_до_вн_об_"/>
      <sheetName val="расш_для_РАО"/>
      <sheetName val="расш_для_РАО_стр_310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Данные_для_расчета"/>
      <sheetName val="ИТОГИ__по_Н,Р,Э,Q"/>
      <sheetName val="2_1"/>
      <sheetName val="2_2"/>
      <sheetName val="Калькуляция_кв"/>
      <sheetName val="Справочник_предприятий"/>
      <sheetName val="Производство_электроэнергии"/>
      <sheetName val="sverxtip"/>
      <sheetName val="Позиция"/>
      <sheetName val="на 1 ту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 refreshError="1"/>
      <sheetData sheetId="259" refreshError="1"/>
      <sheetData sheetId="260" refreshError="1"/>
      <sheetData sheetId="26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опись 1"/>
      <sheetName val="опись 2"/>
      <sheetName val="опись 3"/>
      <sheetName val="опись 4"/>
      <sheetName val="опись 5"/>
      <sheetName val="опись 6"/>
      <sheetName val="опись 7"/>
      <sheetName val="опись 8"/>
      <sheetName val="опись 9"/>
      <sheetName val="опись 10"/>
      <sheetName val="опись 11"/>
      <sheetName val="опись 12"/>
      <sheetName val="опись 13"/>
      <sheetName val="опись 14"/>
      <sheetName val="опись 15"/>
      <sheetName val="опись 16"/>
      <sheetName val="опись 17"/>
      <sheetName val="опись"/>
    </sheetNames>
    <definedNames>
      <definedName name="aaa" refersTo="#ССЫЛКА!"/>
      <definedName name="aaaaaaaa1" refersTo="#ССЫЛКА!"/>
      <definedName name="b23e1" refersTo="#ССЫЛКА!"/>
      <definedName name="CompOt" refersTo="#ССЫЛКА!"/>
      <definedName name="CompOt1" refersTo="#ССЫЛКА!"/>
      <definedName name="CompRas" refersTo="#ССЫЛКА!"/>
      <definedName name="CompRas2" refersTo="#ССЫЛКА!"/>
      <definedName name="ddd" refersTo="#ССЫЛКА!"/>
      <definedName name="ew" refersTo="#ССЫЛКА!"/>
      <definedName name="fff" refersTo="#ССЫЛКА!"/>
      <definedName name="fg" refersTo="#ССЫЛКА!"/>
      <definedName name="hhh" refersTo="#ССЫЛКА!"/>
      <definedName name="jjj" refersTo="#ССЫЛКА!"/>
      <definedName name="k" refersTo="#ССЫЛКА!"/>
      <definedName name="_xlbgnm.k1" refersTo="#ССЫЛКА!"/>
      <definedName name="kkk" refersTo="#ССЫЛКА!"/>
      <definedName name="lll" refersTo="#ССЫЛКА!"/>
      <definedName name="_xlbgnm.peo1" refersTo="#ССЫЛКА!"/>
      <definedName name="plan1" refersTo="#ССЫЛКА!"/>
      <definedName name="sss" refersTo="#ССЫЛКА!"/>
      <definedName name="tai" refersTo="#ССЫЛКА!"/>
      <definedName name="АААААААА" refersTo="#ССЫЛКА!"/>
      <definedName name="ап" refersTo="#ССЫЛКА!"/>
      <definedName name="вв1" refersTo="#ССЫЛКА!"/>
      <definedName name="ввв" refersTo="#ССЫЛКА!"/>
      <definedName name="ннннн" refersTo="#ССЫЛКА!"/>
      <definedName name="оо" refersTo="#ССЫЛКА!"/>
      <definedName name="ук" refersTo="#ССЫЛКА!"/>
      <definedName name="фот" refersTo="#ССЫЛКА!"/>
      <definedName name="ч" refersTo="#ССЫЛКА!"/>
      <definedName name="щ" refersTo="#ССЫЛКА!"/>
      <definedName name="я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рабочий лист"/>
      <sheetName val="приложение1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Разработка"/>
      <sheetName val="Общие данные"/>
      <sheetName val="Анализ ТЭК"/>
      <sheetName val="Финансовый результат"/>
      <sheetName val="Абоненты"/>
      <sheetName val="Баланс"/>
      <sheetName val="Расходы на материалы"/>
      <sheetName val="Расходы на электроэнергию"/>
      <sheetName val="Расходы на топливо"/>
      <sheetName val="Расходы на оплату труда"/>
      <sheetName val="Амортизация"/>
      <sheetName val="Расходы на ремонт"/>
      <sheetName val="Арендная плата"/>
      <sheetName val="Покупная теплоэнергия"/>
      <sheetName val="Цеховые и общеэксплуатационные "/>
      <sheetName val="Налоги"/>
      <sheetName val="Недополученный, избыток"/>
      <sheetName val="Внереализационные расходы"/>
      <sheetName val="Прибыльная составляющая"/>
      <sheetName val="Экспертное заключение"/>
      <sheetName val="Экспертное  заключение"/>
      <sheetName val="Расчет тарифа"/>
      <sheetName val="Расчёт тарифа"/>
      <sheetName val="Экспертное_теплоноситель"/>
      <sheetName val="Расчет теплоносителя"/>
      <sheetName val="Индексы"/>
    </sheetNames>
    <sheetDataSet>
      <sheetData sheetId="0"/>
      <sheetData sheetId="1">
        <row r="1">
          <cell r="A1" t="str">
            <v>Общая система налогообложения</v>
          </cell>
          <cell r="H1" t="str">
            <v>при подключении к тепловой сети без дополнительного преобразования на тепловых пунктах, эксплуатируемых регулируемой организацией</v>
          </cell>
          <cell r="J1" t="str">
            <v>2015-2017</v>
          </cell>
          <cell r="K1" t="str">
            <v>«Об открытии дел об установлении тарифов в сфере теплоснабжения»</v>
          </cell>
        </row>
        <row r="2">
          <cell r="A2" t="str">
            <v>Упрощенная система налогообложения (Доходы, 6%)</v>
          </cell>
          <cell r="E2" t="str">
            <v>утверждена</v>
          </cell>
          <cell r="H2" t="str">
            <v>при подключении к тепловой сети после тепловых пунктов (на тепловых пунктах), эксплуатируемых регулируемой организацией</v>
          </cell>
          <cell r="J2" t="str">
            <v>2016-2018</v>
          </cell>
          <cell r="K2" t="str">
            <v>«Об открытии дела об установлении тарифов в сфере теплоснабжения»</v>
          </cell>
        </row>
        <row r="3">
          <cell r="A3" t="str">
            <v>Упрощенная система налогообложения (Доходы-расходы, 15%)</v>
          </cell>
          <cell r="D3" t="str">
            <v>ведется</v>
          </cell>
          <cell r="E3" t="str">
            <v>не утверждена</v>
          </cell>
          <cell r="J3" t="str">
            <v>2017-2019</v>
          </cell>
          <cell r="K3" t="str">
            <v>«Об открытии дел об установлении тарифов в сфере теплоснабжения на 2016-2018 годы»</v>
          </cell>
        </row>
        <row r="4">
          <cell r="A4" t="str">
            <v>Система налогообложения для казённых учреждений</v>
          </cell>
          <cell r="D4" t="str">
            <v>не ведется</v>
          </cell>
          <cell r="H4" t="str">
            <v>закрытая</v>
          </cell>
          <cell r="J4" t="str">
            <v>2018-2020</v>
          </cell>
          <cell r="K4" t="str">
            <v xml:space="preserve">«Об открытии дел об установлении тарифов в сфере теплоснабжения на 2015-2017 годы»
</v>
          </cell>
        </row>
        <row r="5">
          <cell r="A5" t="str">
            <v>Система налогообложения для сельскохозяйственных товаропроизводителей</v>
          </cell>
          <cell r="E5" t="str">
            <v>Заведующий отделом</v>
          </cell>
          <cell r="H5" t="str">
            <v>открытая</v>
          </cell>
          <cell r="J5" t="str">
            <v>2018-2022</v>
          </cell>
          <cell r="K5" t="str">
            <v>«»</v>
          </cell>
        </row>
        <row r="6">
          <cell r="E6" t="str">
            <v xml:space="preserve">Заместитель заведующего отделом </v>
          </cell>
          <cell r="J6">
            <v>2017</v>
          </cell>
          <cell r="K6" t="str">
            <v>«»</v>
          </cell>
        </row>
        <row r="7">
          <cell r="E7" t="str">
            <v>Консультант</v>
          </cell>
          <cell r="H7" t="str">
            <v>счетчик</v>
          </cell>
          <cell r="J7">
            <v>2018</v>
          </cell>
          <cell r="K7" t="str">
            <v>«»</v>
          </cell>
        </row>
        <row r="8">
          <cell r="E8" t="str">
            <v>Главный специалист</v>
          </cell>
          <cell r="H8" t="str">
            <v>норматив</v>
          </cell>
          <cell r="K8" t="str">
            <v>«»</v>
          </cell>
        </row>
        <row r="9">
          <cell r="E9" t="str">
            <v>Главный аналитик</v>
          </cell>
          <cell r="K9" t="str">
            <v>«»</v>
          </cell>
        </row>
        <row r="10">
          <cell r="A10" t="str">
            <v>Производство и передача тепловой энергии</v>
          </cell>
          <cell r="C10" t="str">
            <v>однотрубная</v>
          </cell>
        </row>
        <row r="11">
          <cell r="A11" t="str">
            <v>Производство тепловой энергии</v>
          </cell>
          <cell r="C11" t="str">
            <v>двухтрубная</v>
          </cell>
        </row>
        <row r="12">
          <cell r="A12" t="str">
            <v>Передача тепловой энергии</v>
          </cell>
          <cell r="C12" t="str">
            <v>трехтрубная</v>
          </cell>
          <cell r="E12" t="str">
            <v>О.П. Вострова</v>
          </cell>
        </row>
        <row r="13">
          <cell r="A13" t="str">
            <v>Производство и передача теплоносителя</v>
          </cell>
          <cell r="C13" t="str">
            <v>четырехтрубная</v>
          </cell>
          <cell r="D13" t="str">
            <v>Я регулятор</v>
          </cell>
          <cell r="E13" t="str">
            <v>И.А. Юнкин</v>
          </cell>
        </row>
        <row r="14">
          <cell r="D14" t="str">
            <v>Организация</v>
          </cell>
          <cell r="E14" t="str">
            <v>Г.В. Куковская</v>
          </cell>
        </row>
        <row r="15">
          <cell r="E15" t="str">
            <v>С.А. Новикова</v>
          </cell>
        </row>
        <row r="16">
          <cell r="E16" t="str">
            <v>В.В. Коленкова</v>
          </cell>
          <cell r="I16" t="str">
            <v>автономная</v>
          </cell>
          <cell r="J16" t="str">
            <v>отдельно стоящая (стационарная) котельная</v>
          </cell>
        </row>
        <row r="17">
          <cell r="I17" t="str">
            <v>неавтономная</v>
          </cell>
          <cell r="J17" t="str">
            <v>встроенная котельная</v>
          </cell>
        </row>
        <row r="18">
          <cell r="J18" t="str">
            <v>пристроенная котельная</v>
          </cell>
        </row>
        <row r="19">
          <cell r="D19" t="str">
            <v>утверждены</v>
          </cell>
          <cell r="J19" t="str">
            <v>блочно-модульная котельная</v>
          </cell>
        </row>
        <row r="20">
          <cell r="D20" t="str">
            <v>расчитаны организацией</v>
          </cell>
          <cell r="J20" t="str">
            <v>крышная котельная</v>
          </cell>
        </row>
        <row r="21">
          <cell r="D21" t="str">
            <v>утверждены</v>
          </cell>
          <cell r="J21" t="str">
            <v>конденсационная электростанция</v>
          </cell>
        </row>
        <row r="22">
          <cell r="D22" t="str">
            <v>расчёт на основании режимных карт</v>
          </cell>
          <cell r="J22" t="str">
            <v>теплоэлектроцентраль</v>
          </cell>
        </row>
        <row r="23">
          <cell r="D23" t="str">
            <v>собственность</v>
          </cell>
        </row>
        <row r="24">
          <cell r="A24" t="str">
            <v>Метод экономически обоснованных затрат</v>
          </cell>
          <cell r="D24" t="str">
            <v>аренда</v>
          </cell>
        </row>
        <row r="25">
          <cell r="A25" t="str">
            <v>Метод индексации первый год (на 3 года)</v>
          </cell>
          <cell r="D25" t="str">
            <v>хозяйственное_ведение</v>
          </cell>
        </row>
        <row r="26">
          <cell r="A26" t="str">
            <v>Метод индексации первый год (на 5 лет)</v>
          </cell>
          <cell r="D26" t="str">
            <v>оперативное_управление</v>
          </cell>
        </row>
        <row r="27">
          <cell r="A27" t="str">
            <v>Метод индексации (корректировка НВВ)</v>
          </cell>
          <cell r="D27" t="str">
            <v>концессия</v>
          </cell>
          <cell r="H27" t="str">
            <v>зарегистрирован</v>
          </cell>
        </row>
        <row r="28">
          <cell r="D28" t="str">
            <v>безвозмездное_пользование</v>
          </cell>
          <cell r="H28" t="str">
            <v>не зарегистрирован</v>
          </cell>
        </row>
        <row r="29">
          <cell r="A29" t="str">
            <v>Балашиха</v>
          </cell>
          <cell r="D29" t="str">
            <v>доверительное_управление</v>
          </cell>
        </row>
        <row r="30">
          <cell r="A30" t="str">
            <v>Бронницы</v>
          </cell>
        </row>
        <row r="31">
          <cell r="A31" t="str">
            <v>Власиха</v>
          </cell>
        </row>
        <row r="32">
          <cell r="A32" t="str">
            <v xml:space="preserve">Волоколамский </v>
          </cell>
        </row>
        <row r="33">
          <cell r="A33" t="str">
            <v xml:space="preserve">Воскресенский </v>
          </cell>
          <cell r="D33" t="str">
            <v>утверждена</v>
          </cell>
        </row>
        <row r="34">
          <cell r="A34" t="str">
            <v>Восход</v>
          </cell>
          <cell r="D34" t="str">
            <v>проект</v>
          </cell>
          <cell r="G34" t="str">
            <v>Один вид деятельности - теплоснабжение</v>
          </cell>
        </row>
        <row r="35">
          <cell r="A35" t="str">
            <v>Дзержинский</v>
          </cell>
          <cell r="D35" t="str">
            <v>не имеется</v>
          </cell>
          <cell r="G35" t="str">
            <v>Несколько видов деятельности</v>
          </cell>
        </row>
        <row r="36">
          <cell r="A36" t="str">
            <v xml:space="preserve">Дмитровский </v>
          </cell>
        </row>
        <row r="37">
          <cell r="A37" t="str">
            <v>Долгопрудный</v>
          </cell>
          <cell r="G37" t="str">
            <v>дизельное топливо</v>
          </cell>
        </row>
        <row r="38">
          <cell r="A38" t="str">
            <v>Домодедово</v>
          </cell>
          <cell r="G38" t="str">
            <v>электроэнергию</v>
          </cell>
        </row>
        <row r="39">
          <cell r="A39" t="str">
            <v>Дубна</v>
          </cell>
          <cell r="G39" t="str">
            <v>покупную теплоэнергию</v>
          </cell>
        </row>
        <row r="40">
          <cell r="A40" t="str">
            <v>Егорьевск</v>
          </cell>
          <cell r="D40" t="str">
            <v>выбрана ЕТО</v>
          </cell>
        </row>
        <row r="41">
          <cell r="A41" t="str">
            <v>Жуковский</v>
          </cell>
          <cell r="D41" t="str">
            <v>не выбрана ЕТО</v>
          </cell>
        </row>
        <row r="42">
          <cell r="A42" t="str">
            <v>Зарайск</v>
          </cell>
        </row>
        <row r="43">
          <cell r="A43" t="str">
            <v>Звёздный городок</v>
          </cell>
        </row>
        <row r="44">
          <cell r="A44" t="str">
            <v>Звенигород</v>
          </cell>
        </row>
        <row r="45">
          <cell r="A45" t="str">
            <v>Ивантеевка</v>
          </cell>
        </row>
        <row r="46">
          <cell r="A46" t="str">
            <v>Истра</v>
          </cell>
        </row>
        <row r="47">
          <cell r="A47" t="str">
            <v>Кашира</v>
          </cell>
        </row>
        <row r="48">
          <cell r="A48" t="str">
            <v>Клин</v>
          </cell>
        </row>
        <row r="49">
          <cell r="A49" t="str">
            <v xml:space="preserve">Коломенский </v>
          </cell>
        </row>
        <row r="50">
          <cell r="A50" t="str">
            <v>Королёв</v>
          </cell>
        </row>
        <row r="51">
          <cell r="A51" t="str">
            <v>Котельники</v>
          </cell>
        </row>
        <row r="52">
          <cell r="A52" t="str">
            <v>Красноармейск</v>
          </cell>
        </row>
        <row r="53">
          <cell r="A53" t="str">
            <v>Красногорск</v>
          </cell>
        </row>
        <row r="54">
          <cell r="A54" t="str">
            <v>Краснознаменск</v>
          </cell>
        </row>
        <row r="55">
          <cell r="A55" t="str">
            <v xml:space="preserve">Ленинский </v>
          </cell>
        </row>
        <row r="56">
          <cell r="A56" t="str">
            <v>Лобня</v>
          </cell>
        </row>
        <row r="57">
          <cell r="A57" t="str">
            <v>Лосино_Петровский</v>
          </cell>
        </row>
        <row r="58">
          <cell r="A58" t="str">
            <v xml:space="preserve">Лотошинский </v>
          </cell>
        </row>
        <row r="59">
          <cell r="A59" t="str">
            <v>Луховицы</v>
          </cell>
        </row>
        <row r="60">
          <cell r="A60" t="str">
            <v>Лыткарино</v>
          </cell>
        </row>
        <row r="61">
          <cell r="A61" t="str">
            <v>Люберцы</v>
          </cell>
        </row>
        <row r="62">
          <cell r="A62" t="str">
            <v xml:space="preserve">Можайский </v>
          </cell>
        </row>
        <row r="63">
          <cell r="A63" t="str">
            <v>Молодёжный</v>
          </cell>
        </row>
        <row r="64">
          <cell r="A64" t="str">
            <v>Мытищи</v>
          </cell>
        </row>
        <row r="65">
          <cell r="A65" t="str">
            <v>Наро_Фоминск</v>
          </cell>
        </row>
        <row r="66">
          <cell r="A66" t="str">
            <v xml:space="preserve">Ногинский </v>
          </cell>
        </row>
        <row r="67">
          <cell r="A67" t="str">
            <v xml:space="preserve">Одинцовский </v>
          </cell>
        </row>
        <row r="68">
          <cell r="A68" t="str">
            <v>Озёры</v>
          </cell>
        </row>
        <row r="69">
          <cell r="A69" t="str">
            <v>Орехово_Зуево</v>
          </cell>
        </row>
        <row r="70">
          <cell r="A70" t="str">
            <v xml:space="preserve">Орехово_Зуевский </v>
          </cell>
        </row>
        <row r="71">
          <cell r="A71" t="str">
            <v>Павлово_Посад</v>
          </cell>
        </row>
        <row r="72">
          <cell r="A72" t="str">
            <v>Подольск</v>
          </cell>
        </row>
        <row r="73">
          <cell r="A73" t="str">
            <v>Протвино</v>
          </cell>
        </row>
        <row r="74">
          <cell r="A74" t="str">
            <v xml:space="preserve">Пушкинский </v>
          </cell>
        </row>
        <row r="75">
          <cell r="A75" t="str">
            <v>Пущино</v>
          </cell>
        </row>
        <row r="76">
          <cell r="A76" t="str">
            <v xml:space="preserve">Раменский </v>
          </cell>
        </row>
        <row r="77">
          <cell r="A77" t="str">
            <v>Реутов</v>
          </cell>
        </row>
        <row r="78">
          <cell r="A78" t="str">
            <v>Рошаль</v>
          </cell>
        </row>
        <row r="79">
          <cell r="A79" t="str">
            <v>Рузский</v>
          </cell>
        </row>
        <row r="80">
          <cell r="A80" t="str">
            <v xml:space="preserve">Сергиево_Посадский </v>
          </cell>
        </row>
        <row r="81">
          <cell r="A81" t="str">
            <v>Серебряные_Пруды</v>
          </cell>
        </row>
        <row r="82">
          <cell r="A82" t="str">
            <v>Серпухов</v>
          </cell>
        </row>
        <row r="83">
          <cell r="A83" t="str">
            <v xml:space="preserve">Серпуховский </v>
          </cell>
        </row>
        <row r="84">
          <cell r="A84" t="str">
            <v xml:space="preserve">Солнечногорский </v>
          </cell>
        </row>
        <row r="85">
          <cell r="A85" t="str">
            <v>Ступино</v>
          </cell>
        </row>
        <row r="86">
          <cell r="A86" t="str">
            <v xml:space="preserve">Талдомский </v>
          </cell>
        </row>
        <row r="87">
          <cell r="A87" t="str">
            <v>Фрязино</v>
          </cell>
        </row>
        <row r="88">
          <cell r="A88" t="str">
            <v>Химки</v>
          </cell>
        </row>
        <row r="89">
          <cell r="A89" t="str">
            <v>Черноголовка</v>
          </cell>
        </row>
        <row r="90">
          <cell r="A90" t="str">
            <v>Чехов</v>
          </cell>
        </row>
        <row r="91">
          <cell r="A91" t="str">
            <v>Шатура</v>
          </cell>
        </row>
        <row r="92">
          <cell r="A92" t="str">
            <v>Шаховская</v>
          </cell>
        </row>
        <row r="93">
          <cell r="A93" t="str">
            <v>Щёлковский</v>
          </cell>
        </row>
        <row r="94">
          <cell r="A94" t="str">
            <v>Электрогорск</v>
          </cell>
        </row>
        <row r="95">
          <cell r="A95" t="str">
            <v>Электросталь</v>
          </cell>
        </row>
        <row r="102">
          <cell r="D102" t="str">
            <v>дрова</v>
          </cell>
        </row>
        <row r="103">
          <cell r="A103" t="str">
            <v>городской округ</v>
          </cell>
          <cell r="D103" t="str">
            <v>пеллеты</v>
          </cell>
        </row>
        <row r="104">
          <cell r="A104" t="str">
            <v>муниципальный район</v>
          </cell>
          <cell r="D104" t="str">
            <v>опилки</v>
          </cell>
        </row>
        <row r="105">
          <cell r="D105" t="str">
            <v>березовая кора</v>
          </cell>
        </row>
        <row r="106">
          <cell r="D106" t="str">
            <v>сжиженный газ</v>
          </cell>
        </row>
        <row r="107">
          <cell r="E107" t="str">
            <v>отсутствуют</v>
          </cell>
        </row>
        <row r="108">
          <cell r="E108" t="str">
            <v>в наличии</v>
          </cell>
        </row>
        <row r="110">
          <cell r="E110" t="str">
            <v>по выручке</v>
          </cell>
        </row>
        <row r="111">
          <cell r="D111" t="str">
            <v>ДПК</v>
          </cell>
          <cell r="E111" t="str">
            <v>по фонду оплаты труда</v>
          </cell>
        </row>
        <row r="112">
          <cell r="D112" t="str">
            <v>кузнецкий</v>
          </cell>
          <cell r="E112" t="str">
            <v>по прямым затратам</v>
          </cell>
        </row>
        <row r="113">
          <cell r="D113" t="str">
            <v>хакасский</v>
          </cell>
          <cell r="E113" t="str">
            <v>по местам возникновения затрат</v>
          </cell>
        </row>
        <row r="114">
          <cell r="D114" t="str">
            <v>экибастузский</v>
          </cell>
          <cell r="E114" t="str">
            <v>по средней численности персонала</v>
          </cell>
        </row>
        <row r="115">
          <cell r="E115" t="str">
            <v>по среднемесячному фонду рабочего времени</v>
          </cell>
        </row>
        <row r="116">
          <cell r="E116" t="str">
            <v>по общей площади помещений и зданий</v>
          </cell>
        </row>
        <row r="117">
          <cell r="E117" t="str">
            <v>по объемам выработанной тепловой энергии</v>
          </cell>
        </row>
        <row r="139">
          <cell r="E139" t="str">
            <v>Легковые автомобили</v>
          </cell>
        </row>
        <row r="140">
          <cell r="E140" t="str">
            <v>Автобусы</v>
          </cell>
        </row>
        <row r="141">
          <cell r="E141" t="str">
            <v>Грузовые автомобили</v>
          </cell>
        </row>
        <row r="148">
          <cell r="D148" t="str">
            <v>собственное</v>
          </cell>
          <cell r="E148" t="str">
            <v>1 квартал</v>
          </cell>
        </row>
        <row r="149">
          <cell r="D149" t="str">
            <v>покупное</v>
          </cell>
          <cell r="E149" t="str">
            <v>2 квартал</v>
          </cell>
        </row>
        <row r="150">
          <cell r="D150" t="str">
            <v>собственное и покупное</v>
          </cell>
          <cell r="E150" t="str">
            <v>3 квартал</v>
          </cell>
        </row>
        <row r="151">
          <cell r="E151" t="str">
            <v>4 квартал</v>
          </cell>
        </row>
        <row r="175">
          <cell r="D175" t="str">
            <v>оплата энергоресурсов</v>
          </cell>
        </row>
        <row r="176">
          <cell r="D176" t="str">
            <v>исполнение инвестпрограммы</v>
          </cell>
        </row>
        <row r="206">
          <cell r="D206" t="str">
            <v>газ</v>
          </cell>
          <cell r="E206" t="str">
            <v>отсутствует резервное топливо</v>
          </cell>
        </row>
        <row r="207">
          <cell r="D207" t="str">
            <v>мазут</v>
          </cell>
          <cell r="E207" t="str">
            <v>мазут</v>
          </cell>
        </row>
        <row r="208">
          <cell r="D208" t="str">
            <v>дизельное (печное) топливо</v>
          </cell>
          <cell r="E208" t="str">
            <v>дизельное (печное) топливо</v>
          </cell>
        </row>
        <row r="209">
          <cell r="D209" t="str">
            <v>уголь</v>
          </cell>
          <cell r="E209" t="str">
            <v>уголь</v>
          </cell>
        </row>
        <row r="210">
          <cell r="D210" t="str">
            <v>электроэнергия для электрокотлов</v>
          </cell>
          <cell r="E210" t="str">
            <v>пеллеты</v>
          </cell>
        </row>
        <row r="211">
          <cell r="D211" t="str">
            <v>пеллеты</v>
          </cell>
          <cell r="E211" t="str">
            <v>опилки</v>
          </cell>
        </row>
        <row r="212">
          <cell r="D212" t="str">
            <v>опилки</v>
          </cell>
          <cell r="E212" t="str">
            <v>дрова</v>
          </cell>
        </row>
        <row r="213">
          <cell r="D213" t="str">
            <v>дрова</v>
          </cell>
          <cell r="E213" t="str">
            <v>сжиженный газ</v>
          </cell>
        </row>
        <row r="214">
          <cell r="D214" t="str">
            <v>сжиженный газ</v>
          </cell>
          <cell r="E214" t="str">
            <v>березовая кора</v>
          </cell>
        </row>
        <row r="215">
          <cell r="D215" t="str">
            <v>березовая кора</v>
          </cell>
        </row>
        <row r="235">
          <cell r="D235" t="str">
            <v>проводились</v>
          </cell>
        </row>
        <row r="236">
          <cell r="D236" t="str">
            <v>не проводились</v>
          </cell>
        </row>
        <row r="237">
          <cell r="D237" t="str">
            <v>не подлежит конкурсной процедуре</v>
          </cell>
        </row>
      </sheetData>
      <sheetData sheetId="2">
        <row r="106">
          <cell r="B106" t="str">
            <v>покупное</v>
          </cell>
        </row>
        <row r="120">
          <cell r="B120" t="str">
            <v>покупное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>
        <row r="59">
          <cell r="J59">
            <v>0</v>
          </cell>
          <cell r="S59">
            <v>0</v>
          </cell>
        </row>
      </sheetData>
      <sheetData sheetId="9">
        <row r="8">
          <cell r="D8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Арифметика"/>
      <sheetName val="Форма1Области"/>
      <sheetName val="Форма2Области"/>
      <sheetName val="Форма3Области"/>
      <sheetName val="Форма4Области"/>
      <sheetName val="Взаимоувязка"/>
      <sheetName val="Форма6"/>
      <sheetName val="Форма5Области"/>
      <sheetName val="Свод"/>
      <sheetName val="128N"/>
      <sheetName val="128S"/>
      <sheetName val="DEHolly"/>
      <sheetName val="DELong"/>
      <sheetName val="DML"/>
      <sheetName val="IP"/>
      <sheetName val="OvhdOther"/>
      <sheetName val="SlsElim"/>
      <sheetName val="VEC"/>
      <sheetName val="Instructions&amp;Inputs"/>
    </sheetNames>
    <sheetDataSet>
      <sheetData sheetId="0" refreshError="1">
        <row r="16">
          <cell r="D16">
            <v>10995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Контакты"/>
      <sheetName val="1"/>
      <sheetName val="Результаты загрузки"/>
      <sheetName val="Комментарии"/>
      <sheetName val="Проверка"/>
      <sheetName val="modProv"/>
      <sheetName val="Файлы"/>
      <sheetName val="REESTR_MO"/>
      <sheetName val="REESTR_ORG"/>
      <sheetName val="REESTR_FILTERED"/>
      <sheetName val="tech"/>
      <sheetName val="TECHSHEET"/>
      <sheetName val="PLAN_2011"/>
      <sheetName val="ORG_DATA_REGION"/>
      <sheetName val="DATA_REGION"/>
      <sheetName val="NONUNIQUE_VTOP"/>
      <sheetName val="modMainSheet"/>
      <sheetName val="modOpen"/>
      <sheetName val="modLoad_Svod"/>
      <sheetName val="modFolder"/>
      <sheetName val="modValidate_Atom"/>
      <sheetName val="modfrmRegion"/>
      <sheetName val="modfrmReestr"/>
      <sheetName val="modReestr"/>
      <sheetName val="modDataRegion"/>
      <sheetName val="modCommandButton"/>
      <sheetName val="modData_TOPL_QX"/>
      <sheetName val="modfrmW1XORGs"/>
      <sheetName val="modfrmNonUniqueVTOP"/>
      <sheetName val="modUpdTempl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B1" t="str">
            <v>В указанной папке файлов не найдено!!!</v>
          </cell>
        </row>
      </sheetData>
      <sheetData sheetId="10">
        <row r="2">
          <cell r="D2" t="str">
            <v>Александровский муниципальный район</v>
          </cell>
        </row>
        <row r="20">
          <cell r="B20" t="str">
            <v>Город Гусь-Хрустальный</v>
          </cell>
        </row>
        <row r="28">
          <cell r="B28" t="str">
            <v>Город Курлово</v>
          </cell>
        </row>
        <row r="29">
          <cell r="B29" t="str">
            <v>Григорьевское</v>
          </cell>
        </row>
        <row r="30">
          <cell r="B30" t="str">
            <v>Гусь-Хрустальный муниципальный район</v>
          </cell>
        </row>
        <row r="31">
          <cell r="B31" t="str">
            <v>Демидовское</v>
          </cell>
        </row>
        <row r="32">
          <cell r="B32" t="str">
            <v>Краснооктябрьское сельское поселение</v>
          </cell>
        </row>
        <row r="33">
          <cell r="B33" t="str">
            <v>Купреевское сельское поселение</v>
          </cell>
        </row>
        <row r="34">
          <cell r="B34" t="str">
            <v>Уляхинское сельское поселение</v>
          </cell>
        </row>
        <row r="35">
          <cell r="B35" t="str">
            <v>поселок Анопино</v>
          </cell>
        </row>
        <row r="36">
          <cell r="B36" t="str">
            <v>поселок Великодворский</v>
          </cell>
        </row>
        <row r="37">
          <cell r="B37" t="str">
            <v>поселок Добрятино</v>
          </cell>
        </row>
        <row r="38">
          <cell r="B38" t="str">
            <v>поселок Золотково</v>
          </cell>
        </row>
        <row r="39">
          <cell r="B39" t="str">
            <v>поселок Иванищи</v>
          </cell>
        </row>
        <row r="40">
          <cell r="B40" t="str">
            <v>поселок Красное Эхо</v>
          </cell>
        </row>
        <row r="41">
          <cell r="B41" t="str">
            <v>поселок Мезиновский</v>
          </cell>
        </row>
        <row r="42">
          <cell r="B42" t="str">
            <v>поселок Уршельский</v>
          </cell>
        </row>
        <row r="43">
          <cell r="B43" t="str">
            <v>Брызгаловское</v>
          </cell>
        </row>
        <row r="44">
          <cell r="B44" t="str">
            <v>Вахромеевское</v>
          </cell>
        </row>
        <row r="45">
          <cell r="B45" t="str">
            <v>Второвское</v>
          </cell>
        </row>
        <row r="46">
          <cell r="B46" t="str">
            <v>Город Камешково</v>
          </cell>
        </row>
        <row r="47">
          <cell r="B47" t="str">
            <v>Камешковский муниципальный район</v>
          </cell>
        </row>
        <row r="48">
          <cell r="B48" t="str">
            <v>Пенкинское</v>
          </cell>
        </row>
        <row r="49">
          <cell r="B49" t="str">
            <v>Сергеихинское</v>
          </cell>
        </row>
        <row r="50">
          <cell r="B50" t="str">
            <v>Горкинское</v>
          </cell>
        </row>
        <row r="51">
          <cell r="B51" t="str">
            <v>Город Киржач</v>
          </cell>
        </row>
        <row r="52">
          <cell r="B52" t="str">
            <v>Кипревское</v>
          </cell>
        </row>
        <row r="53">
          <cell r="B53" t="str">
            <v>Киржачский муниципальный район</v>
          </cell>
        </row>
        <row r="54">
          <cell r="B54" t="str">
            <v>Першинское</v>
          </cell>
        </row>
        <row r="55">
          <cell r="B55" t="str">
            <v>Филипповское</v>
          </cell>
        </row>
        <row r="62">
          <cell r="B62" t="str">
            <v>Бавленское</v>
          </cell>
        </row>
        <row r="63">
          <cell r="B63" t="str">
            <v>Город Кольчугино</v>
          </cell>
        </row>
        <row r="64">
          <cell r="B64" t="str">
            <v>Есиплевское сельское поселение</v>
          </cell>
        </row>
        <row r="65">
          <cell r="B65" t="str">
            <v>Ильинское</v>
          </cell>
        </row>
        <row r="66">
          <cell r="B66" t="str">
            <v>Кольчугинский муниципальный район</v>
          </cell>
        </row>
        <row r="67">
          <cell r="B67" t="str">
            <v>Раздольевское</v>
          </cell>
        </row>
        <row r="68">
          <cell r="B68" t="str">
            <v>Флорищинское</v>
          </cell>
        </row>
        <row r="110">
          <cell r="B110" t="str">
            <v>Андреевское</v>
          </cell>
        </row>
        <row r="111">
          <cell r="B111" t="str">
            <v>Вяткинское</v>
          </cell>
        </row>
        <row r="112">
          <cell r="B112" t="str">
            <v>Головинское</v>
          </cell>
        </row>
        <row r="113">
          <cell r="B113" t="str">
            <v>Город Судогда</v>
          </cell>
        </row>
        <row r="114">
          <cell r="B114" t="str">
            <v>Лавровское</v>
          </cell>
        </row>
        <row r="115">
          <cell r="B115" t="str">
            <v>Мошокское</v>
          </cell>
        </row>
        <row r="116">
          <cell r="B116" t="str">
            <v>Муромцевское</v>
          </cell>
        </row>
        <row r="117">
          <cell r="B117" t="str">
            <v>Судогодский муниципальный район</v>
          </cell>
        </row>
        <row r="118">
          <cell r="B118" t="str">
            <v>Боголюбовское</v>
          </cell>
        </row>
        <row r="119">
          <cell r="B119" t="str">
            <v>Город Суздаль</v>
          </cell>
        </row>
        <row r="120">
          <cell r="B120" t="str">
            <v>Новоалександровское</v>
          </cell>
        </row>
        <row r="121">
          <cell r="B121" t="str">
            <v>Павловское</v>
          </cell>
        </row>
        <row r="122">
          <cell r="B122" t="str">
            <v>Селецкое</v>
          </cell>
        </row>
        <row r="123">
          <cell r="B123" t="str">
            <v>Суздальский муниципальный район</v>
          </cell>
        </row>
      </sheetData>
      <sheetData sheetId="11" refreshError="1"/>
      <sheetData sheetId="12" refreshError="1"/>
      <sheetData sheetId="13" refreshError="1"/>
      <sheetData sheetId="14">
        <row r="1">
          <cell r="B1" t="str">
            <v>да</v>
          </cell>
          <cell r="C1" t="str">
            <v>Передача+Сбыт</v>
          </cell>
          <cell r="D1" t="str">
            <v>Уголь</v>
          </cell>
        </row>
        <row r="2">
          <cell r="B2" t="str">
            <v>нет</v>
          </cell>
          <cell r="C2" t="str">
            <v>Передача</v>
          </cell>
          <cell r="D2" t="str">
            <v>Газ природный</v>
          </cell>
        </row>
        <row r="3">
          <cell r="C3" t="str">
            <v>производство (комбинированная выработка)+передача+сбыт</v>
          </cell>
          <cell r="D3" t="str">
            <v>Газ сжиженный</v>
          </cell>
        </row>
        <row r="4">
          <cell r="C4" t="str">
            <v>производство (комбинированная выработка)+передача</v>
          </cell>
          <cell r="D4" t="str">
            <v>Мазут</v>
          </cell>
        </row>
        <row r="5">
          <cell r="C5" t="str">
            <v>производство (комбинированная выработка)+сбыт</v>
          </cell>
          <cell r="D5" t="str">
            <v>Дизельное топливо</v>
          </cell>
        </row>
        <row r="6">
          <cell r="C6" t="str">
            <v>производство комбинированная выработка</v>
          </cell>
          <cell r="D6" t="str">
            <v>Нефть</v>
          </cell>
        </row>
        <row r="7">
          <cell r="C7" t="str">
            <v>производство (некомбинированная выработка)+передача+сбыт</v>
          </cell>
          <cell r="D7" t="str">
            <v>Электроэнергия</v>
          </cell>
        </row>
        <row r="8">
          <cell r="C8" t="str">
            <v>производство (некомбинированная выработка)+передача</v>
          </cell>
        </row>
        <row r="9">
          <cell r="C9" t="str">
            <v>производство (некомбинированная выработка)+сбыт</v>
          </cell>
        </row>
        <row r="10">
          <cell r="C10" t="str">
            <v>производство (некомбинированная выработка)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3"/>
      <sheetName val="Инструкция"/>
      <sheetName val="Выбор субъекта РФ"/>
      <sheetName val="Обновление"/>
      <sheetName val="Лог обновления"/>
      <sheetName val="Титульный"/>
      <sheetName val="Сети"/>
      <sheetName val="°С график"/>
      <sheetName val="Участки"/>
      <sheetName val="Оборудование сетей"/>
      <sheetName val="Тепловые пункты"/>
      <sheetName val="Оборудование ТП"/>
      <sheetName val="Насосные станции"/>
      <sheetName val="Оборудование НС"/>
      <sheetName val="Источники и приемники"/>
      <sheetName val="Комментарии"/>
      <sheetName val="Проверка"/>
      <sheetName val="et_union"/>
      <sheetName val="TEHSHEET"/>
      <sheetName val="AllSheetsInThisWorkbook"/>
      <sheetName val="modUpdTemplMain"/>
      <sheetName val="REESTR_MO"/>
      <sheetName val="REESTR_ORG"/>
      <sheetName val="REESTR_ORG_ALL"/>
      <sheetName val="REESTR_FILTERED"/>
      <sheetName val="REESTR_KT"/>
      <sheetName val="REESTR_ORG_KT"/>
      <sheetName val="modProv"/>
      <sheetName val="modReestr"/>
      <sheetName val="modfrmReestr"/>
      <sheetName val="modfrmReestrAll"/>
      <sheetName val="modfrmReestrKT"/>
      <sheetName val="modCommandButton"/>
      <sheetName val="modHyp"/>
      <sheetName val="modList00"/>
      <sheetName val="modList02"/>
      <sheetName val="modList04"/>
      <sheetName val="modList05"/>
      <sheetName val="modList06"/>
      <sheetName val="modList07"/>
      <sheetName val="modList08"/>
      <sheetName val="modList09"/>
      <sheetName val="modList10"/>
      <sheetName val="мета"/>
      <sheetName val="PASSPORT.TEPLO (version 1)"/>
    </sheetNames>
    <sheetDataSet>
      <sheetData sheetId="0"/>
      <sheetData sheetId="1">
        <row r="3">
          <cell r="B3" t="str">
            <v>Версия 2.1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B1" t="str">
            <v>Алтайский край</v>
          </cell>
        </row>
        <row r="2">
          <cell r="G2" t="str">
            <v>Передача+Сбыт</v>
          </cell>
          <cell r="H2" t="str">
            <v>Да</v>
          </cell>
          <cell r="I2" t="str">
            <v>ГВС</v>
          </cell>
          <cell r="J2" t="str">
            <v>Вода</v>
          </cell>
          <cell r="K2" t="str">
            <v>Собственность</v>
          </cell>
          <cell r="L2" t="str">
            <v>подпиточный</v>
          </cell>
          <cell r="N2" t="str">
            <v>основной режим</v>
          </cell>
          <cell r="R2" t="str">
            <v>с 1959г. по 1989г.</v>
          </cell>
          <cell r="U2" t="str">
            <v>синхронный</v>
          </cell>
          <cell r="V2" t="str">
            <v>круглогодичная</v>
          </cell>
          <cell r="W2" t="str">
            <v>Надземная</v>
          </cell>
          <cell r="X2" t="str">
            <v>На открытом воздухе</v>
          </cell>
          <cell r="Y2" t="str">
            <v>из дерева</v>
          </cell>
          <cell r="Z2">
            <v>25</v>
          </cell>
        </row>
        <row r="3">
          <cell r="G3" t="str">
            <v>Передача</v>
          </cell>
          <cell r="H3" t="str">
            <v>Нет</v>
          </cell>
          <cell r="I3" t="str">
            <v>Отопление</v>
          </cell>
          <cell r="J3" t="str">
            <v>Пар</v>
          </cell>
          <cell r="K3" t="str">
            <v>Аренда</v>
          </cell>
          <cell r="L3" t="str">
            <v>циркуляционный</v>
          </cell>
          <cell r="N3" t="str">
            <v>резервный режим</v>
          </cell>
          <cell r="R3" t="str">
            <v>с 1990г. по 1997г.</v>
          </cell>
          <cell r="U3" t="str">
            <v>асинхронный</v>
          </cell>
          <cell r="V3" t="str">
            <v>сезонная</v>
          </cell>
          <cell r="W3" t="str">
            <v>Канальная</v>
          </cell>
          <cell r="X3" t="str">
            <v>Внутри помещений</v>
          </cell>
          <cell r="Y3" t="str">
            <v>каменные</v>
          </cell>
          <cell r="Z3">
            <v>32</v>
          </cell>
        </row>
        <row r="4">
          <cell r="G4" t="str">
            <v>производство (некомбинированная выработка)+передача+сбыт</v>
          </cell>
          <cell r="I4" t="str">
            <v>ГВС и Отопление</v>
          </cell>
          <cell r="K4" t="str">
            <v>Хозяйственное ведение</v>
          </cell>
          <cell r="L4" t="str">
            <v>сетевой</v>
          </cell>
          <cell r="R4" t="str">
            <v>с 1998г. по 2003г.</v>
          </cell>
          <cell r="W4" t="str">
            <v>Бесканальная</v>
          </cell>
          <cell r="X4" t="str">
            <v>Канальная</v>
          </cell>
          <cell r="Y4" t="str">
            <v>из полимерных материалов</v>
          </cell>
          <cell r="Z4">
            <v>40</v>
          </cell>
        </row>
        <row r="5">
          <cell r="G5" t="str">
            <v>производство (некомбинированная выработка)+передача</v>
          </cell>
          <cell r="K5" t="str">
            <v>Оперативное управление</v>
          </cell>
          <cell r="R5" t="str">
            <v>с 2004г.</v>
          </cell>
          <cell r="X5" t="str">
            <v>Бесканальная</v>
          </cell>
          <cell r="Y5" t="str">
            <v>из бетона</v>
          </cell>
          <cell r="Z5">
            <v>50</v>
          </cell>
        </row>
        <row r="6">
          <cell r="K6" t="str">
            <v>Безвозмездное пользование</v>
          </cell>
          <cell r="X6" t="str">
            <v>В непроходных каналах</v>
          </cell>
          <cell r="Y6" t="str">
            <v>из железобетона</v>
          </cell>
          <cell r="Z6">
            <v>65</v>
          </cell>
        </row>
        <row r="7">
          <cell r="K7" t="str">
            <v>Концессионное соглашение</v>
          </cell>
          <cell r="X7" t="str">
            <v>В тоннеле</v>
          </cell>
          <cell r="Y7" t="str">
            <v>из металлоконструкций</v>
          </cell>
          <cell r="Z7">
            <v>70</v>
          </cell>
        </row>
        <row r="8">
          <cell r="Y8" t="str">
            <v>из лёгких металлических конструкций</v>
          </cell>
          <cell r="Z8">
            <v>80</v>
          </cell>
        </row>
        <row r="9">
          <cell r="Y9" t="str">
            <v>из соломы</v>
          </cell>
          <cell r="Z9">
            <v>100</v>
          </cell>
        </row>
        <row r="10">
          <cell r="Y10" t="str">
            <v>смешанные</v>
          </cell>
          <cell r="Z10">
            <v>125</v>
          </cell>
        </row>
        <row r="11">
          <cell r="Z11">
            <v>150</v>
          </cell>
        </row>
        <row r="12">
          <cell r="Z12">
            <v>200</v>
          </cell>
        </row>
        <row r="13">
          <cell r="Z13">
            <v>250</v>
          </cell>
        </row>
        <row r="14">
          <cell r="Z14">
            <v>300</v>
          </cell>
        </row>
        <row r="15">
          <cell r="Z15">
            <v>400</v>
          </cell>
        </row>
        <row r="16">
          <cell r="Z16">
            <v>450</v>
          </cell>
        </row>
        <row r="17">
          <cell r="Z17">
            <v>500</v>
          </cell>
        </row>
        <row r="18">
          <cell r="Z18">
            <v>600</v>
          </cell>
        </row>
        <row r="19">
          <cell r="Z19">
            <v>700</v>
          </cell>
        </row>
        <row r="20">
          <cell r="Z20">
            <v>800</v>
          </cell>
        </row>
        <row r="21">
          <cell r="Z21">
            <v>900</v>
          </cell>
        </row>
        <row r="22">
          <cell r="Z22">
            <v>1000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_финансы"/>
      <sheetName val="Ш_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нансы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"/>
      <sheetName val="Т7_ТУ"/>
      <sheetName val="Т8"/>
      <sheetName val="Ш_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0.1"/>
      <sheetName val="Т20.2"/>
      <sheetName val="Т20.3"/>
      <sheetName val="Т20.4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Ш_Перепродавцы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Скидки для перепродавцов"/>
      <sheetName val="Баланс"/>
      <sheetName val="Потери"/>
      <sheetName val="Баланс ЭЭ"/>
      <sheetName val="Потребление ЭЭ по напряжениям"/>
      <sheetName val="Расход ТЭ"/>
      <sheetName val="Структура НВВ Пр-во ЭЭ"/>
      <sheetName val="Структура НВВ Передача ЭЭ"/>
      <sheetName val="Структура НВВ Пр-во ТЭ"/>
      <sheetName val="Структура НВВ Передача ТЭ"/>
      <sheetName val="Одностав. тариф продажи ЭЭ"/>
      <sheetName val="Одностав. тариф продажи ТЭ"/>
      <sheetName val="Средн.отпуск.тариф по потребит."/>
      <sheetName val="Структура товарной продукции"/>
      <sheetName val="Состав одност.тарифа продажи ТЭ"/>
      <sheetName val="Данные диаграмм"/>
      <sheetName val="Некоммерческий отпуск"/>
      <sheetName val="Лист13"/>
      <sheetName val="мета"/>
      <sheetName val="fes"/>
    </sheetNames>
    <sheetDataSet>
      <sheetData sheetId="0" refreshError="1"/>
      <sheetData sheetId="1" refreshError="1"/>
      <sheetData sheetId="2" refreshError="1"/>
      <sheetData sheetId="3" refreshError="1">
        <row r="23">
          <cell r="A23" t="str">
            <v>Оптовый рынок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34">
          <cell r="B34" t="str">
            <v>Итого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>
        <row r="220">
          <cell r="A220" t="str">
            <v>ТЭС</v>
          </cell>
        </row>
        <row r="260">
          <cell r="A260" t="str">
            <v>Котельные</v>
          </cell>
        </row>
        <row r="270">
          <cell r="A270" t="str">
            <v>Электробойлерные</v>
          </cell>
        </row>
        <row r="280">
          <cell r="A280" t="str">
            <v>Поставщики теплоэнергии</v>
          </cell>
        </row>
        <row r="330">
          <cell r="A330" t="str">
            <v>Прочие потребители теплоэнергии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FUELSHEET"/>
      <sheetName val="TEHSHEET"/>
      <sheetName val="Инструкция"/>
      <sheetName val="Заголовок"/>
      <sheetName val="Справочники"/>
      <sheetName val="2010"/>
      <sheetName val="Топливо2009"/>
      <sheetName val="Топливо2010мин"/>
      <sheetName val="Топливо2010макс"/>
      <sheetName val="Топливо2010ФСТ"/>
      <sheetName val="Приложение"/>
      <sheetName val="Основной_лист"/>
      <sheetName val="fes"/>
    </sheetNames>
    <sheetDataSet>
      <sheetData sheetId="0"/>
      <sheetData sheetId="1" refreshError="1"/>
      <sheetData sheetId="2" refreshError="1">
        <row r="4">
          <cell r="Q4" t="str">
            <v>торф</v>
          </cell>
        </row>
        <row r="5">
          <cell r="G5" t="str">
            <v>Всего</v>
          </cell>
          <cell r="Q5" t="str">
            <v>сланцы</v>
          </cell>
        </row>
        <row r="6">
          <cell r="G6">
            <v>0</v>
          </cell>
          <cell r="Q6" t="str">
            <v>газ доменный</v>
          </cell>
        </row>
        <row r="7">
          <cell r="G7">
            <v>0</v>
          </cell>
          <cell r="H7">
            <v>0</v>
          </cell>
          <cell r="M7">
            <v>0</v>
          </cell>
          <cell r="Q7" t="str">
            <v>газ коксовый</v>
          </cell>
        </row>
        <row r="8">
          <cell r="G8">
            <v>0</v>
          </cell>
          <cell r="Q8" t="str">
            <v>газ попутный</v>
          </cell>
        </row>
        <row r="9">
          <cell r="G9">
            <v>0</v>
          </cell>
          <cell r="H9">
            <v>0</v>
          </cell>
          <cell r="M9">
            <v>0</v>
          </cell>
          <cell r="Q9" t="str">
            <v>газ прочий</v>
          </cell>
        </row>
        <row r="10">
          <cell r="G10">
            <v>0</v>
          </cell>
          <cell r="Q10" t="str">
            <v>дистиллят</v>
          </cell>
        </row>
        <row r="11">
          <cell r="G11">
            <v>0</v>
          </cell>
          <cell r="H11">
            <v>0</v>
          </cell>
          <cell r="M11">
            <v>0</v>
          </cell>
          <cell r="Q11" t="str">
            <v>дизельное топливо</v>
          </cell>
        </row>
        <row r="12">
          <cell r="G12">
            <v>0</v>
          </cell>
          <cell r="Q12" t="str">
            <v>авиационный керосин</v>
          </cell>
        </row>
        <row r="13">
          <cell r="G13">
            <v>0</v>
          </cell>
          <cell r="Q13" t="str">
            <v>ядерное топливо</v>
          </cell>
        </row>
        <row r="14">
          <cell r="G14">
            <v>0</v>
          </cell>
          <cell r="Q14" t="str">
            <v>шлам</v>
          </cell>
        </row>
        <row r="15">
          <cell r="G15">
            <v>0</v>
          </cell>
          <cell r="H15">
            <v>0</v>
          </cell>
          <cell r="M15">
            <v>0</v>
          </cell>
          <cell r="Q15" t="str">
            <v>прочее</v>
          </cell>
        </row>
        <row r="16">
          <cell r="G16">
            <v>0</v>
          </cell>
          <cell r="H16">
            <v>0</v>
          </cell>
          <cell r="M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  <cell r="H19">
            <v>0</v>
          </cell>
          <cell r="M19">
            <v>0</v>
          </cell>
        </row>
        <row r="20">
          <cell r="G20">
            <v>0</v>
          </cell>
          <cell r="H20">
            <v>0</v>
          </cell>
          <cell r="M20">
            <v>0</v>
          </cell>
        </row>
        <row r="21">
          <cell r="G21">
            <v>0</v>
          </cell>
          <cell r="H21">
            <v>0</v>
          </cell>
          <cell r="M21">
            <v>0</v>
          </cell>
        </row>
        <row r="22">
          <cell r="G22">
            <v>0</v>
          </cell>
        </row>
        <row r="23">
          <cell r="G23">
            <v>0</v>
          </cell>
          <cell r="H23">
            <v>0</v>
          </cell>
          <cell r="M23">
            <v>0</v>
          </cell>
        </row>
        <row r="24">
          <cell r="G24">
            <v>0</v>
          </cell>
          <cell r="H24">
            <v>0</v>
          </cell>
          <cell r="M24">
            <v>0</v>
          </cell>
        </row>
        <row r="25">
          <cell r="G25">
            <v>0</v>
          </cell>
        </row>
        <row r="26">
          <cell r="G26">
            <v>0</v>
          </cell>
          <cell r="H26">
            <v>0</v>
          </cell>
          <cell r="M26">
            <v>0</v>
          </cell>
        </row>
        <row r="27">
          <cell r="G27">
            <v>0</v>
          </cell>
          <cell r="H27">
            <v>0</v>
          </cell>
          <cell r="M27">
            <v>0</v>
          </cell>
        </row>
        <row r="28">
          <cell r="G28">
            <v>0</v>
          </cell>
          <cell r="H28">
            <v>0</v>
          </cell>
          <cell r="M28">
            <v>0</v>
          </cell>
        </row>
        <row r="29">
          <cell r="G29">
            <v>0</v>
          </cell>
          <cell r="H29">
            <v>0</v>
          </cell>
          <cell r="M29">
            <v>0</v>
          </cell>
        </row>
        <row r="30">
          <cell r="G30">
            <v>0</v>
          </cell>
          <cell r="H30">
            <v>0</v>
          </cell>
          <cell r="M30">
            <v>0</v>
          </cell>
        </row>
        <row r="31">
          <cell r="G31">
            <v>0</v>
          </cell>
          <cell r="H31">
            <v>0</v>
          </cell>
          <cell r="M31">
            <v>0</v>
          </cell>
        </row>
        <row r="32">
          <cell r="G32">
            <v>0</v>
          </cell>
          <cell r="H32">
            <v>0</v>
          </cell>
          <cell r="M32">
            <v>0</v>
          </cell>
        </row>
        <row r="33">
          <cell r="G33">
            <v>0</v>
          </cell>
          <cell r="H33">
            <v>0</v>
          </cell>
          <cell r="M33">
            <v>0</v>
          </cell>
        </row>
        <row r="34">
          <cell r="G34">
            <v>0</v>
          </cell>
          <cell r="H34">
            <v>0</v>
          </cell>
          <cell r="M34">
            <v>0</v>
          </cell>
        </row>
        <row r="35">
          <cell r="G35">
            <v>0</v>
          </cell>
          <cell r="H35">
            <v>0</v>
          </cell>
          <cell r="M35">
            <v>0</v>
          </cell>
        </row>
        <row r="36">
          <cell r="G36">
            <v>0</v>
          </cell>
          <cell r="H36">
            <v>0</v>
          </cell>
          <cell r="M36">
            <v>0</v>
          </cell>
        </row>
        <row r="37">
          <cell r="G37">
            <v>0</v>
          </cell>
          <cell r="H37">
            <v>0</v>
          </cell>
          <cell r="M37">
            <v>0</v>
          </cell>
        </row>
        <row r="38">
          <cell r="G38">
            <v>0</v>
          </cell>
          <cell r="H38">
            <v>0</v>
          </cell>
          <cell r="M38">
            <v>0</v>
          </cell>
        </row>
        <row r="39">
          <cell r="G39">
            <v>0</v>
          </cell>
          <cell r="H39">
            <v>0</v>
          </cell>
          <cell r="M39">
            <v>0</v>
          </cell>
        </row>
        <row r="41">
          <cell r="G41">
            <v>0</v>
          </cell>
          <cell r="H41">
            <v>0</v>
          </cell>
          <cell r="M41">
            <v>0</v>
          </cell>
        </row>
        <row r="43">
          <cell r="G43">
            <v>0</v>
          </cell>
          <cell r="H43">
            <v>0</v>
          </cell>
          <cell r="M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  <cell r="H46">
            <v>0</v>
          </cell>
          <cell r="M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  <cell r="H50">
            <v>0</v>
          </cell>
          <cell r="M50">
            <v>0</v>
          </cell>
        </row>
        <row r="52">
          <cell r="G52">
            <v>0</v>
          </cell>
        </row>
        <row r="53">
          <cell r="G53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  <cell r="H58">
            <v>0</v>
          </cell>
          <cell r="M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  <cell r="H62">
            <v>0</v>
          </cell>
          <cell r="M62">
            <v>0</v>
          </cell>
        </row>
        <row r="64">
          <cell r="G64">
            <v>0</v>
          </cell>
        </row>
        <row r="65">
          <cell r="G65">
            <v>0</v>
          </cell>
        </row>
        <row r="68">
          <cell r="G68">
            <v>0</v>
          </cell>
          <cell r="H68">
            <v>0</v>
          </cell>
          <cell r="M68">
            <v>0</v>
          </cell>
        </row>
        <row r="69">
          <cell r="G69">
            <v>0</v>
          </cell>
          <cell r="H69">
            <v>0</v>
          </cell>
          <cell r="M69">
            <v>0</v>
          </cell>
        </row>
        <row r="70">
          <cell r="G70">
            <v>0</v>
          </cell>
          <cell r="H70">
            <v>0</v>
          </cell>
          <cell r="M70">
            <v>0</v>
          </cell>
        </row>
        <row r="71">
          <cell r="G71">
            <v>0</v>
          </cell>
          <cell r="H71">
            <v>0</v>
          </cell>
          <cell r="M71">
            <v>0</v>
          </cell>
        </row>
        <row r="72">
          <cell r="G72">
            <v>0</v>
          </cell>
          <cell r="H72">
            <v>0</v>
          </cell>
          <cell r="M72">
            <v>0</v>
          </cell>
        </row>
        <row r="73">
          <cell r="G73">
            <v>0</v>
          </cell>
          <cell r="H73">
            <v>0</v>
          </cell>
          <cell r="M73">
            <v>0</v>
          </cell>
        </row>
        <row r="74">
          <cell r="G74">
            <v>0</v>
          </cell>
          <cell r="H74">
            <v>0</v>
          </cell>
          <cell r="M74">
            <v>0</v>
          </cell>
        </row>
        <row r="76">
          <cell r="G76">
            <v>0</v>
          </cell>
          <cell r="H76">
            <v>0</v>
          </cell>
          <cell r="M76">
            <v>0</v>
          </cell>
        </row>
        <row r="77">
          <cell r="G77">
            <v>0</v>
          </cell>
          <cell r="H77">
            <v>0</v>
          </cell>
          <cell r="M77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  <cell r="H82">
            <v>0</v>
          </cell>
          <cell r="M82">
            <v>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  <cell r="H86">
            <v>0</v>
          </cell>
          <cell r="M86">
            <v>0</v>
          </cell>
        </row>
        <row r="88">
          <cell r="G88">
            <v>0</v>
          </cell>
        </row>
        <row r="89">
          <cell r="G89">
            <v>0</v>
          </cell>
        </row>
        <row r="91">
          <cell r="G91">
            <v>0</v>
          </cell>
          <cell r="H91">
            <v>0</v>
          </cell>
          <cell r="M91">
            <v>0</v>
          </cell>
        </row>
        <row r="92">
          <cell r="G92">
            <v>0</v>
          </cell>
          <cell r="H92">
            <v>0</v>
          </cell>
          <cell r="M92">
            <v>0</v>
          </cell>
        </row>
        <row r="93">
          <cell r="G93">
            <v>0</v>
          </cell>
          <cell r="H93">
            <v>0</v>
          </cell>
          <cell r="M93">
            <v>0</v>
          </cell>
        </row>
        <row r="94">
          <cell r="G94">
            <v>0</v>
          </cell>
          <cell r="H94">
            <v>0</v>
          </cell>
          <cell r="M94">
            <v>0</v>
          </cell>
        </row>
        <row r="95">
          <cell r="G95">
            <v>0</v>
          </cell>
          <cell r="H95">
            <v>0</v>
          </cell>
          <cell r="M95">
            <v>0</v>
          </cell>
        </row>
        <row r="96">
          <cell r="G96">
            <v>0</v>
          </cell>
          <cell r="H96">
            <v>0</v>
          </cell>
          <cell r="M96">
            <v>0</v>
          </cell>
        </row>
        <row r="97">
          <cell r="G97">
            <v>0</v>
          </cell>
          <cell r="H97">
            <v>0</v>
          </cell>
          <cell r="M97">
            <v>0</v>
          </cell>
        </row>
        <row r="98">
          <cell r="G98">
            <v>0</v>
          </cell>
          <cell r="H98">
            <v>0</v>
          </cell>
          <cell r="M98">
            <v>0</v>
          </cell>
        </row>
        <row r="100">
          <cell r="G100">
            <v>0</v>
          </cell>
          <cell r="H100">
            <v>0</v>
          </cell>
          <cell r="M100">
            <v>0</v>
          </cell>
        </row>
        <row r="101">
          <cell r="G101">
            <v>0</v>
          </cell>
          <cell r="H101">
            <v>0</v>
          </cell>
          <cell r="M101">
            <v>0</v>
          </cell>
        </row>
        <row r="102">
          <cell r="G102">
            <v>0</v>
          </cell>
          <cell r="H102">
            <v>0</v>
          </cell>
          <cell r="M102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  <cell r="H107">
            <v>0</v>
          </cell>
          <cell r="M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  <cell r="H111">
            <v>0</v>
          </cell>
          <cell r="M111">
            <v>0</v>
          </cell>
        </row>
        <row r="113">
          <cell r="G113">
            <v>0</v>
          </cell>
        </row>
        <row r="114">
          <cell r="G114">
            <v>0</v>
          </cell>
        </row>
        <row r="116">
          <cell r="G116">
            <v>0</v>
          </cell>
          <cell r="H116">
            <v>0</v>
          </cell>
          <cell r="M116">
            <v>0</v>
          </cell>
        </row>
        <row r="117">
          <cell r="G117">
            <v>0</v>
          </cell>
          <cell r="H117">
            <v>0</v>
          </cell>
          <cell r="M117">
            <v>0</v>
          </cell>
        </row>
        <row r="118">
          <cell r="G118">
            <v>0</v>
          </cell>
          <cell r="H118">
            <v>0</v>
          </cell>
          <cell r="M118">
            <v>0</v>
          </cell>
        </row>
        <row r="119">
          <cell r="G119">
            <v>0</v>
          </cell>
          <cell r="H119">
            <v>0</v>
          </cell>
          <cell r="M119">
            <v>0</v>
          </cell>
        </row>
        <row r="120">
          <cell r="G120">
            <v>0</v>
          </cell>
          <cell r="H120">
            <v>0</v>
          </cell>
          <cell r="M120">
            <v>0</v>
          </cell>
        </row>
        <row r="121">
          <cell r="G121">
            <v>0</v>
          </cell>
          <cell r="H121">
            <v>0</v>
          </cell>
          <cell r="M121">
            <v>0</v>
          </cell>
        </row>
        <row r="122">
          <cell r="G122">
            <v>0</v>
          </cell>
          <cell r="H122">
            <v>0</v>
          </cell>
          <cell r="M122">
            <v>0</v>
          </cell>
        </row>
        <row r="123">
          <cell r="G123">
            <v>0</v>
          </cell>
          <cell r="H123">
            <v>0</v>
          </cell>
          <cell r="M123">
            <v>0</v>
          </cell>
        </row>
        <row r="125">
          <cell r="G125">
            <v>0</v>
          </cell>
          <cell r="H125">
            <v>0</v>
          </cell>
          <cell r="M125">
            <v>0</v>
          </cell>
        </row>
        <row r="126">
          <cell r="G126">
            <v>0</v>
          </cell>
          <cell r="H126">
            <v>0</v>
          </cell>
          <cell r="M126">
            <v>0</v>
          </cell>
        </row>
        <row r="127">
          <cell r="G127">
            <v>0</v>
          </cell>
          <cell r="H127">
            <v>0</v>
          </cell>
          <cell r="M127">
            <v>0</v>
          </cell>
        </row>
        <row r="129">
          <cell r="G129">
            <v>0</v>
          </cell>
          <cell r="H129">
            <v>0</v>
          </cell>
          <cell r="M129">
            <v>0</v>
          </cell>
        </row>
        <row r="130">
          <cell r="G130">
            <v>0</v>
          </cell>
          <cell r="H130">
            <v>0</v>
          </cell>
          <cell r="M130">
            <v>0</v>
          </cell>
        </row>
        <row r="131">
          <cell r="G131">
            <v>0</v>
          </cell>
          <cell r="H131">
            <v>0</v>
          </cell>
          <cell r="M131">
            <v>0</v>
          </cell>
        </row>
        <row r="132">
          <cell r="G132">
            <v>0</v>
          </cell>
          <cell r="H132">
            <v>0</v>
          </cell>
          <cell r="M132">
            <v>0</v>
          </cell>
        </row>
        <row r="133">
          <cell r="G133">
            <v>0</v>
          </cell>
          <cell r="H133">
            <v>0</v>
          </cell>
          <cell r="M133">
            <v>0</v>
          </cell>
        </row>
        <row r="134">
          <cell r="G134">
            <v>0</v>
          </cell>
          <cell r="H134">
            <v>0</v>
          </cell>
          <cell r="M134">
            <v>0</v>
          </cell>
        </row>
        <row r="135">
          <cell r="G135">
            <v>0</v>
          </cell>
          <cell r="H135">
            <v>0</v>
          </cell>
          <cell r="M135">
            <v>0</v>
          </cell>
        </row>
        <row r="136">
          <cell r="G136">
            <v>0</v>
          </cell>
          <cell r="H136">
            <v>0</v>
          </cell>
          <cell r="M136">
            <v>0</v>
          </cell>
        </row>
        <row r="138">
          <cell r="G138">
            <v>0</v>
          </cell>
          <cell r="H138">
            <v>0</v>
          </cell>
          <cell r="M138">
            <v>0</v>
          </cell>
        </row>
        <row r="139">
          <cell r="G139">
            <v>0</v>
          </cell>
          <cell r="H139">
            <v>0</v>
          </cell>
          <cell r="M139">
            <v>0</v>
          </cell>
        </row>
        <row r="140">
          <cell r="G140">
            <v>0</v>
          </cell>
          <cell r="H140">
            <v>0</v>
          </cell>
          <cell r="M140">
            <v>0</v>
          </cell>
        </row>
        <row r="142">
          <cell r="G142">
            <v>0</v>
          </cell>
          <cell r="H142">
            <v>0</v>
          </cell>
          <cell r="M142">
            <v>0</v>
          </cell>
        </row>
        <row r="143">
          <cell r="G143">
            <v>0</v>
          </cell>
          <cell r="H143">
            <v>0</v>
          </cell>
          <cell r="M143">
            <v>0</v>
          </cell>
        </row>
        <row r="144">
          <cell r="G144">
            <v>0</v>
          </cell>
          <cell r="H144">
            <v>0</v>
          </cell>
          <cell r="M144">
            <v>0</v>
          </cell>
        </row>
        <row r="145">
          <cell r="G145">
            <v>0</v>
          </cell>
          <cell r="H145">
            <v>0</v>
          </cell>
          <cell r="M145">
            <v>0</v>
          </cell>
        </row>
        <row r="146">
          <cell r="G146">
            <v>0</v>
          </cell>
          <cell r="H146">
            <v>0</v>
          </cell>
          <cell r="M146">
            <v>0</v>
          </cell>
        </row>
        <row r="147">
          <cell r="G147">
            <v>0</v>
          </cell>
          <cell r="H147">
            <v>0</v>
          </cell>
          <cell r="M147">
            <v>0</v>
          </cell>
        </row>
        <row r="148">
          <cell r="G148">
            <v>0</v>
          </cell>
          <cell r="H148">
            <v>0</v>
          </cell>
          <cell r="M148">
            <v>0</v>
          </cell>
        </row>
        <row r="149">
          <cell r="G149">
            <v>0</v>
          </cell>
          <cell r="H149">
            <v>0</v>
          </cell>
          <cell r="M149">
            <v>0</v>
          </cell>
        </row>
        <row r="151">
          <cell r="G151">
            <v>0</v>
          </cell>
          <cell r="H151">
            <v>0</v>
          </cell>
          <cell r="M151">
            <v>0</v>
          </cell>
        </row>
        <row r="152">
          <cell r="G152">
            <v>0</v>
          </cell>
          <cell r="H152">
            <v>0</v>
          </cell>
          <cell r="M152">
            <v>0</v>
          </cell>
        </row>
        <row r="153">
          <cell r="G153">
            <v>0</v>
          </cell>
          <cell r="H153">
            <v>0</v>
          </cell>
          <cell r="M153">
            <v>0</v>
          </cell>
        </row>
        <row r="156">
          <cell r="G156">
            <v>0</v>
          </cell>
          <cell r="H156">
            <v>0</v>
          </cell>
          <cell r="M156">
            <v>0</v>
          </cell>
        </row>
        <row r="157">
          <cell r="G157">
            <v>0</v>
          </cell>
          <cell r="H157">
            <v>0</v>
          </cell>
          <cell r="M157">
            <v>0</v>
          </cell>
        </row>
        <row r="158">
          <cell r="G158">
            <v>0</v>
          </cell>
          <cell r="H158">
            <v>0</v>
          </cell>
          <cell r="M158">
            <v>0</v>
          </cell>
        </row>
        <row r="159">
          <cell r="G159">
            <v>0</v>
          </cell>
          <cell r="H159">
            <v>0</v>
          </cell>
          <cell r="M159">
            <v>0</v>
          </cell>
        </row>
        <row r="160">
          <cell r="G160">
            <v>0</v>
          </cell>
          <cell r="H160">
            <v>0</v>
          </cell>
          <cell r="M160">
            <v>0</v>
          </cell>
        </row>
        <row r="161">
          <cell r="G161">
            <v>0</v>
          </cell>
          <cell r="H161">
            <v>0</v>
          </cell>
          <cell r="M161">
            <v>0</v>
          </cell>
        </row>
        <row r="162">
          <cell r="G162">
            <v>0</v>
          </cell>
          <cell r="H162">
            <v>0</v>
          </cell>
          <cell r="M162">
            <v>0</v>
          </cell>
        </row>
        <row r="164">
          <cell r="G164">
            <v>0</v>
          </cell>
          <cell r="H164">
            <v>0</v>
          </cell>
          <cell r="M164">
            <v>0</v>
          </cell>
        </row>
        <row r="165">
          <cell r="G165">
            <v>0</v>
          </cell>
          <cell r="H165">
            <v>0</v>
          </cell>
          <cell r="M165">
            <v>0</v>
          </cell>
        </row>
        <row r="167">
          <cell r="G167">
            <v>0</v>
          </cell>
          <cell r="H167">
            <v>0</v>
          </cell>
          <cell r="M167">
            <v>0</v>
          </cell>
        </row>
      </sheetData>
      <sheetData sheetId="3" refreshError="1">
        <row r="2">
          <cell r="B2" t="str">
            <v>Алтайский край</v>
          </cell>
        </row>
        <row r="3">
          <cell r="B3" t="str">
            <v>Амурская область</v>
          </cell>
        </row>
        <row r="4">
          <cell r="B4" t="str">
            <v>Архангельская область</v>
          </cell>
        </row>
        <row r="5">
          <cell r="B5" t="str">
            <v>Астраханская область</v>
          </cell>
        </row>
        <row r="6">
          <cell r="B6" t="str">
            <v>Белгородская область</v>
          </cell>
        </row>
        <row r="7">
          <cell r="B7" t="str">
            <v>Брянская область</v>
          </cell>
        </row>
        <row r="8">
          <cell r="B8" t="str">
            <v>Владимирская область</v>
          </cell>
        </row>
        <row r="9">
          <cell r="B9" t="str">
            <v>Волгоградская область</v>
          </cell>
        </row>
        <row r="10">
          <cell r="B10" t="str">
            <v>Вологодская область</v>
          </cell>
          <cell r="AH10">
            <v>1</v>
          </cell>
          <cell r="AJ10" t="str">
            <v>Х</v>
          </cell>
          <cell r="AK10" t="str">
            <v>Х</v>
          </cell>
          <cell r="AL10" t="str">
            <v>Х</v>
          </cell>
          <cell r="AM10" t="str">
            <v>Х</v>
          </cell>
          <cell r="AN10" t="str">
            <v>Средний одноставочный тариф</v>
          </cell>
          <cell r="AO10" t="str">
            <v>руб./Гкал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</row>
        <row r="11">
          <cell r="B11" t="str">
            <v>Воронежская область</v>
          </cell>
          <cell r="J11" t="str">
            <v>Добавить станцию</v>
          </cell>
          <cell r="AN11" t="str">
            <v>Отпуск теплоэнергии в сеть</v>
          </cell>
          <cell r="AO11" t="str">
            <v>тыс. Гкал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</row>
        <row r="12">
          <cell r="B12" t="str">
            <v>г. Москва</v>
          </cell>
          <cell r="AN12" t="str">
            <v>Товарная продукция</v>
          </cell>
          <cell r="AO12" t="str">
            <v>тыс. руб.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</row>
        <row r="13">
          <cell r="B13" t="str">
            <v>г.Байконур</v>
          </cell>
        </row>
        <row r="14">
          <cell r="B14" t="str">
            <v>г.Санкт-Петербург</v>
          </cell>
          <cell r="J14" t="str">
            <v>Добавить станцию</v>
          </cell>
          <cell r="AN14" t="str">
            <v>Средний одноставочный тариф</v>
          </cell>
          <cell r="AO14" t="str">
            <v>руб./Гкал</v>
          </cell>
          <cell r="AP14">
            <v>0</v>
          </cell>
          <cell r="AR14">
            <v>0</v>
          </cell>
        </row>
        <row r="15">
          <cell r="B15" t="str">
            <v>Еврейская автономная область</v>
          </cell>
          <cell r="AN15" t="str">
            <v>Отпуск теплоэнергии в сеть</v>
          </cell>
          <cell r="AO15" t="str">
            <v>тыс. Гкал</v>
          </cell>
          <cell r="AP15">
            <v>0</v>
          </cell>
          <cell r="AR15">
            <v>0</v>
          </cell>
        </row>
        <row r="16">
          <cell r="B16" t="str">
            <v>Забайкальский край</v>
          </cell>
          <cell r="AN16" t="str">
            <v>Товарная продукция</v>
          </cell>
          <cell r="AO16" t="str">
            <v>тыс. руб.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</row>
        <row r="17">
          <cell r="B17" t="str">
            <v>Ивановская область</v>
          </cell>
          <cell r="AJ17" t="str">
            <v>Добавить</v>
          </cell>
        </row>
        <row r="18">
          <cell r="B18" t="str">
            <v>Иркутская область</v>
          </cell>
        </row>
        <row r="19">
          <cell r="B19" t="str">
            <v>Кабардино-Балкарская республика</v>
          </cell>
        </row>
        <row r="20">
          <cell r="B20" t="str">
            <v>Калининградская область</v>
          </cell>
          <cell r="AN20" t="str">
            <v>Средний одноставочный тариф</v>
          </cell>
          <cell r="AO20" t="str">
            <v>руб./Гкал</v>
          </cell>
          <cell r="AP20">
            <v>0</v>
          </cell>
          <cell r="AR20">
            <v>0</v>
          </cell>
        </row>
        <row r="21">
          <cell r="B21" t="str">
            <v>Калужская область</v>
          </cell>
          <cell r="AN21" t="str">
            <v>Отпуск теплоэнергии в сеть</v>
          </cell>
          <cell r="AO21" t="str">
            <v>тыс. Гкал</v>
          </cell>
          <cell r="AP21">
            <v>0</v>
          </cell>
          <cell r="AR21">
            <v>0</v>
          </cell>
        </row>
        <row r="22">
          <cell r="B22" t="str">
            <v>Камчатский край</v>
          </cell>
          <cell r="AN22" t="str">
            <v>Товарная продукция</v>
          </cell>
          <cell r="AO22" t="str">
            <v>тыс. руб.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</row>
        <row r="23">
          <cell r="B23" t="str">
            <v>Карачаево-Черкесская республика</v>
          </cell>
        </row>
        <row r="24">
          <cell r="B24" t="str">
            <v>Кемеровская область</v>
          </cell>
        </row>
        <row r="25">
          <cell r="B25" t="str">
            <v>Кировская область</v>
          </cell>
        </row>
        <row r="26">
          <cell r="B26" t="str">
            <v>Костромская область</v>
          </cell>
        </row>
        <row r="27">
          <cell r="B27" t="str">
            <v>Краснодарский край</v>
          </cell>
        </row>
        <row r="28">
          <cell r="B28" t="str">
            <v>Красноярский край</v>
          </cell>
        </row>
        <row r="29">
          <cell r="B29" t="str">
            <v>Курганская область</v>
          </cell>
        </row>
        <row r="30">
          <cell r="B30" t="str">
            <v>Курская область</v>
          </cell>
        </row>
        <row r="31">
          <cell r="B31" t="str">
            <v>Ленинградская область</v>
          </cell>
        </row>
        <row r="32">
          <cell r="B32" t="str">
            <v>Липецкая область</v>
          </cell>
        </row>
        <row r="33">
          <cell r="B33" t="str">
            <v>Магаданская область</v>
          </cell>
        </row>
        <row r="34">
          <cell r="B34" t="str">
            <v>Московская область</v>
          </cell>
        </row>
        <row r="35">
          <cell r="B35" t="str">
            <v>Мурманская область</v>
          </cell>
        </row>
        <row r="36">
          <cell r="B36" t="str">
            <v>Ненецкий автономный округ</v>
          </cell>
        </row>
        <row r="37">
          <cell r="B37" t="str">
            <v>Нижегородская область</v>
          </cell>
        </row>
        <row r="38">
          <cell r="B38" t="str">
            <v>Новгородская область</v>
          </cell>
        </row>
        <row r="39">
          <cell r="B39" t="str">
            <v>Новосибирская область</v>
          </cell>
        </row>
        <row r="40">
          <cell r="B40" t="str">
            <v>Омская область</v>
          </cell>
        </row>
        <row r="41">
          <cell r="B41" t="str">
            <v>Оренбургская область</v>
          </cell>
        </row>
        <row r="42">
          <cell r="B42" t="str">
            <v>Орловская область</v>
          </cell>
        </row>
        <row r="43">
          <cell r="B43" t="str">
            <v>Пензенская область</v>
          </cell>
        </row>
        <row r="44">
          <cell r="B44" t="str">
            <v>Пермский край</v>
          </cell>
        </row>
        <row r="45">
          <cell r="B45" t="str">
            <v>Приморский край</v>
          </cell>
        </row>
        <row r="46">
          <cell r="B46" t="str">
            <v>Псковская область</v>
          </cell>
        </row>
        <row r="47">
          <cell r="B47" t="str">
            <v>Республика Адыгея</v>
          </cell>
        </row>
        <row r="48">
          <cell r="B48" t="str">
            <v>Республика Алтай</v>
          </cell>
        </row>
        <row r="49">
          <cell r="B49" t="str">
            <v>Республика Башкортостан</v>
          </cell>
        </row>
        <row r="50">
          <cell r="B50" t="str">
            <v>Республика Бурятия</v>
          </cell>
        </row>
        <row r="51">
          <cell r="B51" t="str">
            <v>Республика Дагестан</v>
          </cell>
        </row>
        <row r="52">
          <cell r="B52" t="str">
            <v>Республика Ингушетия</v>
          </cell>
        </row>
        <row r="53">
          <cell r="B53" t="str">
            <v>Республика Калмыкия</v>
          </cell>
        </row>
        <row r="54">
          <cell r="B54" t="str">
            <v>Республика Карелия</v>
          </cell>
        </row>
        <row r="55">
          <cell r="B55" t="str">
            <v>Республика Коми</v>
          </cell>
        </row>
        <row r="56">
          <cell r="B56" t="str">
            <v>Республика Марий Эл</v>
          </cell>
        </row>
        <row r="57">
          <cell r="B57" t="str">
            <v>Республика Мордовия</v>
          </cell>
        </row>
        <row r="58">
          <cell r="B58" t="str">
            <v>Республика Саха (Якутия)</v>
          </cell>
        </row>
        <row r="59">
          <cell r="B59" t="str">
            <v>Республика Северная Осетия-Алания</v>
          </cell>
        </row>
        <row r="60">
          <cell r="B60" t="str">
            <v>Республика Татарстан</v>
          </cell>
        </row>
        <row r="61">
          <cell r="B61" t="str">
            <v>Республика Тыва</v>
          </cell>
        </row>
        <row r="62">
          <cell r="B62" t="str">
            <v>Республика Хакасия</v>
          </cell>
        </row>
        <row r="63">
          <cell r="B63" t="str">
            <v>Ростовская область</v>
          </cell>
        </row>
        <row r="64">
          <cell r="B64" t="str">
            <v>Рязанская область</v>
          </cell>
        </row>
        <row r="65">
          <cell r="B65" t="str">
            <v>Самарская область</v>
          </cell>
        </row>
        <row r="66">
          <cell r="B66" t="str">
            <v>Саратовская область</v>
          </cell>
        </row>
        <row r="67">
          <cell r="B67" t="str">
            <v>Сахалинская область</v>
          </cell>
        </row>
        <row r="68">
          <cell r="B68" t="str">
            <v>Свердловская область</v>
          </cell>
        </row>
        <row r="69">
          <cell r="B69" t="str">
            <v>Смоленская область</v>
          </cell>
        </row>
        <row r="70">
          <cell r="B70" t="str">
            <v>Ставропольский край</v>
          </cell>
        </row>
        <row r="71">
          <cell r="B71" t="str">
            <v>Тамбовская область</v>
          </cell>
        </row>
        <row r="72">
          <cell r="B72" t="str">
            <v>Тверская область</v>
          </cell>
        </row>
        <row r="73">
          <cell r="B73" t="str">
            <v>Томская область</v>
          </cell>
        </row>
        <row r="74">
          <cell r="B74" t="str">
            <v>Тульская область</v>
          </cell>
        </row>
        <row r="75">
          <cell r="B75" t="str">
            <v>Тюменская область</v>
          </cell>
        </row>
        <row r="76">
          <cell r="B76" t="str">
            <v>Удмуртская республика</v>
          </cell>
        </row>
        <row r="77">
          <cell r="B77" t="str">
            <v>Ульяновская область</v>
          </cell>
        </row>
        <row r="78">
          <cell r="B78" t="str">
            <v>Хабаровский край</v>
          </cell>
        </row>
        <row r="79">
          <cell r="B79" t="str">
            <v>Ханты-Мансийский автономный округ</v>
          </cell>
        </row>
        <row r="80">
          <cell r="B80" t="str">
            <v>Челябинская область</v>
          </cell>
        </row>
        <row r="81">
          <cell r="B81" t="str">
            <v>Чеченская республика</v>
          </cell>
        </row>
        <row r="82">
          <cell r="B82" t="str">
            <v>Чувашская республика</v>
          </cell>
        </row>
        <row r="83">
          <cell r="B83" t="str">
            <v>Чукотский автономный округ</v>
          </cell>
        </row>
        <row r="84">
          <cell r="B84" t="str">
            <v>Ямало-Ненецкий автономный округ</v>
          </cell>
        </row>
        <row r="85">
          <cell r="B85" t="str">
            <v>Ярославская область</v>
          </cell>
        </row>
        <row r="91">
          <cell r="B91">
            <v>2009</v>
          </cell>
          <cell r="C91">
            <v>2010</v>
          </cell>
          <cell r="D91">
            <v>2010</v>
          </cell>
          <cell r="E91">
            <v>2010</v>
          </cell>
          <cell r="F91">
            <v>2010</v>
          </cell>
        </row>
        <row r="92">
          <cell r="B92" t="str">
            <v>N/A</v>
          </cell>
          <cell r="C92" t="str">
            <v>МИН</v>
          </cell>
          <cell r="D92" t="str">
            <v>МАКС</v>
          </cell>
          <cell r="E92" t="str">
            <v>МИНРОСТ</v>
          </cell>
          <cell r="F92" t="str">
            <v>МАКРОСТ</v>
          </cell>
        </row>
        <row r="93">
          <cell r="B93" t="str">
            <v>2009N/A</v>
          </cell>
          <cell r="C93" t="str">
            <v>2010МИН</v>
          </cell>
          <cell r="D93" t="str">
            <v>2010МАКС</v>
          </cell>
          <cell r="E93" t="str">
            <v>2010МИНРОСТ</v>
          </cell>
          <cell r="F93" t="str">
            <v>2010МАКРОСТ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B95">
            <v>2009</v>
          </cell>
          <cell r="C95">
            <v>2010</v>
          </cell>
          <cell r="E95" t="str">
            <v>темп роста к 2009</v>
          </cell>
        </row>
        <row r="96">
          <cell r="C96" t="str">
            <v>МИН</v>
          </cell>
          <cell r="D96" t="str">
            <v>МАКС</v>
          </cell>
          <cell r="E96" t="str">
            <v>МИН</v>
          </cell>
          <cell r="F96" t="str">
            <v>МАКС</v>
          </cell>
        </row>
        <row r="97">
          <cell r="B97">
            <v>1</v>
          </cell>
          <cell r="C97">
            <v>2</v>
          </cell>
          <cell r="D97">
            <v>3</v>
          </cell>
          <cell r="E97">
            <v>4</v>
          </cell>
          <cell r="F97">
            <v>5</v>
          </cell>
        </row>
        <row r="98">
          <cell r="E98">
            <v>0</v>
          </cell>
          <cell r="F98">
            <v>0</v>
          </cell>
        </row>
        <row r="99">
          <cell r="E99">
            <v>0</v>
          </cell>
          <cell r="F99">
            <v>0</v>
          </cell>
        </row>
        <row r="100">
          <cell r="E100">
            <v>0</v>
          </cell>
          <cell r="F100">
            <v>0</v>
          </cell>
        </row>
        <row r="101">
          <cell r="E101">
            <v>0</v>
          </cell>
          <cell r="F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E103">
            <v>0</v>
          </cell>
          <cell r="F103">
            <v>0</v>
          </cell>
        </row>
        <row r="104">
          <cell r="E104">
            <v>0</v>
          </cell>
          <cell r="F104">
            <v>0</v>
          </cell>
        </row>
        <row r="105">
          <cell r="E105">
            <v>0</v>
          </cell>
          <cell r="F105">
            <v>0</v>
          </cell>
        </row>
        <row r="106">
          <cell r="E106">
            <v>0</v>
          </cell>
          <cell r="F106">
            <v>0</v>
          </cell>
        </row>
        <row r="107">
          <cell r="E107">
            <v>0</v>
          </cell>
          <cell r="F107">
            <v>0</v>
          </cell>
        </row>
        <row r="108">
          <cell r="E108">
            <v>0</v>
          </cell>
          <cell r="F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E110">
            <v>0</v>
          </cell>
          <cell r="F110">
            <v>0</v>
          </cell>
        </row>
        <row r="111">
          <cell r="E111">
            <v>0</v>
          </cell>
          <cell r="F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E113">
            <v>0</v>
          </cell>
          <cell r="F113">
            <v>0</v>
          </cell>
        </row>
        <row r="114">
          <cell r="E114">
            <v>0</v>
          </cell>
          <cell r="F114">
            <v>0</v>
          </cell>
        </row>
        <row r="115">
          <cell r="E115">
            <v>0</v>
          </cell>
          <cell r="F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8">
          <cell r="E118">
            <v>0</v>
          </cell>
          <cell r="F118">
            <v>0</v>
          </cell>
        </row>
        <row r="119">
          <cell r="E119">
            <v>0</v>
          </cell>
          <cell r="F119">
            <v>0</v>
          </cell>
        </row>
        <row r="120">
          <cell r="E120">
            <v>0</v>
          </cell>
          <cell r="F120">
            <v>0</v>
          </cell>
        </row>
        <row r="121">
          <cell r="E121">
            <v>0</v>
          </cell>
          <cell r="F121">
            <v>0</v>
          </cell>
        </row>
        <row r="122">
          <cell r="E122">
            <v>0</v>
          </cell>
          <cell r="F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5">
          <cell r="E125">
            <v>0</v>
          </cell>
          <cell r="F125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9">
          <cell r="E129">
            <v>0</v>
          </cell>
          <cell r="F129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</row>
        <row r="134">
          <cell r="B134">
            <v>0</v>
          </cell>
          <cell r="E134">
            <v>0</v>
          </cell>
          <cell r="F134">
            <v>0</v>
          </cell>
        </row>
        <row r="135">
          <cell r="B135">
            <v>0</v>
          </cell>
          <cell r="E135">
            <v>0</v>
          </cell>
          <cell r="F135">
            <v>0</v>
          </cell>
        </row>
        <row r="136">
          <cell r="B136">
            <v>0</v>
          </cell>
          <cell r="E136">
            <v>0</v>
          </cell>
          <cell r="F136">
            <v>0</v>
          </cell>
        </row>
        <row r="137">
          <cell r="B137">
            <v>0</v>
          </cell>
          <cell r="E137">
            <v>0</v>
          </cell>
          <cell r="F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B139">
            <v>0</v>
          </cell>
          <cell r="E139">
            <v>0</v>
          </cell>
          <cell r="F139">
            <v>0</v>
          </cell>
        </row>
        <row r="140">
          <cell r="B140">
            <v>0</v>
          </cell>
          <cell r="E140">
            <v>0</v>
          </cell>
          <cell r="F140">
            <v>0</v>
          </cell>
        </row>
        <row r="141">
          <cell r="B141">
            <v>0</v>
          </cell>
          <cell r="E141">
            <v>0</v>
          </cell>
          <cell r="F141">
            <v>0</v>
          </cell>
        </row>
        <row r="142">
          <cell r="B142">
            <v>0</v>
          </cell>
          <cell r="E142">
            <v>0</v>
          </cell>
          <cell r="F142">
            <v>0</v>
          </cell>
        </row>
        <row r="143">
          <cell r="B143">
            <v>0</v>
          </cell>
          <cell r="E143">
            <v>0</v>
          </cell>
          <cell r="F143">
            <v>0</v>
          </cell>
        </row>
        <row r="144">
          <cell r="B144">
            <v>0</v>
          </cell>
          <cell r="E144">
            <v>0</v>
          </cell>
          <cell r="F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B146">
            <v>0</v>
          </cell>
          <cell r="E146">
            <v>0</v>
          </cell>
          <cell r="F146">
            <v>0</v>
          </cell>
        </row>
        <row r="147">
          <cell r="B147">
            <v>0</v>
          </cell>
          <cell r="E147">
            <v>0</v>
          </cell>
          <cell r="F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B149">
            <v>0</v>
          </cell>
          <cell r="E149">
            <v>0</v>
          </cell>
          <cell r="F149">
            <v>0</v>
          </cell>
        </row>
        <row r="150">
          <cell r="B150">
            <v>0</v>
          </cell>
          <cell r="E150">
            <v>0</v>
          </cell>
          <cell r="F150">
            <v>0</v>
          </cell>
        </row>
        <row r="151">
          <cell r="B151">
            <v>0</v>
          </cell>
          <cell r="E151">
            <v>0</v>
          </cell>
          <cell r="F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</row>
        <row r="154">
          <cell r="B154">
            <v>0</v>
          </cell>
          <cell r="E154">
            <v>0</v>
          </cell>
          <cell r="F154">
            <v>0</v>
          </cell>
        </row>
        <row r="155">
          <cell r="B155">
            <v>0</v>
          </cell>
          <cell r="E155">
            <v>0</v>
          </cell>
          <cell r="F155">
            <v>0</v>
          </cell>
        </row>
        <row r="156">
          <cell r="B156">
            <v>0</v>
          </cell>
          <cell r="E156">
            <v>0</v>
          </cell>
          <cell r="F156">
            <v>0</v>
          </cell>
        </row>
        <row r="157">
          <cell r="B157">
            <v>0</v>
          </cell>
          <cell r="E157">
            <v>0</v>
          </cell>
          <cell r="F157">
            <v>0</v>
          </cell>
        </row>
        <row r="158">
          <cell r="B158">
            <v>0</v>
          </cell>
          <cell r="E158">
            <v>0</v>
          </cell>
          <cell r="F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1">
          <cell r="B161">
            <v>0</v>
          </cell>
          <cell r="E161">
            <v>0</v>
          </cell>
          <cell r="F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5">
          <cell r="B165">
            <v>0</v>
          </cell>
          <cell r="E165">
            <v>0</v>
          </cell>
          <cell r="F165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</sheetData>
      <sheetData sheetId="4"/>
      <sheetData sheetId="5" refreshError="1"/>
      <sheetData sheetId="6" refreshError="1">
        <row r="10">
          <cell r="B10" t="str">
            <v>Компания</v>
          </cell>
          <cell r="C10" t="str">
            <v>Станция</v>
          </cell>
          <cell r="E10" t="str">
            <v>Компания</v>
          </cell>
          <cell r="F10" t="str">
            <v>Станция</v>
          </cell>
        </row>
        <row r="11">
          <cell r="B11" t="str">
            <v>ТГК-6</v>
          </cell>
          <cell r="C11" t="str">
            <v>Ивановская ТЭЦ-1</v>
          </cell>
          <cell r="E11" t="str">
            <v>ООО "Ивановская Тепловая ЭлектроСтанция"</v>
          </cell>
          <cell r="F11" t="str">
            <v>мини-ТЭЦ</v>
          </cell>
        </row>
        <row r="12">
          <cell r="C12" t="str">
            <v>Ивановская ТЭЦ-2</v>
          </cell>
          <cell r="F12" t="str">
            <v>Добавить станцию</v>
          </cell>
        </row>
        <row r="13">
          <cell r="C13" t="str">
            <v>Ивановская ТЭЦ-3</v>
          </cell>
          <cell r="E13" t="str">
            <v>Добавить компанию</v>
          </cell>
        </row>
        <row r="14">
          <cell r="C14" t="str">
            <v>Добавить станцию</v>
          </cell>
        </row>
        <row r="15">
          <cell r="B15" t="str">
            <v>Добавить компанию</v>
          </cell>
        </row>
      </sheetData>
      <sheetData sheetId="7" refreshError="1">
        <row r="5">
          <cell r="J5" t="str">
            <v>Поставщики оптового рынка</v>
          </cell>
          <cell r="K5" t="str">
            <v>Поставщики оптового рынка</v>
          </cell>
          <cell r="P5" t="str">
            <v>Поставщики розничного рынка</v>
          </cell>
          <cell r="Q5" t="str">
            <v>Поставщики розничного рынка</v>
          </cell>
        </row>
        <row r="6">
          <cell r="K6" t="str">
            <v>ТГК-6</v>
          </cell>
          <cell r="Q6" t="str">
            <v>ООО "Ивановская Тепловая ЭлектроСтанция"</v>
          </cell>
        </row>
        <row r="7">
          <cell r="K7">
            <v>2009</v>
          </cell>
          <cell r="L7">
            <v>2010</v>
          </cell>
          <cell r="M7">
            <v>2010</v>
          </cell>
          <cell r="N7">
            <v>2010</v>
          </cell>
          <cell r="O7">
            <v>2010</v>
          </cell>
          <cell r="Q7">
            <v>2009</v>
          </cell>
          <cell r="R7">
            <v>2010</v>
          </cell>
          <cell r="S7">
            <v>2010</v>
          </cell>
          <cell r="T7">
            <v>2010</v>
          </cell>
          <cell r="U7">
            <v>2010</v>
          </cell>
        </row>
        <row r="8">
          <cell r="K8" t="str">
            <v>N/A</v>
          </cell>
          <cell r="L8" t="str">
            <v>МИН</v>
          </cell>
          <cell r="M8" t="str">
            <v>МАКС</v>
          </cell>
          <cell r="N8" t="str">
            <v>МИНРОСТ</v>
          </cell>
          <cell r="O8" t="str">
            <v>МАКРОСТ</v>
          </cell>
          <cell r="Q8" t="str">
            <v>N/A</v>
          </cell>
          <cell r="R8" t="str">
            <v>МИН</v>
          </cell>
          <cell r="S8" t="str">
            <v>МАКС</v>
          </cell>
          <cell r="T8" t="str">
            <v>МИНРОСТ</v>
          </cell>
          <cell r="U8" t="str">
            <v>МАКРОСТ</v>
          </cell>
        </row>
        <row r="9">
          <cell r="K9" t="str">
            <v>2009N/A</v>
          </cell>
          <cell r="L9" t="str">
            <v>2010МИН</v>
          </cell>
          <cell r="M9" t="str">
            <v>2010МАКС</v>
          </cell>
          <cell r="N9" t="str">
            <v>2010МИНРОСТ</v>
          </cell>
          <cell r="O9" t="str">
            <v>2010МАКРОСТ</v>
          </cell>
          <cell r="Q9" t="str">
            <v>2009N/A</v>
          </cell>
          <cell r="R9" t="str">
            <v>2010МИН</v>
          </cell>
          <cell r="S9" t="str">
            <v>2010МАКС</v>
          </cell>
          <cell r="T9" t="str">
            <v>2010МИНРОСТ</v>
          </cell>
          <cell r="U9" t="str">
            <v>2010МАКРОСТ</v>
          </cell>
        </row>
        <row r="10">
          <cell r="K10" t="str">
            <v>ТГК-6</v>
          </cell>
          <cell r="L10" t="str">
            <v>ТГК-6</v>
          </cell>
          <cell r="M10" t="str">
            <v>ТГК-6</v>
          </cell>
          <cell r="N10" t="str">
            <v>ТГК-6</v>
          </cell>
          <cell r="O10" t="str">
            <v>ТГК-6</v>
          </cell>
          <cell r="Q10" t="str">
            <v>ООО "Ивановская Тепловая ЭлектроСтанция"</v>
          </cell>
          <cell r="R10" t="str">
            <v>ООО "Ивановская Тепловая ЭлектроСтанция"</v>
          </cell>
          <cell r="S10" t="str">
            <v>ООО "Ивановская Тепловая ЭлектроСтанция"</v>
          </cell>
          <cell r="T10" t="str">
            <v>ООО "Ивановская Тепловая ЭлектроСтанция"</v>
          </cell>
          <cell r="U10" t="str">
            <v>ООО "Ивановская Тепловая ЭлектроСтанция"</v>
          </cell>
        </row>
        <row r="11">
          <cell r="K11">
            <v>2009</v>
          </cell>
          <cell r="L11">
            <v>2010</v>
          </cell>
          <cell r="N11" t="str">
            <v>темп роста к 2009</v>
          </cell>
          <cell r="Q11">
            <v>2009</v>
          </cell>
          <cell r="R11">
            <v>2010</v>
          </cell>
          <cell r="T11" t="str">
            <v>темп роста к 2009</v>
          </cell>
        </row>
        <row r="12">
          <cell r="L12" t="str">
            <v>МИН</v>
          </cell>
          <cell r="M12" t="str">
            <v>МАКС</v>
          </cell>
          <cell r="N12" t="str">
            <v>МИН</v>
          </cell>
          <cell r="O12" t="str">
            <v>МАКС</v>
          </cell>
          <cell r="R12" t="str">
            <v>МИН</v>
          </cell>
          <cell r="S12" t="str">
            <v>МАКС</v>
          </cell>
          <cell r="T12" t="str">
            <v>МИН</v>
          </cell>
          <cell r="U12" t="str">
            <v>МАКС</v>
          </cell>
        </row>
        <row r="13">
          <cell r="J13">
            <v>8</v>
          </cell>
          <cell r="K13">
            <v>9</v>
          </cell>
          <cell r="L13">
            <v>10</v>
          </cell>
          <cell r="M13">
            <v>11</v>
          </cell>
          <cell r="N13">
            <v>12</v>
          </cell>
          <cell r="O13">
            <v>13</v>
          </cell>
          <cell r="P13">
            <v>13</v>
          </cell>
          <cell r="Q13">
            <v>14</v>
          </cell>
          <cell r="R13">
            <v>15</v>
          </cell>
          <cell r="S13">
            <v>16</v>
          </cell>
          <cell r="T13">
            <v>17</v>
          </cell>
          <cell r="U13">
            <v>18</v>
          </cell>
          <cell r="V13">
            <v>5</v>
          </cell>
        </row>
        <row r="14"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0</v>
          </cell>
          <cell r="U14">
            <v>0</v>
          </cell>
        </row>
        <row r="15">
          <cell r="K15">
            <v>30991</v>
          </cell>
          <cell r="L15">
            <v>30991</v>
          </cell>
          <cell r="M15">
            <v>30991</v>
          </cell>
          <cell r="N15">
            <v>1</v>
          </cell>
          <cell r="O15">
            <v>1</v>
          </cell>
          <cell r="T15">
            <v>0</v>
          </cell>
          <cell r="U15">
            <v>0</v>
          </cell>
        </row>
        <row r="16">
          <cell r="K16">
            <v>61770</v>
          </cell>
          <cell r="L16">
            <v>61770</v>
          </cell>
          <cell r="M16">
            <v>61770</v>
          </cell>
          <cell r="N16">
            <v>1</v>
          </cell>
          <cell r="O16">
            <v>1</v>
          </cell>
          <cell r="T16">
            <v>0</v>
          </cell>
          <cell r="U16">
            <v>0</v>
          </cell>
        </row>
        <row r="17">
          <cell r="K17">
            <v>899316</v>
          </cell>
          <cell r="L17">
            <v>940443.08</v>
          </cell>
          <cell r="M17">
            <v>940443.08</v>
          </cell>
          <cell r="N17">
            <v>1.0457315115042989</v>
          </cell>
          <cell r="O17">
            <v>1.0457315115042989</v>
          </cell>
          <cell r="T17">
            <v>0</v>
          </cell>
          <cell r="U17">
            <v>0</v>
          </cell>
        </row>
        <row r="18"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T19">
            <v>0</v>
          </cell>
          <cell r="U19">
            <v>0</v>
          </cell>
        </row>
        <row r="20"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T20">
            <v>0</v>
          </cell>
          <cell r="U20">
            <v>0</v>
          </cell>
        </row>
        <row r="21">
          <cell r="K21">
            <v>115136</v>
          </cell>
          <cell r="L21">
            <v>115136</v>
          </cell>
          <cell r="M21">
            <v>115136</v>
          </cell>
          <cell r="N21">
            <v>1</v>
          </cell>
          <cell r="O21">
            <v>1</v>
          </cell>
          <cell r="T21">
            <v>0</v>
          </cell>
          <cell r="U21">
            <v>0</v>
          </cell>
        </row>
        <row r="22">
          <cell r="K22">
            <v>30166</v>
          </cell>
          <cell r="L22">
            <v>30166</v>
          </cell>
          <cell r="M22">
            <v>30166</v>
          </cell>
          <cell r="N22">
            <v>1</v>
          </cell>
          <cell r="O22">
            <v>1</v>
          </cell>
          <cell r="T22">
            <v>0</v>
          </cell>
          <cell r="U22">
            <v>0</v>
          </cell>
        </row>
        <row r="23">
          <cell r="K23">
            <v>40111</v>
          </cell>
          <cell r="L23">
            <v>40111</v>
          </cell>
          <cell r="M23">
            <v>49997</v>
          </cell>
          <cell r="N23">
            <v>1</v>
          </cell>
          <cell r="O23">
            <v>1.2464660566926777</v>
          </cell>
          <cell r="T23">
            <v>0</v>
          </cell>
          <cell r="U23">
            <v>0</v>
          </cell>
        </row>
        <row r="24">
          <cell r="K24">
            <v>112517</v>
          </cell>
          <cell r="L24">
            <v>112517</v>
          </cell>
          <cell r="M24">
            <v>112517</v>
          </cell>
          <cell r="N24">
            <v>1</v>
          </cell>
          <cell r="O24">
            <v>1</v>
          </cell>
          <cell r="T24">
            <v>0</v>
          </cell>
          <cell r="U24">
            <v>0</v>
          </cell>
        </row>
        <row r="25">
          <cell r="K25">
            <v>1290007</v>
          </cell>
          <cell r="L25">
            <v>1331134.08</v>
          </cell>
          <cell r="M25">
            <v>1341020.08</v>
          </cell>
          <cell r="N25">
            <v>1.0318812843651237</v>
          </cell>
          <cell r="O25">
            <v>1.0395448086715808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K26">
            <v>0</v>
          </cell>
          <cell r="L26">
            <v>0</v>
          </cell>
          <cell r="M26">
            <v>13897</v>
          </cell>
          <cell r="N26">
            <v>0</v>
          </cell>
          <cell r="O26">
            <v>0</v>
          </cell>
          <cell r="T26">
            <v>0</v>
          </cell>
          <cell r="U26">
            <v>0</v>
          </cell>
        </row>
        <row r="27"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T27">
            <v>0</v>
          </cell>
          <cell r="U27">
            <v>0</v>
          </cell>
        </row>
        <row r="28">
          <cell r="K28">
            <v>1290007</v>
          </cell>
          <cell r="L28">
            <v>1331134.08</v>
          </cell>
          <cell r="M28">
            <v>1354917.08</v>
          </cell>
          <cell r="N28">
            <v>1.0318812843651237</v>
          </cell>
          <cell r="O28">
            <v>1.0503176184315279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K29">
            <v>10071</v>
          </cell>
          <cell r="L29">
            <v>0</v>
          </cell>
          <cell r="M29">
            <v>7879</v>
          </cell>
          <cell r="N29">
            <v>0</v>
          </cell>
          <cell r="O29">
            <v>0.78234534802899414</v>
          </cell>
          <cell r="T29">
            <v>0</v>
          </cell>
          <cell r="U29">
            <v>0</v>
          </cell>
        </row>
        <row r="30">
          <cell r="K30">
            <v>1883</v>
          </cell>
          <cell r="L30">
            <v>1883</v>
          </cell>
          <cell r="M30">
            <v>1883</v>
          </cell>
          <cell r="N30">
            <v>1</v>
          </cell>
          <cell r="O30">
            <v>1</v>
          </cell>
          <cell r="T30">
            <v>0</v>
          </cell>
          <cell r="U30">
            <v>0</v>
          </cell>
        </row>
        <row r="31">
          <cell r="K31">
            <v>3538</v>
          </cell>
          <cell r="L31">
            <v>3538</v>
          </cell>
          <cell r="M31">
            <v>3538</v>
          </cell>
          <cell r="N31">
            <v>1</v>
          </cell>
          <cell r="O31">
            <v>1</v>
          </cell>
          <cell r="T31">
            <v>0</v>
          </cell>
          <cell r="U31">
            <v>0</v>
          </cell>
        </row>
        <row r="32">
          <cell r="K32">
            <v>5170</v>
          </cell>
          <cell r="L32">
            <v>2652</v>
          </cell>
          <cell r="M32">
            <v>4621.75</v>
          </cell>
          <cell r="N32">
            <v>0.51295938104448746</v>
          </cell>
          <cell r="O32">
            <v>0.89395551257253381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4">
          <cell r="K34">
            <v>5170</v>
          </cell>
          <cell r="L34">
            <v>2652</v>
          </cell>
          <cell r="M34">
            <v>4621.75</v>
          </cell>
          <cell r="N34">
            <v>0.51295938104448746</v>
          </cell>
          <cell r="O34">
            <v>0.89395551257253381</v>
          </cell>
          <cell r="T34">
            <v>0</v>
          </cell>
          <cell r="U34">
            <v>0</v>
          </cell>
        </row>
        <row r="35"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T35">
            <v>0</v>
          </cell>
          <cell r="U35">
            <v>0</v>
          </cell>
        </row>
        <row r="36"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T36">
            <v>0</v>
          </cell>
          <cell r="U36">
            <v>0</v>
          </cell>
        </row>
        <row r="37"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T37">
            <v>0</v>
          </cell>
          <cell r="U37">
            <v>0</v>
          </cell>
        </row>
        <row r="38">
          <cell r="K38">
            <v>10830</v>
          </cell>
          <cell r="L38">
            <v>10830</v>
          </cell>
          <cell r="M38">
            <v>10830</v>
          </cell>
          <cell r="N38">
            <v>1</v>
          </cell>
          <cell r="O38">
            <v>1</v>
          </cell>
          <cell r="T38">
            <v>0</v>
          </cell>
          <cell r="U38">
            <v>0</v>
          </cell>
        </row>
        <row r="39">
          <cell r="K39">
            <v>31492</v>
          </cell>
          <cell r="L39">
            <v>18903</v>
          </cell>
          <cell r="M39">
            <v>28751.75</v>
          </cell>
          <cell r="N39">
            <v>0.60024768195097167</v>
          </cell>
          <cell r="O39">
            <v>0.91298583767305985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1">
          <cell r="N41">
            <v>0</v>
          </cell>
          <cell r="O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</row>
        <row r="43">
          <cell r="K43">
            <v>1321499</v>
          </cell>
          <cell r="L43">
            <v>1350037.08</v>
          </cell>
          <cell r="M43">
            <v>1383668.83</v>
          </cell>
          <cell r="N43">
            <v>1.0215952338972636</v>
          </cell>
          <cell r="O43">
            <v>1.0470449315512158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5">
          <cell r="K45">
            <v>2717.1669999999999</v>
          </cell>
          <cell r="L45">
            <v>2717.1669999999999</v>
          </cell>
          <cell r="M45">
            <v>2717.1669999999999</v>
          </cell>
          <cell r="N45">
            <v>1</v>
          </cell>
          <cell r="O45">
            <v>1</v>
          </cell>
          <cell r="T45">
            <v>0</v>
          </cell>
          <cell r="U45">
            <v>0</v>
          </cell>
        </row>
        <row r="47">
          <cell r="K47">
            <v>486.35177742111546</v>
          </cell>
          <cell r="L47">
            <v>496.85465781087436</v>
          </cell>
          <cell r="M47">
            <v>509.23216349970397</v>
          </cell>
          <cell r="N47">
            <v>1.0215952338972636</v>
          </cell>
          <cell r="O47">
            <v>1.0470449315512158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50">
          <cell r="K50">
            <v>0</v>
          </cell>
          <cell r="N50">
            <v>0</v>
          </cell>
          <cell r="O50">
            <v>0</v>
          </cell>
          <cell r="Q50">
            <v>0</v>
          </cell>
          <cell r="T50">
            <v>0</v>
          </cell>
          <cell r="U50">
            <v>0</v>
          </cell>
        </row>
        <row r="51">
          <cell r="K51">
            <v>30991</v>
          </cell>
          <cell r="N51">
            <v>0</v>
          </cell>
          <cell r="O51">
            <v>0</v>
          </cell>
          <cell r="Q51">
            <v>0</v>
          </cell>
          <cell r="T51">
            <v>0</v>
          </cell>
          <cell r="U51">
            <v>0</v>
          </cell>
        </row>
        <row r="52">
          <cell r="K52">
            <v>61770</v>
          </cell>
          <cell r="N52">
            <v>0</v>
          </cell>
          <cell r="O52">
            <v>0</v>
          </cell>
          <cell r="Q52">
            <v>0</v>
          </cell>
          <cell r="T52">
            <v>0</v>
          </cell>
          <cell r="U52">
            <v>0</v>
          </cell>
        </row>
        <row r="53">
          <cell r="K53">
            <v>899316</v>
          </cell>
          <cell r="N53">
            <v>0</v>
          </cell>
          <cell r="O53">
            <v>0</v>
          </cell>
          <cell r="Q53">
            <v>0</v>
          </cell>
          <cell r="T53">
            <v>0</v>
          </cell>
          <cell r="U53">
            <v>0</v>
          </cell>
        </row>
        <row r="54"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K55">
            <v>0</v>
          </cell>
          <cell r="N55">
            <v>0</v>
          </cell>
          <cell r="O55">
            <v>0</v>
          </cell>
          <cell r="Q55">
            <v>0</v>
          </cell>
          <cell r="T55">
            <v>0</v>
          </cell>
          <cell r="U55">
            <v>0</v>
          </cell>
        </row>
        <row r="56">
          <cell r="K56">
            <v>0</v>
          </cell>
          <cell r="N56">
            <v>0</v>
          </cell>
          <cell r="O56">
            <v>0</v>
          </cell>
          <cell r="Q56">
            <v>0</v>
          </cell>
          <cell r="T56">
            <v>0</v>
          </cell>
          <cell r="U56">
            <v>0</v>
          </cell>
        </row>
        <row r="57">
          <cell r="K57">
            <v>115136</v>
          </cell>
          <cell r="N57">
            <v>0</v>
          </cell>
          <cell r="O57">
            <v>0</v>
          </cell>
          <cell r="Q57">
            <v>0</v>
          </cell>
          <cell r="T57">
            <v>0</v>
          </cell>
          <cell r="U57">
            <v>0</v>
          </cell>
        </row>
        <row r="58">
          <cell r="K58">
            <v>30166</v>
          </cell>
          <cell r="N58">
            <v>0</v>
          </cell>
          <cell r="O58">
            <v>0</v>
          </cell>
          <cell r="Q58">
            <v>0</v>
          </cell>
          <cell r="T58">
            <v>0</v>
          </cell>
          <cell r="U58">
            <v>0</v>
          </cell>
        </row>
        <row r="59">
          <cell r="K59">
            <v>40111</v>
          </cell>
          <cell r="N59">
            <v>0</v>
          </cell>
          <cell r="O59">
            <v>0</v>
          </cell>
          <cell r="Q59">
            <v>0</v>
          </cell>
          <cell r="T59">
            <v>0</v>
          </cell>
          <cell r="U59">
            <v>0</v>
          </cell>
        </row>
        <row r="60">
          <cell r="K60">
            <v>112517</v>
          </cell>
          <cell r="N60">
            <v>0</v>
          </cell>
          <cell r="O60">
            <v>0</v>
          </cell>
          <cell r="Q60">
            <v>0</v>
          </cell>
          <cell r="T60">
            <v>0</v>
          </cell>
          <cell r="U60">
            <v>0</v>
          </cell>
        </row>
        <row r="61">
          <cell r="K61">
            <v>1290007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K62">
            <v>0</v>
          </cell>
          <cell r="N62">
            <v>0</v>
          </cell>
          <cell r="O62">
            <v>0</v>
          </cell>
          <cell r="Q62">
            <v>0</v>
          </cell>
          <cell r="T62">
            <v>0</v>
          </cell>
          <cell r="U62">
            <v>0</v>
          </cell>
        </row>
        <row r="63">
          <cell r="K63">
            <v>0</v>
          </cell>
          <cell r="N63">
            <v>0</v>
          </cell>
          <cell r="O63">
            <v>0</v>
          </cell>
          <cell r="Q63">
            <v>0</v>
          </cell>
          <cell r="T63">
            <v>0</v>
          </cell>
          <cell r="U63">
            <v>0</v>
          </cell>
        </row>
        <row r="64">
          <cell r="K64">
            <v>1290007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K65">
            <v>10071</v>
          </cell>
          <cell r="N65">
            <v>0</v>
          </cell>
          <cell r="O65">
            <v>0</v>
          </cell>
          <cell r="Q65">
            <v>0</v>
          </cell>
          <cell r="T65">
            <v>0</v>
          </cell>
          <cell r="U65">
            <v>0</v>
          </cell>
        </row>
        <row r="66">
          <cell r="K66">
            <v>1883</v>
          </cell>
          <cell r="N66">
            <v>0</v>
          </cell>
          <cell r="O66">
            <v>0</v>
          </cell>
          <cell r="Q66">
            <v>0</v>
          </cell>
          <cell r="T66">
            <v>0</v>
          </cell>
          <cell r="U66">
            <v>0</v>
          </cell>
        </row>
        <row r="67">
          <cell r="K67">
            <v>3538</v>
          </cell>
          <cell r="N67">
            <v>0</v>
          </cell>
          <cell r="O67">
            <v>0</v>
          </cell>
          <cell r="Q67">
            <v>0</v>
          </cell>
          <cell r="T67">
            <v>0</v>
          </cell>
          <cell r="U67">
            <v>0</v>
          </cell>
        </row>
        <row r="68">
          <cell r="K68">
            <v>5170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70">
          <cell r="K70">
            <v>5170</v>
          </cell>
          <cell r="N70">
            <v>0</v>
          </cell>
          <cell r="O70">
            <v>0</v>
          </cell>
          <cell r="Q70">
            <v>0</v>
          </cell>
          <cell r="T70">
            <v>0</v>
          </cell>
          <cell r="U70">
            <v>0</v>
          </cell>
        </row>
        <row r="71">
          <cell r="K71">
            <v>0</v>
          </cell>
          <cell r="N71">
            <v>0</v>
          </cell>
          <cell r="O71">
            <v>0</v>
          </cell>
          <cell r="Q71">
            <v>0</v>
          </cell>
          <cell r="T71">
            <v>0</v>
          </cell>
          <cell r="U71">
            <v>0</v>
          </cell>
        </row>
        <row r="72">
          <cell r="K72">
            <v>0</v>
          </cell>
          <cell r="N72">
            <v>0</v>
          </cell>
          <cell r="O72">
            <v>0</v>
          </cell>
          <cell r="Q72">
            <v>0</v>
          </cell>
          <cell r="T72">
            <v>0</v>
          </cell>
          <cell r="U72">
            <v>0</v>
          </cell>
        </row>
        <row r="73">
          <cell r="K73">
            <v>0</v>
          </cell>
          <cell r="N73">
            <v>0</v>
          </cell>
          <cell r="O73">
            <v>0</v>
          </cell>
          <cell r="Q73">
            <v>0</v>
          </cell>
          <cell r="T73">
            <v>0</v>
          </cell>
          <cell r="U73">
            <v>0</v>
          </cell>
        </row>
        <row r="74">
          <cell r="K74">
            <v>10830</v>
          </cell>
          <cell r="N74">
            <v>0</v>
          </cell>
          <cell r="O74">
            <v>0</v>
          </cell>
          <cell r="Q74">
            <v>0</v>
          </cell>
          <cell r="T74">
            <v>0</v>
          </cell>
          <cell r="U74">
            <v>0</v>
          </cell>
        </row>
        <row r="75">
          <cell r="K75">
            <v>31492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</row>
        <row r="77">
          <cell r="K77">
            <v>0</v>
          </cell>
          <cell r="N77">
            <v>0</v>
          </cell>
          <cell r="O77">
            <v>0</v>
          </cell>
          <cell r="Q77">
            <v>0</v>
          </cell>
          <cell r="T77">
            <v>0</v>
          </cell>
          <cell r="U77">
            <v>0</v>
          </cell>
        </row>
        <row r="79">
          <cell r="K79">
            <v>1321499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1">
          <cell r="K81">
            <v>2717.1669999999999</v>
          </cell>
          <cell r="N81">
            <v>0</v>
          </cell>
          <cell r="O81">
            <v>0</v>
          </cell>
          <cell r="Q81">
            <v>0</v>
          </cell>
          <cell r="T81">
            <v>0</v>
          </cell>
          <cell r="U81">
            <v>0</v>
          </cell>
        </row>
        <row r="83">
          <cell r="K83">
            <v>486.35177742111546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</sheetData>
      <sheetData sheetId="8" refreshError="1">
        <row r="3">
          <cell r="H3" t="str">
            <v>ОПТ</v>
          </cell>
          <cell r="N3" t="str">
            <v>РОЗН</v>
          </cell>
        </row>
        <row r="4">
          <cell r="H4" t="str">
            <v>ТГК-6</v>
          </cell>
          <cell r="N4" t="str">
            <v>ООО "Ивановская Тепловая ЭлектроСтанция"</v>
          </cell>
        </row>
        <row r="5">
          <cell r="H5" t="str">
            <v>Всего</v>
          </cell>
          <cell r="I5" t="str">
            <v>Ивановская ТЭЦ-1</v>
          </cell>
          <cell r="J5" t="str">
            <v>Ивановская ТЭЦ-2</v>
          </cell>
          <cell r="K5" t="str">
            <v>Ивановская ТЭЦ-3</v>
          </cell>
          <cell r="N5" t="str">
            <v>Всего</v>
          </cell>
          <cell r="O5" t="str">
            <v>мини-ТЭЦ</v>
          </cell>
        </row>
        <row r="6">
          <cell r="H6">
            <v>1767.5920000000001</v>
          </cell>
          <cell r="I6">
            <v>62.591999999999999</v>
          </cell>
          <cell r="J6">
            <v>635</v>
          </cell>
          <cell r="K6">
            <v>1070</v>
          </cell>
          <cell r="N6">
            <v>0</v>
          </cell>
        </row>
        <row r="7">
          <cell r="H7">
            <v>244.28</v>
          </cell>
          <cell r="I7">
            <v>8.68</v>
          </cell>
          <cell r="J7">
            <v>103.6</v>
          </cell>
          <cell r="K7">
            <v>132</v>
          </cell>
          <cell r="N7">
            <v>0</v>
          </cell>
          <cell r="O7">
            <v>0</v>
          </cell>
        </row>
        <row r="8">
          <cell r="H8">
            <v>120.69</v>
          </cell>
          <cell r="I8">
            <v>3.09</v>
          </cell>
          <cell r="J8">
            <v>49.4</v>
          </cell>
          <cell r="K8">
            <v>68.2</v>
          </cell>
          <cell r="N8">
            <v>0</v>
          </cell>
        </row>
        <row r="9">
          <cell r="H9">
            <v>6.8279331429424879</v>
          </cell>
          <cell r="I9">
            <v>4.9367331288343559</v>
          </cell>
          <cell r="J9">
            <v>7.7795275590551176</v>
          </cell>
          <cell r="K9">
            <v>6.3738317757009346</v>
          </cell>
          <cell r="N9">
            <v>0</v>
          </cell>
          <cell r="O9">
            <v>0</v>
          </cell>
        </row>
        <row r="10">
          <cell r="H10">
            <v>123.59</v>
          </cell>
          <cell r="I10">
            <v>5.59</v>
          </cell>
          <cell r="J10">
            <v>54.2</v>
          </cell>
          <cell r="K10">
            <v>63.8</v>
          </cell>
          <cell r="N10">
            <v>0</v>
          </cell>
        </row>
        <row r="11">
          <cell r="H11">
            <v>45.274097128122513</v>
          </cell>
          <cell r="I11">
            <v>34.797873532451042</v>
          </cell>
          <cell r="J11">
            <v>41.519427185113067</v>
          </cell>
          <cell r="K11">
            <v>50.484189269815047</v>
          </cell>
          <cell r="N11">
            <v>0</v>
          </cell>
          <cell r="O11">
            <v>0</v>
          </cell>
        </row>
        <row r="12">
          <cell r="H12">
            <v>1523.3120000000001</v>
          </cell>
          <cell r="I12">
            <v>53.911999999999999</v>
          </cell>
          <cell r="J12">
            <v>531.4</v>
          </cell>
          <cell r="K12">
            <v>938</v>
          </cell>
          <cell r="N12">
            <v>0</v>
          </cell>
        </row>
        <row r="13">
          <cell r="H13">
            <v>7.1040000000000001</v>
          </cell>
          <cell r="I13">
            <v>0.44700000000000001</v>
          </cell>
          <cell r="J13">
            <v>3.157</v>
          </cell>
          <cell r="K13">
            <v>3.5</v>
          </cell>
          <cell r="N13">
            <v>0</v>
          </cell>
        </row>
        <row r="14">
          <cell r="H14">
            <v>23.692</v>
          </cell>
          <cell r="I14">
            <v>0.46200000000000002</v>
          </cell>
          <cell r="J14">
            <v>11.5</v>
          </cell>
          <cell r="K14">
            <v>11.73</v>
          </cell>
          <cell r="N14">
            <v>0</v>
          </cell>
        </row>
        <row r="15">
          <cell r="H15">
            <v>1.5552953039167288</v>
          </cell>
          <cell r="I15">
            <v>0.85695207004006535</v>
          </cell>
          <cell r="J15">
            <v>2.1640948438088068</v>
          </cell>
          <cell r="K15">
            <v>1.2505330490405118</v>
          </cell>
          <cell r="N15">
            <v>0</v>
          </cell>
          <cell r="O15">
            <v>0</v>
          </cell>
        </row>
        <row r="16">
          <cell r="H16">
            <v>1492.5160000000001</v>
          </cell>
          <cell r="I16">
            <v>53.002999999999993</v>
          </cell>
          <cell r="J16">
            <v>516.74299999999994</v>
          </cell>
          <cell r="K16">
            <v>922.77</v>
          </cell>
          <cell r="N16">
            <v>0</v>
          </cell>
          <cell r="O16">
            <v>0</v>
          </cell>
        </row>
        <row r="17">
          <cell r="H17">
            <v>2729.817</v>
          </cell>
          <cell r="I17">
            <v>160.642</v>
          </cell>
          <cell r="J17">
            <v>1305.413</v>
          </cell>
          <cell r="K17">
            <v>1263.7619999999999</v>
          </cell>
          <cell r="N17">
            <v>0</v>
          </cell>
        </row>
        <row r="18">
          <cell r="H18">
            <v>12.65</v>
          </cell>
          <cell r="I18">
            <v>2.4700000000000002</v>
          </cell>
          <cell r="J18">
            <v>2.2799999999999998</v>
          </cell>
          <cell r="K18">
            <v>7.9</v>
          </cell>
          <cell r="N18">
            <v>0</v>
          </cell>
        </row>
        <row r="19">
          <cell r="H19">
            <v>0.46340102651569687</v>
          </cell>
          <cell r="I19">
            <v>1.5375804584106276</v>
          </cell>
          <cell r="J19">
            <v>0.17465736897058631</v>
          </cell>
          <cell r="K19">
            <v>0.62511770412466916</v>
          </cell>
          <cell r="N19">
            <v>0</v>
          </cell>
          <cell r="O19">
            <v>0</v>
          </cell>
        </row>
        <row r="20">
          <cell r="H20">
            <v>2717.1669999999999</v>
          </cell>
          <cell r="I20">
            <v>158.172</v>
          </cell>
          <cell r="J20">
            <v>1303.133</v>
          </cell>
          <cell r="K20">
            <v>1255.8619999999999</v>
          </cell>
          <cell r="N20">
            <v>0</v>
          </cell>
          <cell r="O20">
            <v>0</v>
          </cell>
        </row>
        <row r="21">
          <cell r="H21">
            <v>1523.3120000000001</v>
          </cell>
          <cell r="I21">
            <v>53.911999999999999</v>
          </cell>
          <cell r="J21">
            <v>531.4</v>
          </cell>
          <cell r="K21">
            <v>938</v>
          </cell>
          <cell r="N21">
            <v>0</v>
          </cell>
          <cell r="O21">
            <v>0</v>
          </cell>
        </row>
        <row r="22">
          <cell r="H22">
            <v>340.15880595544434</v>
          </cell>
          <cell r="I22">
            <v>296.90980000000002</v>
          </cell>
          <cell r="J22">
            <v>400.37819999999999</v>
          </cell>
          <cell r="K22">
            <v>308.52879999999999</v>
          </cell>
          <cell r="N22">
            <v>0</v>
          </cell>
        </row>
        <row r="23">
          <cell r="H23">
            <v>518.16799101759989</v>
          </cell>
          <cell r="I23">
            <v>16.0070011376</v>
          </cell>
          <cell r="J23">
            <v>212.76097547999998</v>
          </cell>
          <cell r="K23">
            <v>289.40001439999998</v>
          </cell>
          <cell r="N23">
            <v>0</v>
          </cell>
          <cell r="O23">
            <v>0</v>
          </cell>
        </row>
        <row r="24">
          <cell r="H24">
            <v>2729.817</v>
          </cell>
          <cell r="I24">
            <v>160.642</v>
          </cell>
          <cell r="J24">
            <v>1305.413</v>
          </cell>
          <cell r="K24">
            <v>1263.7619999999999</v>
          </cell>
          <cell r="N24">
            <v>0</v>
          </cell>
          <cell r="O24">
            <v>0</v>
          </cell>
        </row>
        <row r="25">
          <cell r="H25">
            <v>147.24614960416758</v>
          </cell>
          <cell r="I25">
            <v>170.28550000000001</v>
          </cell>
          <cell r="J25">
            <v>153.13159999999999</v>
          </cell>
          <cell r="K25">
            <v>138.2381</v>
          </cell>
          <cell r="N25">
            <v>0</v>
          </cell>
        </row>
        <row r="26">
          <cell r="H26">
            <v>401.95504237399996</v>
          </cell>
          <cell r="I26">
            <v>27.355003290999999</v>
          </cell>
          <cell r="J26">
            <v>199.8999813508</v>
          </cell>
          <cell r="K26">
            <v>174.70005773219998</v>
          </cell>
          <cell r="N26">
            <v>0</v>
          </cell>
          <cell r="O26">
            <v>0</v>
          </cell>
        </row>
        <row r="27">
          <cell r="H27">
            <v>920.12303339159985</v>
          </cell>
          <cell r="I27">
            <v>43.362004428600002</v>
          </cell>
          <cell r="J27">
            <v>412.66095683079999</v>
          </cell>
          <cell r="K27">
            <v>464.10007213219995</v>
          </cell>
          <cell r="N27">
            <v>0</v>
          </cell>
          <cell r="O27">
            <v>0</v>
          </cell>
        </row>
        <row r="28">
          <cell r="H28">
            <v>43.68492340555612</v>
          </cell>
          <cell r="I28">
            <v>63.085190944165937</v>
          </cell>
          <cell r="J28">
            <v>48.441699666964951</v>
          </cell>
          <cell r="K28">
            <v>37.642755996477476</v>
          </cell>
          <cell r="N28">
            <v>0</v>
          </cell>
          <cell r="O28">
            <v>0</v>
          </cell>
        </row>
        <row r="29">
          <cell r="H29">
            <v>920.12303339159985</v>
          </cell>
          <cell r="I29">
            <v>43.362004428600002</v>
          </cell>
          <cell r="J29">
            <v>412.66095683079999</v>
          </cell>
          <cell r="K29">
            <v>464.10007213219995</v>
          </cell>
          <cell r="N29">
            <v>0</v>
          </cell>
          <cell r="O29">
            <v>0</v>
          </cell>
        </row>
        <row r="30">
          <cell r="H30">
            <v>144.85090460389253</v>
          </cell>
          <cell r="I30">
            <v>0</v>
          </cell>
          <cell r="J30">
            <v>37.440976209832577</v>
          </cell>
          <cell r="K30">
            <v>107.40992839405995</v>
          </cell>
          <cell r="N30">
            <v>0</v>
          </cell>
          <cell r="O30">
            <v>0</v>
          </cell>
        </row>
        <row r="31">
          <cell r="H31">
            <v>0.81600009723082623</v>
          </cell>
          <cell r="I31">
            <v>0</v>
          </cell>
          <cell r="J31">
            <v>0.13600067154272677</v>
          </cell>
          <cell r="K31">
            <v>0.67999942568809946</v>
          </cell>
          <cell r="N31">
            <v>0</v>
          </cell>
          <cell r="O31">
            <v>0</v>
          </cell>
        </row>
        <row r="32">
          <cell r="H32">
            <v>774.45585842625076</v>
          </cell>
          <cell r="I32">
            <v>43.362004428600002</v>
          </cell>
          <cell r="J32">
            <v>375.08380250521327</v>
          </cell>
          <cell r="K32">
            <v>356.01005149243747</v>
          </cell>
          <cell r="N32">
            <v>0</v>
          </cell>
          <cell r="O32">
            <v>0</v>
          </cell>
        </row>
        <row r="33">
          <cell r="H33">
            <v>551.81592944588101</v>
          </cell>
          <cell r="I33">
            <v>43.362004428600002</v>
          </cell>
          <cell r="J33">
            <v>244.44178108350854</v>
          </cell>
          <cell r="K33">
            <v>264.01214393377245</v>
          </cell>
          <cell r="N33">
            <v>0</v>
          </cell>
          <cell r="O33">
            <v>0</v>
          </cell>
        </row>
        <row r="34">
          <cell r="H34">
            <v>163.25592619574519</v>
          </cell>
          <cell r="I34">
            <v>0</v>
          </cell>
          <cell r="J34">
            <v>122.64902628446622</v>
          </cell>
          <cell r="K34">
            <v>40.606899911278965</v>
          </cell>
          <cell r="N34">
            <v>0</v>
          </cell>
          <cell r="O34">
            <v>0</v>
          </cell>
        </row>
        <row r="35">
          <cell r="H35">
            <v>59.384002784624542</v>
          </cell>
          <cell r="I35">
            <v>0</v>
          </cell>
          <cell r="J35">
            <v>7.9929951372384984</v>
          </cell>
          <cell r="K35">
            <v>51.39100764738604</v>
          </cell>
          <cell r="N35">
            <v>0</v>
          </cell>
          <cell r="O35">
            <v>0</v>
          </cell>
        </row>
        <row r="36">
          <cell r="H36">
            <v>0</v>
          </cell>
          <cell r="I36">
            <v>0</v>
          </cell>
          <cell r="J36">
            <v>0</v>
          </cell>
          <cell r="K36">
            <v>0</v>
          </cell>
          <cell r="N36">
            <v>0</v>
          </cell>
          <cell r="O36">
            <v>0</v>
          </cell>
        </row>
        <row r="37">
          <cell r="C37" t="str">
            <v>Другие виды топлива</v>
          </cell>
          <cell r="D37" t="str">
            <v>L19</v>
          </cell>
          <cell r="F37" t="str">
            <v>тыс.тут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N37">
            <v>0</v>
          </cell>
          <cell r="O37">
            <v>0</v>
          </cell>
        </row>
        <row r="38">
          <cell r="A38" t="str">
            <v>Удалить топливо</v>
          </cell>
          <cell r="B38" t="str">
            <v>дизельное топливо</v>
          </cell>
          <cell r="C38" t="str">
            <v>Другие виды топлива</v>
          </cell>
          <cell r="D38" t="str">
            <v>L18</v>
          </cell>
          <cell r="F38" t="str">
            <v>тыс.тут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N38">
            <v>0</v>
          </cell>
          <cell r="O38">
            <v>0</v>
          </cell>
        </row>
        <row r="39">
          <cell r="A39" t="str">
            <v>Удалить топливо</v>
          </cell>
          <cell r="C39" t="str">
            <v>Другие виды топлива</v>
          </cell>
          <cell r="D39" t="str">
            <v>L18</v>
          </cell>
          <cell r="F39" t="str">
            <v>тыс.тут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N39">
            <v>0</v>
          </cell>
          <cell r="O39">
            <v>0</v>
          </cell>
        </row>
        <row r="41">
          <cell r="H41">
            <v>401.95504237399996</v>
          </cell>
          <cell r="I41">
            <v>27.355003291000003</v>
          </cell>
          <cell r="J41">
            <v>199.8999813508</v>
          </cell>
          <cell r="K41">
            <v>174.70005773220001</v>
          </cell>
          <cell r="N41">
            <v>0</v>
          </cell>
          <cell r="O41">
            <v>0</v>
          </cell>
        </row>
        <row r="43">
          <cell r="H43">
            <v>99.999970627381785</v>
          </cell>
          <cell r="I43">
            <v>100</v>
          </cell>
          <cell r="J43">
            <v>99.999956999999995</v>
          </cell>
          <cell r="K43">
            <v>99.999979999999994</v>
          </cell>
          <cell r="N43">
            <v>0</v>
          </cell>
          <cell r="O43">
            <v>0</v>
          </cell>
        </row>
        <row r="44">
          <cell r="H44">
            <v>15.742558260928211</v>
          </cell>
          <cell r="J44">
            <v>9.0730599999999999</v>
          </cell>
          <cell r="K44">
            <v>23.143699999999999</v>
          </cell>
          <cell r="N44">
            <v>0</v>
          </cell>
        </row>
        <row r="45">
          <cell r="H45">
            <v>8.8683802884819279E-2</v>
          </cell>
          <cell r="J45">
            <v>3.2957E-2</v>
          </cell>
          <cell r="K45">
            <v>0.14652000000000001</v>
          </cell>
          <cell r="N45">
            <v>0</v>
          </cell>
        </row>
        <row r="46">
          <cell r="H46">
            <v>84.168728563568749</v>
          </cell>
          <cell r="I46">
            <v>100</v>
          </cell>
          <cell r="J46">
            <v>90.893940000000001</v>
          </cell>
          <cell r="K46">
            <v>76.709760000000003</v>
          </cell>
          <cell r="N46">
            <v>0</v>
          </cell>
          <cell r="O46">
            <v>0</v>
          </cell>
        </row>
        <row r="47">
          <cell r="H47">
            <v>59.971972162447848</v>
          </cell>
          <cell r="I47">
            <v>100</v>
          </cell>
          <cell r="J47">
            <v>59.235500000000002</v>
          </cell>
          <cell r="K47">
            <v>56.886899999999997</v>
          </cell>
          <cell r="N47">
            <v>0</v>
          </cell>
        </row>
        <row r="48">
          <cell r="H48">
            <v>17.742836585013983</v>
          </cell>
          <cell r="J48">
            <v>29.721499999999999</v>
          </cell>
          <cell r="K48">
            <v>8.7495999999999992</v>
          </cell>
          <cell r="N48">
            <v>0</v>
          </cell>
        </row>
        <row r="49">
          <cell r="H49">
            <v>6.4539198161069189</v>
          </cell>
          <cell r="J49">
            <v>1.9369400000000001</v>
          </cell>
          <cell r="K49">
            <v>11.073259999999999</v>
          </cell>
          <cell r="N49">
            <v>0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N50">
            <v>0</v>
          </cell>
          <cell r="O50">
            <v>0</v>
          </cell>
        </row>
        <row r="51">
          <cell r="C51" t="str">
            <v>Другие виды топлива</v>
          </cell>
          <cell r="D51" t="str">
            <v>L19</v>
          </cell>
          <cell r="F51" t="str">
            <v>%</v>
          </cell>
        </row>
        <row r="52">
          <cell r="B52" t="str">
            <v>дизельное топливо</v>
          </cell>
          <cell r="C52" t="str">
            <v>Другие виды топлива</v>
          </cell>
          <cell r="D52" t="str">
            <v>L19</v>
          </cell>
          <cell r="F52" t="str">
            <v>%</v>
          </cell>
          <cell r="H52">
            <v>0</v>
          </cell>
          <cell r="N52">
            <v>0</v>
          </cell>
        </row>
        <row r="53">
          <cell r="C53" t="str">
            <v>Другие виды топлива</v>
          </cell>
          <cell r="D53" t="str">
            <v>L19</v>
          </cell>
          <cell r="F53" t="str">
            <v>%</v>
          </cell>
          <cell r="H53">
            <v>0</v>
          </cell>
          <cell r="N53">
            <v>0</v>
          </cell>
        </row>
        <row r="56">
          <cell r="H56">
            <v>0.73136016335443443</v>
          </cell>
          <cell r="J56">
            <v>0.66000916654914676</v>
          </cell>
          <cell r="K56">
            <v>0.75999971697245428</v>
          </cell>
          <cell r="N56">
            <v>0</v>
          </cell>
        </row>
        <row r="57">
          <cell r="H57">
            <v>1.36</v>
          </cell>
          <cell r="J57">
            <v>1.36</v>
          </cell>
          <cell r="K57">
            <v>1.36</v>
          </cell>
          <cell r="N57">
            <v>0</v>
          </cell>
        </row>
        <row r="58">
          <cell r="H58">
            <v>1.1420027250390203</v>
          </cell>
          <cell r="I58">
            <v>1.1420369248597539</v>
          </cell>
          <cell r="J58">
            <v>1.1419994215175147</v>
          </cell>
          <cell r="K58">
            <v>1.142002040150409</v>
          </cell>
          <cell r="N58">
            <v>0</v>
          </cell>
          <cell r="O58">
            <v>0</v>
          </cell>
        </row>
        <row r="59">
          <cell r="H59">
            <v>1.1420033112582493</v>
          </cell>
          <cell r="I59">
            <v>1.1420369248597539</v>
          </cell>
          <cell r="J59">
            <v>1.1420015230299887</v>
          </cell>
          <cell r="K59">
            <v>1.1419994463284657</v>
          </cell>
          <cell r="N59">
            <v>0</v>
          </cell>
        </row>
        <row r="60">
          <cell r="H60">
            <v>1.1420017348050977</v>
          </cell>
          <cell r="J60">
            <v>1.1420045066016127</v>
          </cell>
          <cell r="K60">
            <v>1.1419933629562968</v>
          </cell>
          <cell r="N60">
            <v>0</v>
          </cell>
        </row>
        <row r="61">
          <cell r="H61">
            <v>1.1420000000145614</v>
          </cell>
          <cell r="J61">
            <v>1.1418571428571429</v>
          </cell>
          <cell r="K61">
            <v>1.1420222222222223</v>
          </cell>
          <cell r="N61">
            <v>0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N62">
            <v>0</v>
          </cell>
          <cell r="O62">
            <v>0</v>
          </cell>
        </row>
        <row r="63">
          <cell r="C63" t="str">
            <v>Другие виды топлива</v>
          </cell>
          <cell r="D63" t="str">
            <v>L20</v>
          </cell>
        </row>
        <row r="64">
          <cell r="B64" t="str">
            <v>дизельное топливо</v>
          </cell>
          <cell r="C64" t="str">
            <v>Другие виды топлива</v>
          </cell>
          <cell r="D64" t="str">
            <v>L20</v>
          </cell>
          <cell r="H64">
            <v>0</v>
          </cell>
          <cell r="N64">
            <v>0</v>
          </cell>
        </row>
        <row r="65">
          <cell r="C65" t="str">
            <v>Другие виды топлива</v>
          </cell>
          <cell r="D65" t="str">
            <v>L20</v>
          </cell>
          <cell r="H65">
            <v>0</v>
          </cell>
          <cell r="N65">
            <v>0</v>
          </cell>
        </row>
        <row r="68">
          <cell r="H68">
            <v>198.05686973641517</v>
          </cell>
          <cell r="I68">
            <v>0</v>
          </cell>
          <cell r="J68">
            <v>56.727963954792408</v>
          </cell>
          <cell r="K68">
            <v>141.32890578162275</v>
          </cell>
          <cell r="N68">
            <v>0</v>
          </cell>
          <cell r="O68">
            <v>0</v>
          </cell>
        </row>
        <row r="69">
          <cell r="H69">
            <v>0.60000007149325452</v>
          </cell>
          <cell r="I69">
            <v>0</v>
          </cell>
          <cell r="J69">
            <v>0.10000049378141673</v>
          </cell>
          <cell r="K69">
            <v>0.49999957771183778</v>
          </cell>
          <cell r="N69">
            <v>0</v>
          </cell>
          <cell r="O69">
            <v>0</v>
          </cell>
        </row>
        <row r="70">
          <cell r="H70">
            <v>678.15587602892003</v>
          </cell>
          <cell r="I70">
            <v>37.969003877808071</v>
          </cell>
          <cell r="J70">
            <v>328.44482706199051</v>
          </cell>
          <cell r="K70">
            <v>311.74204508912146</v>
          </cell>
          <cell r="N70">
            <v>0</v>
          </cell>
          <cell r="O70">
            <v>0</v>
          </cell>
        </row>
        <row r="71">
          <cell r="H71">
            <v>483.19993821900135</v>
          </cell>
          <cell r="I71">
            <v>37.969003877808071</v>
          </cell>
          <cell r="J71">
            <v>214.04680830455388</v>
          </cell>
          <cell r="K71">
            <v>231.18412603663941</v>
          </cell>
          <cell r="N71">
            <v>0</v>
          </cell>
          <cell r="O71">
            <v>0</v>
          </cell>
        </row>
        <row r="72">
          <cell r="H72">
            <v>142.95593537220645</v>
          </cell>
          <cell r="I72">
            <v>0</v>
          </cell>
          <cell r="J72">
            <v>107.39802301607924</v>
          </cell>
          <cell r="K72">
            <v>35.557912356127204</v>
          </cell>
          <cell r="N72">
            <v>0</v>
          </cell>
          <cell r="O72">
            <v>0</v>
          </cell>
        </row>
        <row r="73">
          <cell r="H73">
            <v>52.000002437712219</v>
          </cell>
          <cell r="I73">
            <v>0</v>
          </cell>
          <cell r="J73">
            <v>6.9999957413573739</v>
          </cell>
          <cell r="K73">
            <v>45.000006696354845</v>
          </cell>
          <cell r="N73">
            <v>0</v>
          </cell>
          <cell r="O73">
            <v>0</v>
          </cell>
        </row>
        <row r="74">
          <cell r="H74">
            <v>0</v>
          </cell>
          <cell r="I74">
            <v>0</v>
          </cell>
          <cell r="J74">
            <v>0</v>
          </cell>
          <cell r="K74">
            <v>0</v>
          </cell>
          <cell r="N74">
            <v>0</v>
          </cell>
          <cell r="O74">
            <v>0</v>
          </cell>
        </row>
        <row r="75">
          <cell r="C75" t="str">
            <v>Другие виды топлива</v>
          </cell>
          <cell r="D75" t="str">
            <v>L21</v>
          </cell>
          <cell r="F75" t="str">
            <v>тыс. тнт</v>
          </cell>
        </row>
        <row r="76">
          <cell r="B76" t="str">
            <v>дизельное топливо</v>
          </cell>
          <cell r="C76" t="str">
            <v>Другие виды топлива</v>
          </cell>
          <cell r="D76" t="str">
            <v>L21</v>
          </cell>
          <cell r="F76" t="str">
            <v>тыс. тнт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N76">
            <v>0</v>
          </cell>
          <cell r="O76">
            <v>0</v>
          </cell>
        </row>
        <row r="77">
          <cell r="C77" t="str">
            <v>Другие виды топлива</v>
          </cell>
          <cell r="D77" t="str">
            <v>L21</v>
          </cell>
          <cell r="F77" t="str">
            <v>тыс. тнт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N77">
            <v>0</v>
          </cell>
          <cell r="O77">
            <v>0</v>
          </cell>
        </row>
        <row r="80">
          <cell r="H80">
            <v>1034.3177199560682</v>
          </cell>
          <cell r="J80">
            <v>961.05465000000004</v>
          </cell>
          <cell r="K80">
            <v>1063.7247600000001</v>
          </cell>
          <cell r="N80">
            <v>0</v>
          </cell>
        </row>
        <row r="81">
          <cell r="H81">
            <v>1775.4572351835207</v>
          </cell>
          <cell r="J81">
            <v>1030.2818199999999</v>
          </cell>
          <cell r="K81">
            <v>1924.4931799999999</v>
          </cell>
          <cell r="N81">
            <v>0</v>
          </cell>
        </row>
        <row r="82">
          <cell r="H82">
            <v>2211.5265239245414</v>
          </cell>
          <cell r="I82">
            <v>2017.7776600000002</v>
          </cell>
          <cell r="J82">
            <v>2271.3576230056897</v>
          </cell>
          <cell r="K82">
            <v>2172.087623017062</v>
          </cell>
          <cell r="N82">
            <v>0</v>
          </cell>
          <cell r="O82">
            <v>0</v>
          </cell>
        </row>
        <row r="83">
          <cell r="H83">
            <v>2027.3344379173643</v>
          </cell>
          <cell r="I83">
            <v>2017.77766</v>
          </cell>
          <cell r="J83">
            <v>2030.33446</v>
          </cell>
          <cell r="K83">
            <v>2026.1263799999999</v>
          </cell>
          <cell r="N83">
            <v>0</v>
          </cell>
        </row>
        <row r="84">
          <cell r="H84">
            <v>2724.3417644956153</v>
          </cell>
          <cell r="J84">
            <v>2733.4773346000002</v>
          </cell>
          <cell r="K84">
            <v>2696.7489700000001</v>
          </cell>
          <cell r="N84">
            <v>0</v>
          </cell>
        </row>
        <row r="85">
          <cell r="H85">
            <v>2513.2884749731429</v>
          </cell>
          <cell r="J85">
            <v>2551.2856999999999</v>
          </cell>
          <cell r="K85">
            <v>2507.3778000000002</v>
          </cell>
          <cell r="N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N86">
            <v>0</v>
          </cell>
          <cell r="O86">
            <v>0</v>
          </cell>
        </row>
        <row r="87">
          <cell r="C87" t="str">
            <v>Другие виды топлива</v>
          </cell>
          <cell r="D87" t="str">
            <v>L22</v>
          </cell>
          <cell r="E87" t="str">
            <v>22.</v>
          </cell>
          <cell r="F87" t="str">
            <v>руб/тнт</v>
          </cell>
        </row>
        <row r="88">
          <cell r="B88" t="str">
            <v>дизельное топливо</v>
          </cell>
          <cell r="C88" t="str">
            <v>Другие виды топлива</v>
          </cell>
          <cell r="D88" t="str">
            <v>L22</v>
          </cell>
          <cell r="E88" t="str">
            <v>дизельное топливо22.</v>
          </cell>
          <cell r="F88" t="str">
            <v>руб/тнт</v>
          </cell>
          <cell r="H88">
            <v>0</v>
          </cell>
          <cell r="N88">
            <v>0</v>
          </cell>
        </row>
        <row r="89">
          <cell r="C89" t="str">
            <v>Другие виды топлива</v>
          </cell>
          <cell r="D89" t="str">
            <v>L22</v>
          </cell>
          <cell r="E89" t="str">
            <v>22.</v>
          </cell>
          <cell r="F89" t="str">
            <v>руб/тнт</v>
          </cell>
          <cell r="H89">
            <v>0</v>
          </cell>
          <cell r="N89">
            <v>0</v>
          </cell>
        </row>
        <row r="91">
          <cell r="H91">
            <v>1705678.7115886882</v>
          </cell>
          <cell r="I91">
            <v>76613.007797094499</v>
          </cell>
          <cell r="J91">
            <v>800637.3639185573</v>
          </cell>
          <cell r="K91">
            <v>828428.33987303625</v>
          </cell>
          <cell r="N91">
            <v>0</v>
          </cell>
          <cell r="O91">
            <v>0</v>
          </cell>
        </row>
        <row r="92">
          <cell r="H92">
            <v>204853.72992740493</v>
          </cell>
          <cell r="I92">
            <v>0</v>
          </cell>
          <cell r="J92">
            <v>54518.673543785633</v>
          </cell>
          <cell r="K92">
            <v>150335.05638361929</v>
          </cell>
          <cell r="N92">
            <v>0</v>
          </cell>
          <cell r="O92">
            <v>0</v>
          </cell>
        </row>
        <row r="93">
          <cell r="H93">
            <v>1065.2744680433284</v>
          </cell>
          <cell r="I93">
            <v>0</v>
          </cell>
          <cell r="J93">
            <v>103.02869073401671</v>
          </cell>
          <cell r="K93">
            <v>962.24577730931173</v>
          </cell>
          <cell r="N93">
            <v>0</v>
          </cell>
          <cell r="O93">
            <v>0</v>
          </cell>
        </row>
        <row r="94">
          <cell r="H94">
            <v>1499759.7071932398</v>
          </cell>
          <cell r="I94">
            <v>76613.007797094499</v>
          </cell>
          <cell r="J94">
            <v>746015.66168403765</v>
          </cell>
          <cell r="K94">
            <v>677131.03771210765</v>
          </cell>
          <cell r="N94">
            <v>0</v>
          </cell>
          <cell r="O94">
            <v>0</v>
          </cell>
        </row>
        <row r="95">
          <cell r="H95">
            <v>979607.87515092432</v>
          </cell>
          <cell r="I95">
            <v>76613.007797094499</v>
          </cell>
          <cell r="J95">
            <v>434586.61095374991</v>
          </cell>
          <cell r="K95">
            <v>468408.25640007993</v>
          </cell>
          <cell r="N95">
            <v>0</v>
          </cell>
          <cell r="O95">
            <v>0</v>
          </cell>
        </row>
        <row r="96">
          <cell r="H96">
            <v>389460.82521703804</v>
          </cell>
          <cell r="I96">
            <v>0</v>
          </cell>
          <cell r="J96">
            <v>293570.06169530173</v>
          </cell>
          <cell r="K96">
            <v>95890.763521736313</v>
          </cell>
          <cell r="N96">
            <v>0</v>
          </cell>
          <cell r="O96">
            <v>0</v>
          </cell>
        </row>
        <row r="97">
          <cell r="H97">
            <v>130691.00682527745</v>
          </cell>
          <cell r="I97">
            <v>0</v>
          </cell>
          <cell r="J97">
            <v>17858.989034985967</v>
          </cell>
          <cell r="K97">
            <v>112832.01779029149</v>
          </cell>
          <cell r="N97">
            <v>0</v>
          </cell>
          <cell r="O97">
            <v>0</v>
          </cell>
        </row>
        <row r="98">
          <cell r="H98">
            <v>0</v>
          </cell>
          <cell r="I98">
            <v>0</v>
          </cell>
          <cell r="J98">
            <v>0</v>
          </cell>
          <cell r="K98">
            <v>0</v>
          </cell>
          <cell r="N98">
            <v>0</v>
          </cell>
          <cell r="O98">
            <v>0</v>
          </cell>
        </row>
        <row r="99">
          <cell r="C99" t="str">
            <v>Другие виды топлива</v>
          </cell>
          <cell r="D99" t="str">
            <v>L23</v>
          </cell>
          <cell r="F99" t="str">
            <v>тыс.руб.</v>
          </cell>
        </row>
        <row r="100">
          <cell r="B100" t="str">
            <v>дизельное топливо</v>
          </cell>
          <cell r="C100" t="str">
            <v>Другие виды топлива</v>
          </cell>
          <cell r="D100" t="str">
            <v>L23</v>
          </cell>
          <cell r="F100" t="str">
            <v>тыс.руб.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N100">
            <v>0</v>
          </cell>
          <cell r="O100">
            <v>0</v>
          </cell>
        </row>
        <row r="101">
          <cell r="C101" t="str">
            <v>Другие виды топлива</v>
          </cell>
          <cell r="D101" t="str">
            <v>L23</v>
          </cell>
          <cell r="F101" t="str">
            <v>тыс.руб.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N101">
            <v>0</v>
          </cell>
          <cell r="O101">
            <v>0</v>
          </cell>
        </row>
        <row r="102">
          <cell r="H102">
            <v>748017.06809187471</v>
          </cell>
          <cell r="I102">
            <v>48331.462256865801</v>
          </cell>
          <cell r="J102">
            <v>387842.34725093271</v>
          </cell>
          <cell r="K102">
            <v>311843.25858407619</v>
          </cell>
          <cell r="N102">
            <v>0</v>
          </cell>
          <cell r="O102">
            <v>0</v>
          </cell>
        </row>
        <row r="105">
          <cell r="H105">
            <v>806.10859912817671</v>
          </cell>
          <cell r="J105">
            <v>749.01535000000001</v>
          </cell>
          <cell r="K105">
            <v>829.02524000000005</v>
          </cell>
          <cell r="N105">
            <v>0</v>
          </cell>
        </row>
        <row r="106">
          <cell r="H106">
            <v>86.208664832950817</v>
          </cell>
          <cell r="J106">
            <v>49.718200000000003</v>
          </cell>
          <cell r="K106">
            <v>93.506799999999998</v>
          </cell>
          <cell r="N106">
            <v>0</v>
          </cell>
        </row>
        <row r="107">
          <cell r="H107">
            <v>277.63081278017415</v>
          </cell>
          <cell r="I107">
            <v>399.45744999999999</v>
          </cell>
          <cell r="J107">
            <v>276.30502953513616</v>
          </cell>
          <cell r="K107">
            <v>264.18960560780255</v>
          </cell>
          <cell r="N107">
            <v>0</v>
          </cell>
          <cell r="O107">
            <v>0</v>
          </cell>
        </row>
        <row r="108">
          <cell r="H108">
            <v>287.9139121297199</v>
          </cell>
          <cell r="I108">
            <v>399.45744999999999</v>
          </cell>
          <cell r="J108">
            <v>278.4015</v>
          </cell>
          <cell r="K108">
            <v>278.40159999999997</v>
          </cell>
          <cell r="N108">
            <v>0</v>
          </cell>
        </row>
        <row r="109">
          <cell r="H109">
            <v>278.393345178912</v>
          </cell>
          <cell r="J109">
            <v>278.40368999999998</v>
          </cell>
          <cell r="K109">
            <v>278.3621</v>
          </cell>
          <cell r="N109">
            <v>0</v>
          </cell>
        </row>
        <row r="110">
          <cell r="H110">
            <v>179.98078845958025</v>
          </cell>
          <cell r="J110">
            <v>180</v>
          </cell>
          <cell r="K110">
            <v>179.9778</v>
          </cell>
          <cell r="N110">
            <v>0</v>
          </cell>
        </row>
        <row r="111"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N111">
            <v>0</v>
          </cell>
          <cell r="O111">
            <v>0</v>
          </cell>
        </row>
        <row r="112">
          <cell r="C112" t="str">
            <v>Другие виды топлива</v>
          </cell>
          <cell r="D112" t="str">
            <v>L24</v>
          </cell>
          <cell r="E112" t="str">
            <v>24.</v>
          </cell>
          <cell r="F112" t="str">
            <v>руб/тнт</v>
          </cell>
        </row>
        <row r="113">
          <cell r="B113" t="str">
            <v>дизельное топливо</v>
          </cell>
          <cell r="C113" t="str">
            <v>Другие виды топлива</v>
          </cell>
          <cell r="D113" t="str">
            <v>L24</v>
          </cell>
          <cell r="E113" t="str">
            <v>дизельное топливо24.</v>
          </cell>
          <cell r="F113" t="str">
            <v>руб/тнт</v>
          </cell>
          <cell r="H113">
            <v>0</v>
          </cell>
          <cell r="N113">
            <v>0</v>
          </cell>
        </row>
        <row r="114">
          <cell r="C114" t="str">
            <v>Другие виды топлива</v>
          </cell>
          <cell r="D114" t="str">
            <v>L24</v>
          </cell>
          <cell r="E114" t="str">
            <v>24.</v>
          </cell>
          <cell r="F114" t="str">
            <v>руб/тнт</v>
          </cell>
          <cell r="H114">
            <v>0</v>
          </cell>
          <cell r="N114">
            <v>0</v>
          </cell>
        </row>
        <row r="116">
          <cell r="H116">
            <v>347984.03806955664</v>
          </cell>
          <cell r="I116">
            <v>15167.001468069324</v>
          </cell>
          <cell r="J116">
            <v>133246.04526296211</v>
          </cell>
          <cell r="K116">
            <v>199570.9913385252</v>
          </cell>
          <cell r="N116">
            <v>0</v>
          </cell>
          <cell r="O116">
            <v>0</v>
          </cell>
        </row>
        <row r="117">
          <cell r="H117">
            <v>159655.34581093342</v>
          </cell>
          <cell r="I117">
            <v>0</v>
          </cell>
          <cell r="J117">
            <v>42490.115776386221</v>
          </cell>
          <cell r="K117">
            <v>117165.2300345472</v>
          </cell>
          <cell r="N117">
            <v>0</v>
          </cell>
          <cell r="O117">
            <v>0</v>
          </cell>
        </row>
        <row r="118">
          <cell r="H118">
            <v>51.725205063108504</v>
          </cell>
          <cell r="I118">
            <v>0</v>
          </cell>
          <cell r="J118">
            <v>4.971844549923234</v>
          </cell>
          <cell r="K118">
            <v>46.753360513185271</v>
          </cell>
          <cell r="N118">
            <v>0</v>
          </cell>
          <cell r="O118">
            <v>0</v>
          </cell>
        </row>
        <row r="119">
          <cell r="H119">
            <v>188276.96705356007</v>
          </cell>
          <cell r="I119">
            <v>15167.001468069324</v>
          </cell>
          <cell r="J119">
            <v>90750.957642025969</v>
          </cell>
          <cell r="K119">
            <v>82359.007943464792</v>
          </cell>
          <cell r="N119">
            <v>0</v>
          </cell>
          <cell r="O119">
            <v>0</v>
          </cell>
        </row>
        <row r="120">
          <cell r="H120">
            <v>139119.98455347164</v>
          </cell>
          <cell r="I120">
            <v>15167.001468069324</v>
          </cell>
          <cell r="J120">
            <v>59590.952502200256</v>
          </cell>
          <cell r="K120">
            <v>64362.030583202068</v>
          </cell>
          <cell r="N120">
            <v>0</v>
          </cell>
          <cell r="O120">
            <v>0</v>
          </cell>
        </row>
        <row r="121">
          <cell r="H121">
            <v>39797.981061448903</v>
          </cell>
          <cell r="I121">
            <v>0</v>
          </cell>
          <cell r="J121">
            <v>29900.005906381386</v>
          </cell>
          <cell r="K121">
            <v>9897.9751550675155</v>
          </cell>
          <cell r="N121">
            <v>0</v>
          </cell>
          <cell r="O121">
            <v>0</v>
          </cell>
        </row>
        <row r="122">
          <cell r="H122">
            <v>9359.0014386395396</v>
          </cell>
          <cell r="I122">
            <v>0</v>
          </cell>
          <cell r="J122">
            <v>1259.9992334443273</v>
          </cell>
          <cell r="K122">
            <v>8099.0022051952128</v>
          </cell>
          <cell r="N122">
            <v>0</v>
          </cell>
          <cell r="O122">
            <v>0</v>
          </cell>
        </row>
        <row r="123"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N123">
            <v>0</v>
          </cell>
          <cell r="O123">
            <v>0</v>
          </cell>
        </row>
        <row r="124">
          <cell r="C124" t="str">
            <v>Другие виды топлива</v>
          </cell>
          <cell r="D124" t="str">
            <v>L25</v>
          </cell>
          <cell r="F124" t="str">
            <v>тыс.руб.</v>
          </cell>
        </row>
        <row r="125">
          <cell r="B125" t="str">
            <v>дизельное топливо</v>
          </cell>
          <cell r="C125" t="str">
            <v>Другие виды топлива</v>
          </cell>
          <cell r="D125" t="str">
            <v>L25</v>
          </cell>
          <cell r="F125" t="str">
            <v>тыс.руб.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N125">
            <v>0</v>
          </cell>
          <cell r="O125">
            <v>0</v>
          </cell>
        </row>
        <row r="126">
          <cell r="C126" t="str">
            <v>Другие виды топлива</v>
          </cell>
          <cell r="D126" t="str">
            <v>L25</v>
          </cell>
          <cell r="F126" t="str">
            <v>тыс.руб.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N126">
            <v>0</v>
          </cell>
          <cell r="O126">
            <v>0</v>
          </cell>
        </row>
        <row r="127">
          <cell r="H127">
            <v>149238.80221034051</v>
          </cell>
          <cell r="I127">
            <v>9568.1318366359847</v>
          </cell>
          <cell r="J127">
            <v>64546.649064392281</v>
          </cell>
          <cell r="K127">
            <v>75124.021309312244</v>
          </cell>
          <cell r="N127">
            <v>0</v>
          </cell>
          <cell r="O127">
            <v>0</v>
          </cell>
        </row>
        <row r="129">
          <cell r="H129">
            <v>2053662.7496582447</v>
          </cell>
          <cell r="I129">
            <v>91780.009265163826</v>
          </cell>
          <cell r="J129">
            <v>933883.40918151941</v>
          </cell>
          <cell r="K129">
            <v>1027999.3312115615</v>
          </cell>
          <cell r="N129">
            <v>0</v>
          </cell>
          <cell r="O129">
            <v>0</v>
          </cell>
        </row>
        <row r="130">
          <cell r="H130">
            <v>364509.07573833835</v>
          </cell>
          <cell r="I130">
            <v>0</v>
          </cell>
          <cell r="J130">
            <v>97008.789320171854</v>
          </cell>
          <cell r="K130">
            <v>267500.28641816648</v>
          </cell>
          <cell r="N130">
            <v>0</v>
          </cell>
          <cell r="O130">
            <v>0</v>
          </cell>
        </row>
        <row r="131">
          <cell r="H131">
            <v>1116.9996731064371</v>
          </cell>
          <cell r="I131">
            <v>0</v>
          </cell>
          <cell r="J131">
            <v>108.00053528393994</v>
          </cell>
          <cell r="K131">
            <v>1008.999137822497</v>
          </cell>
          <cell r="N131">
            <v>0</v>
          </cell>
          <cell r="O131">
            <v>0</v>
          </cell>
        </row>
        <row r="132">
          <cell r="H132">
            <v>1688036.6742467999</v>
          </cell>
          <cell r="I132">
            <v>91780.009265163826</v>
          </cell>
          <cell r="J132">
            <v>836766.61932606366</v>
          </cell>
          <cell r="K132">
            <v>759490.04565557244</v>
          </cell>
          <cell r="N132">
            <v>0</v>
          </cell>
          <cell r="O132">
            <v>0</v>
          </cell>
        </row>
        <row r="133">
          <cell r="H133">
            <v>1118727.859704396</v>
          </cell>
          <cell r="I133">
            <v>91780.009265163826</v>
          </cell>
          <cell r="J133">
            <v>494177.56345595018</v>
          </cell>
          <cell r="K133">
            <v>532770.28698328196</v>
          </cell>
          <cell r="N133">
            <v>0</v>
          </cell>
          <cell r="O133">
            <v>0</v>
          </cell>
        </row>
        <row r="134">
          <cell r="H134">
            <v>429258.80627848697</v>
          </cell>
          <cell r="I134">
            <v>0</v>
          </cell>
          <cell r="J134">
            <v>323470.06760168314</v>
          </cell>
          <cell r="K134">
            <v>105788.73867680383</v>
          </cell>
          <cell r="N134">
            <v>0</v>
          </cell>
          <cell r="O134">
            <v>0</v>
          </cell>
        </row>
        <row r="135">
          <cell r="H135">
            <v>140050.008263917</v>
          </cell>
          <cell r="I135">
            <v>0</v>
          </cell>
          <cell r="J135">
            <v>19118.988268430294</v>
          </cell>
          <cell r="K135">
            <v>120931.0199954867</v>
          </cell>
          <cell r="N135">
            <v>0</v>
          </cell>
          <cell r="O135">
            <v>0</v>
          </cell>
        </row>
        <row r="136"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N136">
            <v>0</v>
          </cell>
          <cell r="O136">
            <v>0</v>
          </cell>
        </row>
        <row r="137">
          <cell r="C137" t="str">
            <v>Другие виды топлива</v>
          </cell>
          <cell r="D137" t="str">
            <v>L26</v>
          </cell>
          <cell r="F137" t="str">
            <v>тыс.руб.</v>
          </cell>
        </row>
        <row r="138">
          <cell r="B138" t="str">
            <v>дизельное топливо</v>
          </cell>
          <cell r="C138" t="str">
            <v>Другие виды топлива</v>
          </cell>
          <cell r="D138" t="str">
            <v>L26</v>
          </cell>
          <cell r="F138" t="str">
            <v>тыс.руб.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N138">
            <v>0</v>
          </cell>
          <cell r="O138">
            <v>0</v>
          </cell>
        </row>
        <row r="139">
          <cell r="C139" t="str">
            <v>Другие виды топлива</v>
          </cell>
          <cell r="D139" t="str">
            <v>L26</v>
          </cell>
          <cell r="F139" t="str">
            <v>тыс.руб.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N139">
            <v>0</v>
          </cell>
          <cell r="O139">
            <v>0</v>
          </cell>
        </row>
        <row r="140">
          <cell r="H140">
            <v>897255.87030221522</v>
          </cell>
          <cell r="I140">
            <v>57899.594093501786</v>
          </cell>
          <cell r="J140">
            <v>452388.99631532497</v>
          </cell>
          <cell r="K140">
            <v>386967.27989338845</v>
          </cell>
          <cell r="N140">
            <v>0</v>
          </cell>
          <cell r="O140">
            <v>0</v>
          </cell>
        </row>
        <row r="142">
          <cell r="H142">
            <v>2231.9436370246976</v>
          </cell>
          <cell r="I142">
            <v>2116.5997853325493</v>
          </cell>
          <cell r="J142">
            <v>2263.07673096496</v>
          </cell>
          <cell r="K142">
            <v>2215.0380767851584</v>
          </cell>
          <cell r="N142">
            <v>0</v>
          </cell>
          <cell r="O142">
            <v>0</v>
          </cell>
        </row>
        <row r="143">
          <cell r="H143">
            <v>2516.4432126614624</v>
          </cell>
          <cell r="I143">
            <v>0</v>
          </cell>
          <cell r="J143">
            <v>2590.9791661547501</v>
          </cell>
          <cell r="K143">
            <v>2490.4614537752541</v>
          </cell>
          <cell r="N143">
            <v>0</v>
          </cell>
          <cell r="O143">
            <v>0</v>
          </cell>
        </row>
        <row r="144">
          <cell r="H144">
            <v>1368.8719853062291</v>
          </cell>
          <cell r="I144">
            <v>0</v>
          </cell>
          <cell r="J144">
            <v>794.11766176470576</v>
          </cell>
          <cell r="K144">
            <v>1483.823514705882</v>
          </cell>
          <cell r="N144">
            <v>0</v>
          </cell>
          <cell r="O144">
            <v>0</v>
          </cell>
        </row>
        <row r="145">
          <cell r="H145">
            <v>2179.6422041109099</v>
          </cell>
          <cell r="I145">
            <v>2116.5997853325493</v>
          </cell>
          <cell r="J145">
            <v>2230.8791095142892</v>
          </cell>
          <cell r="K145">
            <v>2133.3387708344126</v>
          </cell>
          <cell r="N145">
            <v>0</v>
          </cell>
          <cell r="O145">
            <v>0</v>
          </cell>
        </row>
        <row r="146">
          <cell r="H146">
            <v>2027.3569500391063</v>
          </cell>
          <cell r="I146">
            <v>2116.5997853325493</v>
          </cell>
          <cell r="J146">
            <v>2021.6575139710853</v>
          </cell>
          <cell r="K146">
            <v>2017.9764424659481</v>
          </cell>
          <cell r="N146">
            <v>0</v>
          </cell>
          <cell r="O146">
            <v>0</v>
          </cell>
        </row>
        <row r="147">
          <cell r="H147">
            <v>2629.3612506525624</v>
          </cell>
          <cell r="I147">
            <v>0</v>
          </cell>
          <cell r="J147">
            <v>2637.3635193111304</v>
          </cell>
          <cell r="K147">
            <v>2605.19120907873</v>
          </cell>
          <cell r="N147">
            <v>0</v>
          </cell>
          <cell r="O147">
            <v>0</v>
          </cell>
        </row>
        <row r="148">
          <cell r="H148">
            <v>2358.3793900160963</v>
          </cell>
          <cell r="I148">
            <v>0</v>
          </cell>
          <cell r="J148">
            <v>2391.9679594645313</v>
          </cell>
          <cell r="K148">
            <v>2353.1552606487517</v>
          </cell>
          <cell r="N148">
            <v>0</v>
          </cell>
          <cell r="O148">
            <v>0</v>
          </cell>
        </row>
        <row r="149"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N149">
            <v>0</v>
          </cell>
          <cell r="O149">
            <v>0</v>
          </cell>
        </row>
        <row r="150">
          <cell r="C150" t="str">
            <v>Другие виды топлива</v>
          </cell>
          <cell r="D150" t="str">
            <v>L27</v>
          </cell>
          <cell r="F150" t="str">
            <v>руб/тут</v>
          </cell>
        </row>
        <row r="151">
          <cell r="B151" t="str">
            <v>дизельное топливо</v>
          </cell>
          <cell r="C151" t="str">
            <v>Другие виды топлива</v>
          </cell>
          <cell r="D151" t="str">
            <v>L27</v>
          </cell>
          <cell r="F151" t="str">
            <v>руб/тут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N151">
            <v>0</v>
          </cell>
          <cell r="O151">
            <v>0</v>
          </cell>
        </row>
        <row r="152">
          <cell r="C152" t="str">
            <v>Другие виды топлива</v>
          </cell>
          <cell r="D152" t="str">
            <v>L27</v>
          </cell>
          <cell r="F152" t="str">
            <v>руб/тут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N152">
            <v>0</v>
          </cell>
          <cell r="O152">
            <v>0</v>
          </cell>
        </row>
        <row r="153">
          <cell r="H153">
            <v>2232.2294180038211</v>
          </cell>
          <cell r="I153">
            <v>2116.5997853325493</v>
          </cell>
          <cell r="J153">
            <v>2263.07673096496</v>
          </cell>
          <cell r="K153">
            <v>2215.0380767851584</v>
          </cell>
          <cell r="N153">
            <v>0</v>
          </cell>
          <cell r="O153">
            <v>0</v>
          </cell>
        </row>
        <row r="156">
          <cell r="H156">
            <v>1840.4263190842448</v>
          </cell>
          <cell r="I156">
            <v>0</v>
          </cell>
          <cell r="J156">
            <v>1710.0700000000002</v>
          </cell>
          <cell r="K156">
            <v>1892.75</v>
          </cell>
          <cell r="N156">
            <v>0</v>
          </cell>
          <cell r="O156">
            <v>0</v>
          </cell>
        </row>
        <row r="157">
          <cell r="H157">
            <v>1861.6659000164714</v>
          </cell>
          <cell r="I157">
            <v>0</v>
          </cell>
          <cell r="J157">
            <v>1080.0000199999999</v>
          </cell>
          <cell r="K157">
            <v>2017.9999800000001</v>
          </cell>
          <cell r="N157">
            <v>0</v>
          </cell>
          <cell r="O157">
            <v>0</v>
          </cell>
        </row>
        <row r="158">
          <cell r="H158">
            <v>2489.1573367047154</v>
          </cell>
          <cell r="I158">
            <v>2417.2351100000001</v>
          </cell>
          <cell r="J158">
            <v>2547.662652540826</v>
          </cell>
          <cell r="K158">
            <v>2436.2772286248646</v>
          </cell>
          <cell r="N158">
            <v>0</v>
          </cell>
          <cell r="O158">
            <v>0</v>
          </cell>
        </row>
        <row r="159">
          <cell r="H159">
            <v>2315.2483500470844</v>
          </cell>
          <cell r="I159">
            <v>2417.2351100000001</v>
          </cell>
          <cell r="J159">
            <v>2308.73596</v>
          </cell>
          <cell r="K159">
            <v>2304.5279799999998</v>
          </cell>
          <cell r="N159">
            <v>0</v>
          </cell>
          <cell r="O159">
            <v>0</v>
          </cell>
        </row>
        <row r="160">
          <cell r="H160">
            <v>3002.7351096745274</v>
          </cell>
          <cell r="I160">
            <v>0</v>
          </cell>
          <cell r="J160">
            <v>3011.8810246000003</v>
          </cell>
          <cell r="K160">
            <v>2975.1110699999999</v>
          </cell>
          <cell r="N160">
            <v>0</v>
          </cell>
          <cell r="O160">
            <v>0</v>
          </cell>
        </row>
        <row r="161">
          <cell r="H161">
            <v>2693.2692634327232</v>
          </cell>
          <cell r="I161">
            <v>0</v>
          </cell>
          <cell r="J161">
            <v>2731.2856999999999</v>
          </cell>
          <cell r="K161">
            <v>2687.3556000000003</v>
          </cell>
          <cell r="N161">
            <v>0</v>
          </cell>
          <cell r="O161">
            <v>0</v>
          </cell>
        </row>
        <row r="162"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N162">
            <v>0</v>
          </cell>
          <cell r="O162">
            <v>0</v>
          </cell>
        </row>
        <row r="163">
          <cell r="C163" t="str">
            <v>Другие виды топлива</v>
          </cell>
          <cell r="D163" t="str">
            <v>L28</v>
          </cell>
          <cell r="F163" t="str">
            <v>руб/тнт</v>
          </cell>
        </row>
        <row r="164">
          <cell r="B164" t="str">
            <v>дизельное топливо</v>
          </cell>
          <cell r="C164" t="str">
            <v>Другие виды топлива</v>
          </cell>
          <cell r="D164" t="str">
            <v>L28</v>
          </cell>
          <cell r="F164" t="str">
            <v>руб/тнт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N164">
            <v>0</v>
          </cell>
          <cell r="O164">
            <v>0</v>
          </cell>
        </row>
        <row r="165">
          <cell r="C165" t="str">
            <v>Другие виды топлива</v>
          </cell>
          <cell r="D165" t="str">
            <v>L28</v>
          </cell>
          <cell r="F165" t="str">
            <v>руб/тнт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N165">
            <v>0</v>
          </cell>
          <cell r="O165">
            <v>0</v>
          </cell>
        </row>
        <row r="167">
          <cell r="H167">
            <v>330.21741773774494</v>
          </cell>
          <cell r="I167">
            <v>366.05463731571825</v>
          </cell>
          <cell r="J167">
            <v>347.15489233664175</v>
          </cell>
          <cell r="K167">
            <v>308.12882298643359</v>
          </cell>
          <cell r="N167">
            <v>0</v>
          </cell>
          <cell r="O167">
            <v>0</v>
          </cell>
        </row>
      </sheetData>
      <sheetData sheetId="9"/>
      <sheetData sheetId="10" refreshError="1">
        <row r="3">
          <cell r="H3" t="str">
            <v>ОПТ</v>
          </cell>
          <cell r="N3" t="str">
            <v>РОЗН</v>
          </cell>
        </row>
        <row r="4">
          <cell r="H4" t="str">
            <v>ТГК-6</v>
          </cell>
          <cell r="N4" t="str">
            <v>ООО "Ивановская Тепловая ЭлектроСтанция"</v>
          </cell>
        </row>
        <row r="5">
          <cell r="H5" t="str">
            <v>Всего</v>
          </cell>
          <cell r="I5" t="str">
            <v>Ивановская ТЭЦ-1</v>
          </cell>
          <cell r="J5" t="str">
            <v>Ивановская ТЭЦ-2</v>
          </cell>
          <cell r="K5" t="str">
            <v>Ивановская ТЭЦ-3</v>
          </cell>
          <cell r="N5" t="str">
            <v>Всего</v>
          </cell>
          <cell r="O5" t="str">
            <v>мини-ТЭЦ</v>
          </cell>
        </row>
        <row r="6">
          <cell r="H6">
            <v>1754.336</v>
          </cell>
          <cell r="I6">
            <v>69.335999999999999</v>
          </cell>
          <cell r="J6">
            <v>613</v>
          </cell>
          <cell r="K6">
            <v>1072</v>
          </cell>
          <cell r="N6">
            <v>0</v>
          </cell>
        </row>
        <row r="7">
          <cell r="H7">
            <v>244.47299999999998</v>
          </cell>
          <cell r="I7">
            <v>8.5730000000000004</v>
          </cell>
          <cell r="J7">
            <v>100.5</v>
          </cell>
          <cell r="K7">
            <v>135.39999999999998</v>
          </cell>
          <cell r="N7">
            <v>0</v>
          </cell>
          <cell r="O7">
            <v>0</v>
          </cell>
        </row>
        <row r="8">
          <cell r="H8">
            <v>118.60299999999999</v>
          </cell>
          <cell r="I8">
            <v>2.8029999999999999</v>
          </cell>
          <cell r="J8">
            <v>47.5</v>
          </cell>
          <cell r="K8">
            <v>68.3</v>
          </cell>
          <cell r="N8">
            <v>0</v>
          </cell>
        </row>
        <row r="9">
          <cell r="H9">
            <v>6.7605635408496427</v>
          </cell>
          <cell r="I9">
            <v>4.042632975654783</v>
          </cell>
          <cell r="J9">
            <v>7.7487765089722673</v>
          </cell>
          <cell r="K9">
            <v>6.3712686567164178</v>
          </cell>
          <cell r="N9">
            <v>0</v>
          </cell>
          <cell r="O9">
            <v>0</v>
          </cell>
        </row>
        <row r="10">
          <cell r="H10">
            <v>125.86999999999999</v>
          </cell>
          <cell r="I10">
            <v>5.77</v>
          </cell>
          <cell r="J10">
            <v>53</v>
          </cell>
          <cell r="K10">
            <v>67.099999999999994</v>
          </cell>
          <cell r="N10">
            <v>0</v>
          </cell>
        </row>
        <row r="11">
          <cell r="H11">
            <v>46.109317950617196</v>
          </cell>
          <cell r="I11">
            <v>35.048077215105295</v>
          </cell>
          <cell r="J11">
            <v>40.724621645213247</v>
          </cell>
          <cell r="K11">
            <v>53.095440438943406</v>
          </cell>
          <cell r="N11">
            <v>0</v>
          </cell>
          <cell r="O11">
            <v>0</v>
          </cell>
        </row>
        <row r="12">
          <cell r="H12">
            <v>1509.8630000000001</v>
          </cell>
          <cell r="I12">
            <v>60.762999999999998</v>
          </cell>
          <cell r="J12">
            <v>512.5</v>
          </cell>
          <cell r="K12">
            <v>936.6</v>
          </cell>
          <cell r="N12">
            <v>0</v>
          </cell>
        </row>
        <row r="13">
          <cell r="H13">
            <v>1.9049999999999998</v>
          </cell>
          <cell r="I13">
            <v>0.4</v>
          </cell>
          <cell r="J13">
            <v>0.83499999999999996</v>
          </cell>
          <cell r="K13">
            <v>0.67</v>
          </cell>
          <cell r="N13">
            <v>0</v>
          </cell>
        </row>
        <row r="14">
          <cell r="H14">
            <v>21.419</v>
          </cell>
          <cell r="I14">
            <v>0.48899999999999999</v>
          </cell>
          <cell r="J14">
            <v>9.1999999999999993</v>
          </cell>
          <cell r="K14">
            <v>11.73</v>
          </cell>
          <cell r="N14">
            <v>0</v>
          </cell>
        </row>
        <row r="15">
          <cell r="H15">
            <v>1.4186055291109194</v>
          </cell>
          <cell r="I15">
            <v>0.80476605829205272</v>
          </cell>
          <cell r="J15">
            <v>1.795121951219512</v>
          </cell>
          <cell r="K15">
            <v>1.2524023062139655</v>
          </cell>
          <cell r="N15">
            <v>0</v>
          </cell>
          <cell r="O15">
            <v>0</v>
          </cell>
        </row>
        <row r="16">
          <cell r="H16">
            <v>1486.539</v>
          </cell>
          <cell r="I16">
            <v>59.874000000000002</v>
          </cell>
          <cell r="J16">
            <v>502.46500000000003</v>
          </cell>
          <cell r="K16">
            <v>924.2</v>
          </cell>
          <cell r="N16">
            <v>0</v>
          </cell>
          <cell r="O16">
            <v>0</v>
          </cell>
        </row>
        <row r="17">
          <cell r="H17">
            <v>2729.817</v>
          </cell>
          <cell r="I17">
            <v>164.631</v>
          </cell>
          <cell r="J17">
            <v>1301.424</v>
          </cell>
          <cell r="K17">
            <v>1263.7619999999999</v>
          </cell>
          <cell r="N17">
            <v>0</v>
          </cell>
        </row>
        <row r="18">
          <cell r="H18">
            <v>12.65</v>
          </cell>
          <cell r="I18">
            <v>2.4700000000000002</v>
          </cell>
          <cell r="J18">
            <v>2.2799999999999998</v>
          </cell>
          <cell r="K18">
            <v>7.9</v>
          </cell>
          <cell r="N18">
            <v>0</v>
          </cell>
        </row>
        <row r="19">
          <cell r="H19">
            <v>0.46340102651569687</v>
          </cell>
          <cell r="I19">
            <v>1.5003249691734852</v>
          </cell>
          <cell r="J19">
            <v>0.17519271198318148</v>
          </cell>
          <cell r="K19">
            <v>0.62511770412466916</v>
          </cell>
          <cell r="N19">
            <v>0</v>
          </cell>
          <cell r="O19">
            <v>0</v>
          </cell>
        </row>
        <row r="20">
          <cell r="H20">
            <v>2717.1669999999999</v>
          </cell>
          <cell r="I20">
            <v>162.161</v>
          </cell>
          <cell r="J20">
            <v>1299.144</v>
          </cell>
          <cell r="K20">
            <v>1255.8619999999999</v>
          </cell>
          <cell r="N20">
            <v>0</v>
          </cell>
          <cell r="O20">
            <v>0</v>
          </cell>
        </row>
        <row r="21">
          <cell r="H21">
            <v>1509.8630000000001</v>
          </cell>
          <cell r="I21">
            <v>60.762999999999998</v>
          </cell>
          <cell r="J21">
            <v>512.5</v>
          </cell>
          <cell r="K21">
            <v>936.6</v>
          </cell>
          <cell r="N21">
            <v>0</v>
          </cell>
          <cell r="O21">
            <v>0</v>
          </cell>
        </row>
        <row r="22">
          <cell r="H22">
            <v>339.28463937860585</v>
          </cell>
          <cell r="I22">
            <v>272.7647</v>
          </cell>
          <cell r="J22">
            <v>403.12</v>
          </cell>
          <cell r="K22">
            <v>308.67</v>
          </cell>
          <cell r="N22">
            <v>0</v>
          </cell>
        </row>
        <row r="23">
          <cell r="H23">
            <v>512.27332346610001</v>
          </cell>
          <cell r="I23">
            <v>16.5740014661</v>
          </cell>
          <cell r="J23">
            <v>206.59899999999999</v>
          </cell>
          <cell r="K23">
            <v>289.10032200000006</v>
          </cell>
          <cell r="N23">
            <v>0</v>
          </cell>
          <cell r="O23">
            <v>0</v>
          </cell>
        </row>
        <row r="24">
          <cell r="H24">
            <v>2729.817</v>
          </cell>
          <cell r="I24">
            <v>164.631</v>
          </cell>
          <cell r="J24">
            <v>1301.424</v>
          </cell>
          <cell r="K24">
            <v>1263.7619999999999</v>
          </cell>
          <cell r="N24">
            <v>0</v>
          </cell>
          <cell r="O24">
            <v>0</v>
          </cell>
        </row>
        <row r="25">
          <cell r="H25">
            <v>147.80839903553974</v>
          </cell>
          <cell r="I25">
            <v>163.95</v>
          </cell>
          <cell r="J25">
            <v>154.99</v>
          </cell>
          <cell r="K25">
            <v>138.31</v>
          </cell>
          <cell r="N25">
            <v>0</v>
          </cell>
        </row>
        <row r="26">
          <cell r="H26">
            <v>403.48988042999997</v>
          </cell>
          <cell r="I26">
            <v>26.991252450000001</v>
          </cell>
          <cell r="J26">
            <v>201.70770576000001</v>
          </cell>
          <cell r="K26">
            <v>174.79092222</v>
          </cell>
          <cell r="N26">
            <v>0</v>
          </cell>
          <cell r="O26">
            <v>0</v>
          </cell>
        </row>
        <row r="27">
          <cell r="H27">
            <v>915.76320389609998</v>
          </cell>
          <cell r="I27">
            <v>43.565253916100005</v>
          </cell>
          <cell r="J27">
            <v>408.30670576</v>
          </cell>
          <cell r="K27">
            <v>463.89124422000009</v>
          </cell>
          <cell r="N27">
            <v>0</v>
          </cell>
          <cell r="O27">
            <v>0</v>
          </cell>
        </row>
        <row r="28">
          <cell r="H28">
            <v>44.0605037102778</v>
          </cell>
          <cell r="I28">
            <v>61.955916754166083</v>
          </cell>
          <cell r="J28">
            <v>49.401026952166319</v>
          </cell>
          <cell r="K28">
            <v>37.679288927709429</v>
          </cell>
          <cell r="N28">
            <v>0</v>
          </cell>
          <cell r="O28">
            <v>0</v>
          </cell>
        </row>
        <row r="29">
          <cell r="H29">
            <v>915.76320389609998</v>
          </cell>
          <cell r="I29">
            <v>43.565253916100005</v>
          </cell>
          <cell r="J29">
            <v>408.30670576</v>
          </cell>
          <cell r="K29">
            <v>463.89124422000009</v>
          </cell>
          <cell r="N29">
            <v>0</v>
          </cell>
          <cell r="O29">
            <v>0</v>
          </cell>
        </row>
        <row r="30">
          <cell r="H30">
            <v>179.21938527800404</v>
          </cell>
          <cell r="I30">
            <v>0</v>
          </cell>
          <cell r="J30">
            <v>80.967219752207995</v>
          </cell>
          <cell r="K30">
            <v>98.25216552579603</v>
          </cell>
          <cell r="N30">
            <v>0</v>
          </cell>
          <cell r="O30">
            <v>0</v>
          </cell>
        </row>
        <row r="31">
          <cell r="H31">
            <v>0.81603069704460018</v>
          </cell>
          <cell r="I31">
            <v>0</v>
          </cell>
          <cell r="J31">
            <v>0.13596613301808</v>
          </cell>
          <cell r="K31">
            <v>0.68006456402652016</v>
          </cell>
          <cell r="N31">
            <v>0</v>
          </cell>
          <cell r="O31">
            <v>0</v>
          </cell>
        </row>
        <row r="32">
          <cell r="H32">
            <v>735.71899114207667</v>
          </cell>
          <cell r="I32">
            <v>43.565253916100012</v>
          </cell>
          <cell r="J32">
            <v>327.19657866077597</v>
          </cell>
          <cell r="K32">
            <v>364.95715856520064</v>
          </cell>
          <cell r="N32">
            <v>0</v>
          </cell>
          <cell r="O32">
            <v>0</v>
          </cell>
        </row>
        <row r="33">
          <cell r="H33">
            <v>551.8120531604111</v>
          </cell>
          <cell r="I33">
            <v>43.565253916100012</v>
          </cell>
          <cell r="J33">
            <v>244.26948672091999</v>
          </cell>
          <cell r="K33">
            <v>263.97731252339105</v>
          </cell>
          <cell r="N33">
            <v>0</v>
          </cell>
          <cell r="O33">
            <v>0</v>
          </cell>
        </row>
        <row r="34">
          <cell r="H34">
            <v>183.90693798166561</v>
          </cell>
          <cell r="I34">
            <v>0</v>
          </cell>
          <cell r="J34">
            <v>82.927091939855998</v>
          </cell>
          <cell r="K34">
            <v>100.97984604180961</v>
          </cell>
          <cell r="N34">
            <v>0</v>
          </cell>
          <cell r="O34">
            <v>0</v>
          </cell>
        </row>
        <row r="35">
          <cell r="H35">
            <v>0</v>
          </cell>
          <cell r="I35">
            <v>0</v>
          </cell>
          <cell r="J35">
            <v>0</v>
          </cell>
          <cell r="K35">
            <v>0</v>
          </cell>
          <cell r="N35">
            <v>0</v>
          </cell>
          <cell r="O35">
            <v>0</v>
          </cell>
        </row>
        <row r="36">
          <cell r="H36">
            <v>0</v>
          </cell>
          <cell r="I36">
            <v>0</v>
          </cell>
          <cell r="J36">
            <v>0</v>
          </cell>
          <cell r="K36">
            <v>0</v>
          </cell>
          <cell r="N36">
            <v>0</v>
          </cell>
          <cell r="O36">
            <v>0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N37">
            <v>0</v>
          </cell>
          <cell r="O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N38">
            <v>0</v>
          </cell>
          <cell r="O38">
            <v>0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  <cell r="N39">
            <v>0</v>
          </cell>
          <cell r="O39">
            <v>0</v>
          </cell>
        </row>
        <row r="41">
          <cell r="H41">
            <v>403.48988042999997</v>
          </cell>
          <cell r="I41">
            <v>26.991252449999998</v>
          </cell>
          <cell r="J41">
            <v>201.70770576000004</v>
          </cell>
          <cell r="K41">
            <v>174.79092222</v>
          </cell>
          <cell r="N41">
            <v>0</v>
          </cell>
          <cell r="O41">
            <v>0</v>
          </cell>
        </row>
        <row r="43">
          <cell r="H43">
            <v>99.999039404625861</v>
          </cell>
          <cell r="I43">
            <v>100</v>
          </cell>
          <cell r="J43">
            <v>99.9983</v>
          </cell>
          <cell r="K43">
            <v>99.999600000000001</v>
          </cell>
          <cell r="N43">
            <v>0</v>
          </cell>
          <cell r="O43">
            <v>0</v>
          </cell>
        </row>
        <row r="44">
          <cell r="H44">
            <v>19.570494262656329</v>
          </cell>
          <cell r="J44">
            <v>19.829999999999998</v>
          </cell>
          <cell r="K44">
            <v>21.18</v>
          </cell>
          <cell r="N44">
            <v>0</v>
          </cell>
        </row>
        <row r="45">
          <cell r="H45">
            <v>8.9109356389600561E-2</v>
          </cell>
          <cell r="J45">
            <v>3.3300000000000003E-2</v>
          </cell>
          <cell r="K45">
            <v>0.14660000000000001</v>
          </cell>
          <cell r="N45">
            <v>0</v>
          </cell>
        </row>
        <row r="46">
          <cell r="H46">
            <v>80.339435785579937</v>
          </cell>
          <cell r="I46">
            <v>100</v>
          </cell>
          <cell r="J46">
            <v>80.135000000000005</v>
          </cell>
          <cell r="K46">
            <v>78.673000000000002</v>
          </cell>
          <cell r="N46">
            <v>0</v>
          </cell>
          <cell r="O46">
            <v>0</v>
          </cell>
        </row>
        <row r="47">
          <cell r="H47">
            <v>60.257067636342619</v>
          </cell>
          <cell r="I47">
            <v>100</v>
          </cell>
          <cell r="J47">
            <v>59.825000000000003</v>
          </cell>
          <cell r="K47">
            <v>56.905000000000001</v>
          </cell>
          <cell r="N47">
            <v>0</v>
          </cell>
        </row>
        <row r="48">
          <cell r="H48">
            <v>20.082368149237322</v>
          </cell>
          <cell r="J48">
            <v>20.309999999999999</v>
          </cell>
          <cell r="K48">
            <v>21.768000000000001</v>
          </cell>
          <cell r="N48">
            <v>0</v>
          </cell>
        </row>
        <row r="49">
          <cell r="H49">
            <v>0</v>
          </cell>
          <cell r="N49">
            <v>0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N50">
            <v>0</v>
          </cell>
          <cell r="O50">
            <v>0</v>
          </cell>
        </row>
        <row r="52">
          <cell r="H52">
            <v>0</v>
          </cell>
          <cell r="N52">
            <v>0</v>
          </cell>
        </row>
        <row r="53">
          <cell r="H53">
            <v>0</v>
          </cell>
          <cell r="N53">
            <v>0</v>
          </cell>
        </row>
        <row r="56">
          <cell r="H56">
            <v>0.71131005796313174</v>
          </cell>
          <cell r="J56">
            <v>0.66</v>
          </cell>
          <cell r="K56">
            <v>0.76</v>
          </cell>
          <cell r="N56">
            <v>0</v>
          </cell>
        </row>
        <row r="57">
          <cell r="H57">
            <v>1.36</v>
          </cell>
          <cell r="J57">
            <v>1.36</v>
          </cell>
          <cell r="K57">
            <v>1.36</v>
          </cell>
          <cell r="N57">
            <v>0</v>
          </cell>
        </row>
        <row r="58">
          <cell r="H58">
            <v>1.1419999999999999</v>
          </cell>
          <cell r="I58">
            <v>1.1419999999999999</v>
          </cell>
          <cell r="J58">
            <v>1.1419999999999999</v>
          </cell>
          <cell r="K58">
            <v>1.1419999999999999</v>
          </cell>
          <cell r="N58">
            <v>0</v>
          </cell>
          <cell r="O58">
            <v>0</v>
          </cell>
        </row>
        <row r="59">
          <cell r="H59">
            <v>1.1419999999999999</v>
          </cell>
          <cell r="I59">
            <v>1.1419999999999999</v>
          </cell>
          <cell r="J59">
            <v>1.1419999999999999</v>
          </cell>
          <cell r="K59">
            <v>1.1419999999999999</v>
          </cell>
          <cell r="N59">
            <v>0</v>
          </cell>
        </row>
        <row r="60">
          <cell r="H60">
            <v>1.1419999999999999</v>
          </cell>
          <cell r="J60">
            <v>1.1419999999999999</v>
          </cell>
          <cell r="K60">
            <v>1.1419999999999999</v>
          </cell>
          <cell r="N60">
            <v>0</v>
          </cell>
        </row>
        <row r="61">
          <cell r="H61">
            <v>0</v>
          </cell>
          <cell r="N61">
            <v>0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N62">
            <v>0</v>
          </cell>
          <cell r="O62">
            <v>0</v>
          </cell>
        </row>
        <row r="64">
          <cell r="H64">
            <v>0</v>
          </cell>
          <cell r="N64">
            <v>0</v>
          </cell>
        </row>
        <row r="65">
          <cell r="H65">
            <v>0</v>
          </cell>
          <cell r="N65">
            <v>0</v>
          </cell>
        </row>
        <row r="68">
          <cell r="H68">
            <v>251.95677085068471</v>
          </cell>
          <cell r="I68">
            <v>0</v>
          </cell>
          <cell r="J68">
            <v>122.67760568516363</v>
          </cell>
          <cell r="K68">
            <v>129.27916516552108</v>
          </cell>
          <cell r="N68">
            <v>0</v>
          </cell>
          <cell r="O68">
            <v>0</v>
          </cell>
        </row>
        <row r="69">
          <cell r="H69">
            <v>0.60002257135632364</v>
          </cell>
          <cell r="I69">
            <v>0</v>
          </cell>
          <cell r="J69">
            <v>9.9975097807411761E-2</v>
          </cell>
          <cell r="K69">
            <v>0.50004747354891188</v>
          </cell>
          <cell r="N69">
            <v>0</v>
          </cell>
          <cell r="O69">
            <v>0</v>
          </cell>
        </row>
        <row r="70">
          <cell r="H70">
            <v>644.23729522073268</v>
          </cell>
          <cell r="I70">
            <v>38.148208332837143</v>
          </cell>
          <cell r="J70">
            <v>286.51189024586341</v>
          </cell>
          <cell r="K70">
            <v>319.57719664203211</v>
          </cell>
          <cell r="N70">
            <v>0</v>
          </cell>
          <cell r="O70">
            <v>0</v>
          </cell>
        </row>
        <row r="71">
          <cell r="H71">
            <v>483.19794497409032</v>
          </cell>
          <cell r="I71">
            <v>38.148208332837143</v>
          </cell>
          <cell r="J71">
            <v>213.89622304809109</v>
          </cell>
          <cell r="K71">
            <v>231.15351359316205</v>
          </cell>
          <cell r="N71">
            <v>0</v>
          </cell>
          <cell r="O71">
            <v>0</v>
          </cell>
        </row>
        <row r="72">
          <cell r="H72">
            <v>161.03935024664241</v>
          </cell>
          <cell r="I72">
            <v>0</v>
          </cell>
          <cell r="J72">
            <v>72.615667197772339</v>
          </cell>
          <cell r="K72">
            <v>88.42368304887006</v>
          </cell>
          <cell r="N72">
            <v>0</v>
          </cell>
          <cell r="O72">
            <v>0</v>
          </cell>
        </row>
        <row r="73">
          <cell r="H73">
            <v>0</v>
          </cell>
          <cell r="I73">
            <v>0</v>
          </cell>
          <cell r="J73">
            <v>0</v>
          </cell>
          <cell r="K73">
            <v>0</v>
          </cell>
          <cell r="N73">
            <v>0</v>
          </cell>
          <cell r="O73">
            <v>0</v>
          </cell>
        </row>
        <row r="74">
          <cell r="H74">
            <v>0</v>
          </cell>
          <cell r="I74">
            <v>0</v>
          </cell>
          <cell r="J74">
            <v>0</v>
          </cell>
          <cell r="K74">
            <v>0</v>
          </cell>
          <cell r="N74">
            <v>0</v>
          </cell>
          <cell r="O74">
            <v>0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N76">
            <v>0</v>
          </cell>
          <cell r="O76">
            <v>0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N77">
            <v>0</v>
          </cell>
          <cell r="O77">
            <v>0</v>
          </cell>
        </row>
        <row r="80">
          <cell r="H80">
            <v>1013.7347429518111</v>
          </cell>
          <cell r="J80">
            <v>961.05465000000004</v>
          </cell>
          <cell r="K80">
            <v>1063.7247600000001</v>
          </cell>
          <cell r="N80">
            <v>0</v>
          </cell>
        </row>
        <row r="81">
          <cell r="H81">
            <v>2803.8842688956033</v>
          </cell>
          <cell r="J81">
            <v>1130.28</v>
          </cell>
          <cell r="K81">
            <v>3138.49</v>
          </cell>
          <cell r="N81">
            <v>0</v>
          </cell>
        </row>
        <row r="82">
          <cell r="H82">
            <v>2319.0921048637783</v>
          </cell>
          <cell r="I82">
            <v>2235.2800000000002</v>
          </cell>
          <cell r="J82">
            <v>2320.2583477881076</v>
          </cell>
          <cell r="K82">
            <v>2328.0512521449546</v>
          </cell>
          <cell r="N82">
            <v>0</v>
          </cell>
          <cell r="O82">
            <v>0</v>
          </cell>
        </row>
        <row r="83">
          <cell r="H83">
            <v>2235.2799999999997</v>
          </cell>
          <cell r="I83">
            <v>2235.2800000000002</v>
          </cell>
          <cell r="J83">
            <v>2235.2800000000002</v>
          </cell>
          <cell r="K83">
            <v>2235.2800000000002</v>
          </cell>
          <cell r="N83">
            <v>0</v>
          </cell>
        </row>
        <row r="84">
          <cell r="H84">
            <v>2570.5700000000002</v>
          </cell>
          <cell r="J84">
            <v>2570.5700000000002</v>
          </cell>
          <cell r="K84">
            <v>2570.5700000000002</v>
          </cell>
          <cell r="N84">
            <v>0</v>
          </cell>
        </row>
        <row r="85">
          <cell r="H85">
            <v>0</v>
          </cell>
          <cell r="N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N86">
            <v>0</v>
          </cell>
          <cell r="O86">
            <v>0</v>
          </cell>
        </row>
        <row r="88">
          <cell r="H88">
            <v>0</v>
          </cell>
          <cell r="N88">
            <v>0</v>
          </cell>
        </row>
        <row r="89">
          <cell r="H89">
            <v>0</v>
          </cell>
          <cell r="N89">
            <v>0</v>
          </cell>
        </row>
        <row r="91">
          <cell r="H91">
            <v>1751145.3511872916</v>
          </cell>
          <cell r="I91">
            <v>85271.92712222421</v>
          </cell>
          <cell r="J91">
            <v>782794.48833165737</v>
          </cell>
          <cell r="K91">
            <v>883078.93573341006</v>
          </cell>
          <cell r="N91">
            <v>0</v>
          </cell>
          <cell r="O91">
            <v>0</v>
          </cell>
        </row>
        <row r="92">
          <cell r="H92">
            <v>255417.33233328722</v>
          </cell>
          <cell r="I92">
            <v>0</v>
          </cell>
          <cell r="J92">
            <v>117899.88339459295</v>
          </cell>
          <cell r="K92">
            <v>137517.44893869429</v>
          </cell>
          <cell r="N92">
            <v>0</v>
          </cell>
          <cell r="O92">
            <v>0</v>
          </cell>
        </row>
        <row r="93">
          <cell r="H93">
            <v>1682.3938488082856</v>
          </cell>
          <cell r="I93">
            <v>0</v>
          </cell>
          <cell r="J93">
            <v>112.99985354976137</v>
          </cell>
          <cell r="K93">
            <v>1569.3939952585242</v>
          </cell>
          <cell r="N93">
            <v>0</v>
          </cell>
          <cell r="O93">
            <v>0</v>
          </cell>
        </row>
        <row r="94">
          <cell r="H94">
            <v>1494045.6250051963</v>
          </cell>
          <cell r="I94">
            <v>85271.92712222421</v>
          </cell>
          <cell r="J94">
            <v>664781.6050835147</v>
          </cell>
          <cell r="K94">
            <v>743992.09279945726</v>
          </cell>
          <cell r="N94">
            <v>0</v>
          </cell>
          <cell r="O94">
            <v>0</v>
          </cell>
        </row>
        <row r="95">
          <cell r="H95">
            <v>1080082.7024416844</v>
          </cell>
          <cell r="I95">
            <v>85271.92712222421</v>
          </cell>
          <cell r="J95">
            <v>478117.94945493707</v>
          </cell>
          <cell r="K95">
            <v>516692.8258645233</v>
          </cell>
          <cell r="N95">
            <v>0</v>
          </cell>
          <cell r="O95">
            <v>0</v>
          </cell>
        </row>
        <row r="96">
          <cell r="H96">
            <v>413962.92256351159</v>
          </cell>
          <cell r="I96">
            <v>0</v>
          </cell>
          <cell r="J96">
            <v>186663.65562857766</v>
          </cell>
          <cell r="K96">
            <v>227299.26693493393</v>
          </cell>
          <cell r="N96">
            <v>0</v>
          </cell>
          <cell r="O96">
            <v>0</v>
          </cell>
        </row>
        <row r="97">
          <cell r="H97">
            <v>0</v>
          </cell>
          <cell r="I97">
            <v>0</v>
          </cell>
          <cell r="J97">
            <v>0</v>
          </cell>
          <cell r="K97">
            <v>0</v>
          </cell>
          <cell r="N97">
            <v>0</v>
          </cell>
          <cell r="O97">
            <v>0</v>
          </cell>
        </row>
        <row r="98">
          <cell r="H98">
            <v>0</v>
          </cell>
          <cell r="I98">
            <v>0</v>
          </cell>
          <cell r="J98">
            <v>0</v>
          </cell>
          <cell r="K98">
            <v>0</v>
          </cell>
          <cell r="N98">
            <v>0</v>
          </cell>
          <cell r="O98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N100">
            <v>0</v>
          </cell>
          <cell r="O100">
            <v>0</v>
          </cell>
        </row>
        <row r="101"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N101">
            <v>0</v>
          </cell>
          <cell r="O101">
            <v>0</v>
          </cell>
        </row>
        <row r="102">
          <cell r="H102">
            <v>772277.38399804593</v>
          </cell>
          <cell r="I102">
            <v>52831.004182518394</v>
          </cell>
          <cell r="J102">
            <v>386708.51616079453</v>
          </cell>
          <cell r="K102">
            <v>332737.863654733</v>
          </cell>
          <cell r="N102">
            <v>0</v>
          </cell>
          <cell r="O102">
            <v>0</v>
          </cell>
        </row>
        <row r="105">
          <cell r="H105">
            <v>790.06847093523788</v>
          </cell>
          <cell r="J105">
            <v>749.01535000000001</v>
          </cell>
          <cell r="K105">
            <v>829.02524000000005</v>
          </cell>
          <cell r="N105">
            <v>0</v>
          </cell>
        </row>
        <row r="106">
          <cell r="H106">
            <v>86.210791854916579</v>
          </cell>
          <cell r="J106">
            <v>49.718200000000003</v>
          </cell>
          <cell r="K106">
            <v>93.506799999999998</v>
          </cell>
          <cell r="N106">
            <v>0</v>
          </cell>
        </row>
        <row r="107">
          <cell r="H107">
            <v>285.56835994609673</v>
          </cell>
          <cell r="I107">
            <v>399.45744999999999</v>
          </cell>
          <cell r="J107">
            <v>278.39999999999998</v>
          </cell>
          <cell r="K107">
            <v>278.39999999999992</v>
          </cell>
          <cell r="N107">
            <v>0</v>
          </cell>
          <cell r="O107">
            <v>0</v>
          </cell>
        </row>
        <row r="108">
          <cell r="H108">
            <v>287.95741817794698</v>
          </cell>
          <cell r="I108">
            <v>399.45744999999999</v>
          </cell>
          <cell r="J108">
            <v>278.39999999999998</v>
          </cell>
          <cell r="K108">
            <v>278.39999999999998</v>
          </cell>
          <cell r="N108">
            <v>0</v>
          </cell>
        </row>
        <row r="109">
          <cell r="H109">
            <v>278.39999999999998</v>
          </cell>
          <cell r="J109">
            <v>278.39999999999998</v>
          </cell>
          <cell r="K109">
            <v>278.39999999999998</v>
          </cell>
          <cell r="N109">
            <v>0</v>
          </cell>
        </row>
        <row r="110">
          <cell r="H110">
            <v>0</v>
          </cell>
          <cell r="N110">
            <v>0</v>
          </cell>
        </row>
        <row r="111"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N111">
            <v>0</v>
          </cell>
          <cell r="O111">
            <v>0</v>
          </cell>
        </row>
        <row r="113">
          <cell r="H113">
            <v>0</v>
          </cell>
          <cell r="N113">
            <v>0</v>
          </cell>
        </row>
        <row r="114">
          <cell r="H114">
            <v>0</v>
          </cell>
          <cell r="N114">
            <v>0</v>
          </cell>
        </row>
        <row r="116">
          <cell r="H116">
            <v>383088.61692108202</v>
          </cell>
          <cell r="I116">
            <v>15238.586022703876</v>
          </cell>
          <cell r="J116">
            <v>171657.29058579099</v>
          </cell>
          <cell r="K116">
            <v>196192.74031258712</v>
          </cell>
          <cell r="N116">
            <v>0</v>
          </cell>
          <cell r="O116">
            <v>0</v>
          </cell>
        </row>
        <row r="117">
          <cell r="H117">
            <v>199063.10068778059</v>
          </cell>
          <cell r="I117">
            <v>0</v>
          </cell>
          <cell r="J117">
            <v>91887.409759434828</v>
          </cell>
          <cell r="K117">
            <v>107175.69092834576</v>
          </cell>
          <cell r="N117">
            <v>0</v>
          </cell>
          <cell r="O117">
            <v>0</v>
          </cell>
        </row>
        <row r="118">
          <cell r="H118">
            <v>51.72842100745185</v>
          </cell>
          <cell r="I118">
            <v>0</v>
          </cell>
          <cell r="J118">
            <v>4.9705819078084597</v>
          </cell>
          <cell r="K118">
            <v>46.757839099643391</v>
          </cell>
          <cell r="N118">
            <v>0</v>
          </cell>
          <cell r="O118">
            <v>0</v>
          </cell>
        </row>
        <row r="119">
          <cell r="H119">
            <v>183973.78781229397</v>
          </cell>
          <cell r="I119">
            <v>15238.586022703876</v>
          </cell>
          <cell r="J119">
            <v>79764.910244448372</v>
          </cell>
          <cell r="K119">
            <v>88970.291545141721</v>
          </cell>
          <cell r="N119">
            <v>0</v>
          </cell>
          <cell r="O119">
            <v>0</v>
          </cell>
        </row>
        <row r="120">
          <cell r="H120">
            <v>139140.43270362873</v>
          </cell>
          <cell r="I120">
            <v>15238.586022703876</v>
          </cell>
          <cell r="J120">
            <v>59548.708496588551</v>
          </cell>
          <cell r="K120">
            <v>64353.138184336305</v>
          </cell>
          <cell r="N120">
            <v>0</v>
          </cell>
          <cell r="O120">
            <v>0</v>
          </cell>
        </row>
        <row r="121">
          <cell r="H121">
            <v>44833.355108665244</v>
          </cell>
          <cell r="I121">
            <v>0</v>
          </cell>
          <cell r="J121">
            <v>20216.201747859817</v>
          </cell>
          <cell r="K121">
            <v>24617.153360805423</v>
          </cell>
          <cell r="N121">
            <v>0</v>
          </cell>
          <cell r="O121">
            <v>0</v>
          </cell>
        </row>
        <row r="122"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N122">
            <v>0</v>
          </cell>
          <cell r="O122">
            <v>0</v>
          </cell>
        </row>
        <row r="123"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N123">
            <v>0</v>
          </cell>
          <cell r="O123">
            <v>0</v>
          </cell>
        </row>
        <row r="125"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N125">
            <v>0</v>
          </cell>
          <cell r="O125">
            <v>0</v>
          </cell>
        </row>
        <row r="126"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N126">
            <v>0</v>
          </cell>
          <cell r="O126">
            <v>0</v>
          </cell>
        </row>
        <row r="127">
          <cell r="H127">
            <v>168165.69953595381</v>
          </cell>
          <cell r="I127">
            <v>9441.2056707384017</v>
          </cell>
          <cell r="J127">
            <v>84800.464387645057</v>
          </cell>
          <cell r="K127">
            <v>73924.029477570351</v>
          </cell>
          <cell r="N127">
            <v>0</v>
          </cell>
          <cell r="O127">
            <v>0</v>
          </cell>
        </row>
        <row r="129">
          <cell r="H129">
            <v>2134233.9681083737</v>
          </cell>
          <cell r="I129">
            <v>100510.51314492809</v>
          </cell>
          <cell r="J129">
            <v>954451.77891744836</v>
          </cell>
          <cell r="K129">
            <v>1079271.6760459971</v>
          </cell>
          <cell r="N129">
            <v>0</v>
          </cell>
          <cell r="O129">
            <v>0</v>
          </cell>
        </row>
        <row r="130">
          <cell r="H130">
            <v>454480.43302106782</v>
          </cell>
          <cell r="I130">
            <v>0</v>
          </cell>
          <cell r="J130">
            <v>209787.29315402778</v>
          </cell>
          <cell r="K130">
            <v>244693.13986704004</v>
          </cell>
          <cell r="N130">
            <v>0</v>
          </cell>
          <cell r="O130">
            <v>0</v>
          </cell>
        </row>
        <row r="131">
          <cell r="H131">
            <v>1734.1222698157376</v>
          </cell>
          <cell r="I131">
            <v>0</v>
          </cell>
          <cell r="J131">
            <v>117.97043545756983</v>
          </cell>
          <cell r="K131">
            <v>1616.1518343581677</v>
          </cell>
          <cell r="N131">
            <v>0</v>
          </cell>
          <cell r="O131">
            <v>0</v>
          </cell>
        </row>
        <row r="132">
          <cell r="H132">
            <v>1678019.4128174903</v>
          </cell>
          <cell r="I132">
            <v>100510.51314492809</v>
          </cell>
          <cell r="J132">
            <v>744546.51532796316</v>
          </cell>
          <cell r="K132">
            <v>832962.38434459898</v>
          </cell>
          <cell r="N132">
            <v>0</v>
          </cell>
          <cell r="O132">
            <v>0</v>
          </cell>
        </row>
        <row r="133">
          <cell r="H133">
            <v>1219223.1351453133</v>
          </cell>
          <cell r="I133">
            <v>100510.51314492809</v>
          </cell>
          <cell r="J133">
            <v>537666.65795152565</v>
          </cell>
          <cell r="K133">
            <v>581045.96404885966</v>
          </cell>
          <cell r="N133">
            <v>0</v>
          </cell>
          <cell r="O133">
            <v>0</v>
          </cell>
        </row>
        <row r="134">
          <cell r="H134">
            <v>458796.27767217683</v>
          </cell>
          <cell r="I134">
            <v>0</v>
          </cell>
          <cell r="J134">
            <v>206879.85737643749</v>
          </cell>
          <cell r="K134">
            <v>251916.42029573934</v>
          </cell>
          <cell r="N134">
            <v>0</v>
          </cell>
          <cell r="O134">
            <v>0</v>
          </cell>
        </row>
        <row r="135"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N135">
            <v>0</v>
          </cell>
          <cell r="O135">
            <v>0</v>
          </cell>
        </row>
        <row r="136"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N136">
            <v>0</v>
          </cell>
          <cell r="O136">
            <v>0</v>
          </cell>
        </row>
        <row r="138"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N138">
            <v>0</v>
          </cell>
          <cell r="O138">
            <v>0</v>
          </cell>
        </row>
        <row r="139"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N139">
            <v>0</v>
          </cell>
          <cell r="O139">
            <v>0</v>
          </cell>
        </row>
        <row r="140">
          <cell r="H140">
            <v>940443.08353399974</v>
          </cell>
          <cell r="I140">
            <v>62272.209853256798</v>
          </cell>
          <cell r="J140">
            <v>471508.98054843961</v>
          </cell>
          <cell r="K140">
            <v>406661.89313230338</v>
          </cell>
          <cell r="N140">
            <v>0</v>
          </cell>
          <cell r="O140">
            <v>0</v>
          </cell>
        </row>
        <row r="142">
          <cell r="H142">
            <v>2330.5522202992097</v>
          </cell>
          <cell r="I142">
            <v>2307.1256129597205</v>
          </cell>
          <cell r="J142">
            <v>2337.5853627994757</v>
          </cell>
          <cell r="K142">
            <v>2326.5618601202855</v>
          </cell>
          <cell r="N142">
            <v>0</v>
          </cell>
          <cell r="O142">
            <v>0</v>
          </cell>
        </row>
        <row r="143">
          <cell r="H143">
            <v>2535.88880642616</v>
          </cell>
          <cell r="I143">
            <v>0</v>
          </cell>
          <cell r="J143">
            <v>2591.0151515151515</v>
          </cell>
          <cell r="K143">
            <v>2490.4605263157891</v>
          </cell>
          <cell r="N143">
            <v>0</v>
          </cell>
          <cell r="O143">
            <v>0</v>
          </cell>
        </row>
        <row r="144">
          <cell r="H144">
            <v>2125.0698976106764</v>
          </cell>
          <cell r="I144">
            <v>0</v>
          </cell>
          <cell r="J144">
            <v>867.64573529411769</v>
          </cell>
          <cell r="K144">
            <v>2376.4682352941172</v>
          </cell>
          <cell r="N144">
            <v>0</v>
          </cell>
          <cell r="O144">
            <v>0</v>
          </cell>
        </row>
        <row r="145">
          <cell r="H145">
            <v>2280.7884980822023</v>
          </cell>
          <cell r="I145">
            <v>2307.12561295972</v>
          </cell>
          <cell r="J145">
            <v>2275.5327038424766</v>
          </cell>
          <cell r="K145">
            <v>2282.3566130866502</v>
          </cell>
          <cell r="N145">
            <v>0</v>
          </cell>
          <cell r="O145">
            <v>0</v>
          </cell>
        </row>
        <row r="146">
          <cell r="H146">
            <v>2209.4898582994283</v>
          </cell>
          <cell r="I146">
            <v>2307.12561295972</v>
          </cell>
          <cell r="J146">
            <v>2201.1208406304731</v>
          </cell>
          <cell r="K146">
            <v>2201.1208406304731</v>
          </cell>
          <cell r="N146">
            <v>0</v>
          </cell>
          <cell r="O146">
            <v>0</v>
          </cell>
        </row>
        <row r="147">
          <cell r="H147">
            <v>2494.7197898423819</v>
          </cell>
          <cell r="I147">
            <v>0</v>
          </cell>
          <cell r="J147">
            <v>2494.7197898423824</v>
          </cell>
          <cell r="K147">
            <v>2494.7197898423819</v>
          </cell>
          <cell r="N147">
            <v>0</v>
          </cell>
          <cell r="O147">
            <v>0</v>
          </cell>
        </row>
        <row r="148"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N148">
            <v>0</v>
          </cell>
          <cell r="O148">
            <v>0</v>
          </cell>
        </row>
        <row r="149"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N149">
            <v>0</v>
          </cell>
          <cell r="O149">
            <v>0</v>
          </cell>
        </row>
        <row r="151"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N151">
            <v>0</v>
          </cell>
          <cell r="O151">
            <v>0</v>
          </cell>
        </row>
        <row r="152"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N152">
            <v>0</v>
          </cell>
          <cell r="O152">
            <v>0</v>
          </cell>
        </row>
        <row r="153">
          <cell r="H153">
            <v>2330.7724162295412</v>
          </cell>
          <cell r="I153">
            <v>2307.1256129597205</v>
          </cell>
          <cell r="J153">
            <v>2337.5853627994757</v>
          </cell>
          <cell r="K153">
            <v>2326.5618601202859</v>
          </cell>
          <cell r="N153">
            <v>0</v>
          </cell>
          <cell r="O153">
            <v>0</v>
          </cell>
        </row>
        <row r="156">
          <cell r="H156">
            <v>1803.803213887049</v>
          </cell>
          <cell r="I156">
            <v>0</v>
          </cell>
          <cell r="J156">
            <v>1710.0700000000002</v>
          </cell>
          <cell r="K156">
            <v>1892.75</v>
          </cell>
          <cell r="N156">
            <v>0</v>
          </cell>
          <cell r="O156">
            <v>0</v>
          </cell>
        </row>
        <row r="157">
          <cell r="H157">
            <v>2890.0950607505201</v>
          </cell>
          <cell r="I157">
            <v>0</v>
          </cell>
          <cell r="J157">
            <v>1179.9982</v>
          </cell>
          <cell r="K157">
            <v>3231.9967999999999</v>
          </cell>
          <cell r="N157">
            <v>0</v>
          </cell>
          <cell r="O157">
            <v>0</v>
          </cell>
        </row>
        <row r="158">
          <cell r="H158">
            <v>2604.6604648098751</v>
          </cell>
          <cell r="I158">
            <v>2634.7374500000001</v>
          </cell>
          <cell r="J158">
            <v>2598.6583477881077</v>
          </cell>
          <cell r="K158">
            <v>2606.4512521449547</v>
          </cell>
          <cell r="N158">
            <v>0</v>
          </cell>
          <cell r="O158">
            <v>0</v>
          </cell>
        </row>
        <row r="159">
          <cell r="H159">
            <v>2523.2374181779469</v>
          </cell>
          <cell r="I159">
            <v>2634.7374500000001</v>
          </cell>
          <cell r="J159">
            <v>2513.6800000000003</v>
          </cell>
          <cell r="K159">
            <v>2513.6800000000003</v>
          </cell>
          <cell r="N159">
            <v>0</v>
          </cell>
          <cell r="O159">
            <v>0</v>
          </cell>
        </row>
        <row r="160">
          <cell r="H160">
            <v>2848.9700000000003</v>
          </cell>
          <cell r="I160">
            <v>0</v>
          </cell>
          <cell r="J160">
            <v>2848.9700000000003</v>
          </cell>
          <cell r="K160">
            <v>2848.9700000000003</v>
          </cell>
          <cell r="N160">
            <v>0</v>
          </cell>
          <cell r="O160">
            <v>0</v>
          </cell>
        </row>
        <row r="161"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N161">
            <v>0</v>
          </cell>
          <cell r="O161">
            <v>0</v>
          </cell>
        </row>
        <row r="162"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N162">
            <v>0</v>
          </cell>
          <cell r="O162">
            <v>0</v>
          </cell>
        </row>
        <row r="164"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N164">
            <v>0</v>
          </cell>
          <cell r="O164">
            <v>0</v>
          </cell>
        </row>
        <row r="165"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N165">
            <v>0</v>
          </cell>
          <cell r="O165">
            <v>0</v>
          </cell>
        </row>
        <row r="167">
          <cell r="H167">
            <v>346.11162417841808</v>
          </cell>
          <cell r="I167">
            <v>384.01471286719249</v>
          </cell>
          <cell r="J167">
            <v>362.93819664982448</v>
          </cell>
          <cell r="K167">
            <v>323.8109705782191</v>
          </cell>
          <cell r="N167">
            <v>0</v>
          </cell>
          <cell r="O167">
            <v>0</v>
          </cell>
        </row>
      </sheetData>
      <sheetData sheetId="11" refreshError="1">
        <row r="3">
          <cell r="H3" t="str">
            <v>ОПТ</v>
          </cell>
          <cell r="N3" t="str">
            <v>РОЗН</v>
          </cell>
        </row>
        <row r="4">
          <cell r="H4" t="str">
            <v>ТГК-6</v>
          </cell>
          <cell r="N4" t="str">
            <v>ООО "Ивановская Тепловая ЭлектроСтанция"</v>
          </cell>
        </row>
        <row r="5">
          <cell r="H5" t="str">
            <v>Всего</v>
          </cell>
          <cell r="I5" t="str">
            <v>Ивановская ТЭЦ-1</v>
          </cell>
          <cell r="J5" t="str">
            <v>Ивановская ТЭЦ-2</v>
          </cell>
          <cell r="K5" t="str">
            <v>Ивановская ТЭЦ-3</v>
          </cell>
          <cell r="N5" t="str">
            <v>Всего</v>
          </cell>
          <cell r="O5" t="str">
            <v>мини-ТЭЦ</v>
          </cell>
        </row>
        <row r="6">
          <cell r="H6">
            <v>1754.336</v>
          </cell>
          <cell r="I6">
            <v>69.335999999999999</v>
          </cell>
          <cell r="J6">
            <v>613</v>
          </cell>
          <cell r="K6">
            <v>1072</v>
          </cell>
          <cell r="N6">
            <v>0</v>
          </cell>
          <cell r="O6">
            <v>0</v>
          </cell>
        </row>
        <row r="7">
          <cell r="H7">
            <v>244.47299999999998</v>
          </cell>
          <cell r="I7">
            <v>8.5730000000000004</v>
          </cell>
          <cell r="J7">
            <v>100.5</v>
          </cell>
          <cell r="K7">
            <v>135.39999999999998</v>
          </cell>
          <cell r="N7">
            <v>0</v>
          </cell>
          <cell r="O7">
            <v>0</v>
          </cell>
        </row>
        <row r="8">
          <cell r="H8">
            <v>118.60299999999999</v>
          </cell>
          <cell r="I8">
            <v>2.8029999999999999</v>
          </cell>
          <cell r="J8">
            <v>47.5</v>
          </cell>
          <cell r="K8">
            <v>68.3</v>
          </cell>
          <cell r="N8">
            <v>0</v>
          </cell>
          <cell r="O8">
            <v>0</v>
          </cell>
        </row>
        <row r="9">
          <cell r="H9">
            <v>6.7605635408496427</v>
          </cell>
          <cell r="I9">
            <v>4.042632975654783</v>
          </cell>
          <cell r="J9">
            <v>7.7487765089722673</v>
          </cell>
          <cell r="K9">
            <v>6.3712686567164178</v>
          </cell>
          <cell r="N9">
            <v>0</v>
          </cell>
          <cell r="O9">
            <v>0</v>
          </cell>
        </row>
        <row r="10">
          <cell r="H10">
            <v>125.86999999999999</v>
          </cell>
          <cell r="I10">
            <v>5.77</v>
          </cell>
          <cell r="J10">
            <v>53</v>
          </cell>
          <cell r="K10">
            <v>67.099999999999994</v>
          </cell>
          <cell r="N10">
            <v>0</v>
          </cell>
          <cell r="O10">
            <v>0</v>
          </cell>
        </row>
        <row r="11">
          <cell r="H11">
            <v>46.109317950617196</v>
          </cell>
          <cell r="I11">
            <v>35.048077215105295</v>
          </cell>
          <cell r="J11">
            <v>40.724621645213247</v>
          </cell>
          <cell r="K11">
            <v>53.095440438943406</v>
          </cell>
          <cell r="N11">
            <v>0</v>
          </cell>
          <cell r="O11">
            <v>0</v>
          </cell>
        </row>
        <row r="12">
          <cell r="H12">
            <v>1509.8630000000001</v>
          </cell>
          <cell r="I12">
            <v>60.762999999999998</v>
          </cell>
          <cell r="J12">
            <v>512.5</v>
          </cell>
          <cell r="K12">
            <v>936.6</v>
          </cell>
          <cell r="N12">
            <v>0</v>
          </cell>
          <cell r="O12">
            <v>0</v>
          </cell>
        </row>
        <row r="13">
          <cell r="H13">
            <v>1.9049999999999998</v>
          </cell>
          <cell r="I13">
            <v>0.4</v>
          </cell>
          <cell r="J13">
            <v>0.83499999999999996</v>
          </cell>
          <cell r="K13">
            <v>0.67</v>
          </cell>
          <cell r="N13">
            <v>0</v>
          </cell>
          <cell r="O13">
            <v>0</v>
          </cell>
        </row>
        <row r="14">
          <cell r="H14">
            <v>21.419</v>
          </cell>
          <cell r="I14">
            <v>0.48899999999999999</v>
          </cell>
          <cell r="J14">
            <v>9.1999999999999993</v>
          </cell>
          <cell r="K14">
            <v>11.73</v>
          </cell>
          <cell r="N14">
            <v>0</v>
          </cell>
          <cell r="O14">
            <v>0</v>
          </cell>
        </row>
        <row r="15">
          <cell r="H15">
            <v>1.4186055291109194</v>
          </cell>
          <cell r="I15">
            <v>0.80476605829205272</v>
          </cell>
          <cell r="J15">
            <v>1.795121951219512</v>
          </cell>
          <cell r="K15">
            <v>1.2524023062139655</v>
          </cell>
          <cell r="N15">
            <v>0</v>
          </cell>
          <cell r="O15">
            <v>0</v>
          </cell>
        </row>
        <row r="16">
          <cell r="H16">
            <v>1486.539</v>
          </cell>
          <cell r="I16">
            <v>59.874000000000002</v>
          </cell>
          <cell r="J16">
            <v>502.46500000000003</v>
          </cell>
          <cell r="K16">
            <v>924.2</v>
          </cell>
          <cell r="N16">
            <v>0</v>
          </cell>
          <cell r="O16">
            <v>0</v>
          </cell>
        </row>
        <row r="17">
          <cell r="H17">
            <v>2729.817</v>
          </cell>
          <cell r="I17">
            <v>164.631</v>
          </cell>
          <cell r="J17">
            <v>1301.424</v>
          </cell>
          <cell r="K17">
            <v>1263.7619999999999</v>
          </cell>
          <cell r="N17">
            <v>0</v>
          </cell>
          <cell r="O17">
            <v>0</v>
          </cell>
        </row>
        <row r="18">
          <cell r="H18">
            <v>12.65</v>
          </cell>
          <cell r="I18">
            <v>2.4700000000000002</v>
          </cell>
          <cell r="J18">
            <v>2.2799999999999998</v>
          </cell>
          <cell r="K18">
            <v>7.9</v>
          </cell>
          <cell r="N18">
            <v>0</v>
          </cell>
          <cell r="O18">
            <v>0</v>
          </cell>
        </row>
        <row r="19">
          <cell r="H19">
            <v>0.46340102651569687</v>
          </cell>
          <cell r="I19">
            <v>1.5003249691734852</v>
          </cell>
          <cell r="J19">
            <v>0.17519271198318148</v>
          </cell>
          <cell r="K19">
            <v>0.62511770412466916</v>
          </cell>
          <cell r="N19">
            <v>0</v>
          </cell>
          <cell r="O19">
            <v>0</v>
          </cell>
        </row>
        <row r="20">
          <cell r="H20">
            <v>2717.1669999999999</v>
          </cell>
          <cell r="I20">
            <v>162.161</v>
          </cell>
          <cell r="J20">
            <v>1299.144</v>
          </cell>
          <cell r="K20">
            <v>1255.8619999999999</v>
          </cell>
          <cell r="N20">
            <v>0</v>
          </cell>
          <cell r="O20">
            <v>0</v>
          </cell>
        </row>
        <row r="21">
          <cell r="H21">
            <v>1509.8630000000001</v>
          </cell>
          <cell r="I21">
            <v>60.762999999999998</v>
          </cell>
          <cell r="J21">
            <v>512.5</v>
          </cell>
          <cell r="K21">
            <v>936.6</v>
          </cell>
          <cell r="N21">
            <v>0</v>
          </cell>
          <cell r="O21">
            <v>0</v>
          </cell>
        </row>
        <row r="22">
          <cell r="H22">
            <v>339.28463937860585</v>
          </cell>
          <cell r="I22">
            <v>272.7647</v>
          </cell>
          <cell r="J22">
            <v>403.12</v>
          </cell>
          <cell r="K22">
            <v>308.67</v>
          </cell>
          <cell r="N22">
            <v>0</v>
          </cell>
          <cell r="O22">
            <v>0</v>
          </cell>
        </row>
        <row r="23">
          <cell r="H23">
            <v>512.27332346610001</v>
          </cell>
          <cell r="I23">
            <v>16.5740014661</v>
          </cell>
          <cell r="J23">
            <v>206.59899999999999</v>
          </cell>
          <cell r="K23">
            <v>289.10032200000006</v>
          </cell>
          <cell r="N23">
            <v>0</v>
          </cell>
          <cell r="O23">
            <v>0</v>
          </cell>
        </row>
        <row r="24">
          <cell r="H24">
            <v>2729.817</v>
          </cell>
          <cell r="I24">
            <v>164.631</v>
          </cell>
          <cell r="J24">
            <v>1301.424</v>
          </cell>
          <cell r="K24">
            <v>1263.7619999999999</v>
          </cell>
          <cell r="N24">
            <v>0</v>
          </cell>
          <cell r="O24">
            <v>0</v>
          </cell>
        </row>
        <row r="25">
          <cell r="H25">
            <v>147.80839903553974</v>
          </cell>
          <cell r="I25">
            <v>163.95</v>
          </cell>
          <cell r="J25">
            <v>154.99</v>
          </cell>
          <cell r="K25">
            <v>138.31</v>
          </cell>
          <cell r="N25">
            <v>0</v>
          </cell>
          <cell r="O25">
            <v>0</v>
          </cell>
        </row>
        <row r="26">
          <cell r="H26">
            <v>403.48988042999997</v>
          </cell>
          <cell r="I26">
            <v>26.991252450000001</v>
          </cell>
          <cell r="J26">
            <v>201.70770576000001</v>
          </cell>
          <cell r="K26">
            <v>174.79092222</v>
          </cell>
          <cell r="N26">
            <v>0</v>
          </cell>
          <cell r="O26">
            <v>0</v>
          </cell>
        </row>
        <row r="27">
          <cell r="H27">
            <v>915.76320389609998</v>
          </cell>
          <cell r="I27">
            <v>43.565253916100005</v>
          </cell>
          <cell r="J27">
            <v>408.30670576</v>
          </cell>
          <cell r="K27">
            <v>463.89124422000009</v>
          </cell>
          <cell r="N27">
            <v>0</v>
          </cell>
          <cell r="O27">
            <v>0</v>
          </cell>
        </row>
        <row r="28">
          <cell r="H28">
            <v>44.0605037102778</v>
          </cell>
          <cell r="I28">
            <v>61.955916754166083</v>
          </cell>
          <cell r="J28">
            <v>49.401026952166319</v>
          </cell>
          <cell r="K28">
            <v>37.679288927709429</v>
          </cell>
          <cell r="N28">
            <v>0</v>
          </cell>
          <cell r="O28">
            <v>0</v>
          </cell>
        </row>
        <row r="29">
          <cell r="H29">
            <v>915.76320389609998</v>
          </cell>
          <cell r="I29">
            <v>43.565253916100005</v>
          </cell>
          <cell r="J29">
            <v>408.30670576</v>
          </cell>
          <cell r="K29">
            <v>463.89124422000009</v>
          </cell>
          <cell r="N29">
            <v>0</v>
          </cell>
          <cell r="O29">
            <v>0</v>
          </cell>
        </row>
        <row r="30">
          <cell r="H30">
            <v>179.21938527800404</v>
          </cell>
          <cell r="I30">
            <v>0</v>
          </cell>
          <cell r="J30">
            <v>80.967219752207995</v>
          </cell>
          <cell r="K30">
            <v>98.25216552579603</v>
          </cell>
          <cell r="N30">
            <v>0</v>
          </cell>
          <cell r="O30">
            <v>0</v>
          </cell>
        </row>
        <row r="31">
          <cell r="H31">
            <v>0.81603069704460018</v>
          </cell>
          <cell r="I31">
            <v>0</v>
          </cell>
          <cell r="J31">
            <v>0.13596613301808</v>
          </cell>
          <cell r="K31">
            <v>0.68006456402652016</v>
          </cell>
          <cell r="N31">
            <v>0</v>
          </cell>
          <cell r="O31">
            <v>0</v>
          </cell>
        </row>
        <row r="32">
          <cell r="H32">
            <v>735.71899114207667</v>
          </cell>
          <cell r="I32">
            <v>43.565253916100012</v>
          </cell>
          <cell r="J32">
            <v>327.19657866077597</v>
          </cell>
          <cell r="K32">
            <v>364.95715856520064</v>
          </cell>
          <cell r="N32">
            <v>0</v>
          </cell>
          <cell r="O32">
            <v>0</v>
          </cell>
        </row>
        <row r="33">
          <cell r="H33">
            <v>551.8120531604111</v>
          </cell>
          <cell r="I33">
            <v>43.565253916100012</v>
          </cell>
          <cell r="J33">
            <v>244.26948672091999</v>
          </cell>
          <cell r="K33">
            <v>263.97731252339105</v>
          </cell>
          <cell r="N33">
            <v>0</v>
          </cell>
          <cell r="O33">
            <v>0</v>
          </cell>
        </row>
        <row r="34">
          <cell r="H34">
            <v>183.90693798166561</v>
          </cell>
          <cell r="I34">
            <v>0</v>
          </cell>
          <cell r="J34">
            <v>82.927091939855998</v>
          </cell>
          <cell r="K34">
            <v>100.97984604180961</v>
          </cell>
          <cell r="N34">
            <v>0</v>
          </cell>
          <cell r="O34">
            <v>0</v>
          </cell>
        </row>
        <row r="35">
          <cell r="H35">
            <v>0</v>
          </cell>
          <cell r="I35">
            <v>0</v>
          </cell>
          <cell r="J35">
            <v>0</v>
          </cell>
          <cell r="K35">
            <v>0</v>
          </cell>
          <cell r="N35">
            <v>0</v>
          </cell>
          <cell r="O35">
            <v>0</v>
          </cell>
        </row>
        <row r="36">
          <cell r="H36">
            <v>0</v>
          </cell>
          <cell r="I36">
            <v>0</v>
          </cell>
          <cell r="J36">
            <v>0</v>
          </cell>
          <cell r="K36">
            <v>0</v>
          </cell>
          <cell r="N36">
            <v>0</v>
          </cell>
          <cell r="O36">
            <v>0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N37">
            <v>0</v>
          </cell>
          <cell r="O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N38">
            <v>0</v>
          </cell>
          <cell r="O38">
            <v>0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  <cell r="N39">
            <v>0</v>
          </cell>
          <cell r="O39">
            <v>0</v>
          </cell>
        </row>
        <row r="41">
          <cell r="H41">
            <v>403.48988042999997</v>
          </cell>
          <cell r="I41">
            <v>26.991252449999998</v>
          </cell>
          <cell r="J41">
            <v>201.70770576000004</v>
          </cell>
          <cell r="K41">
            <v>174.79092222</v>
          </cell>
          <cell r="N41">
            <v>0</v>
          </cell>
          <cell r="O41">
            <v>0</v>
          </cell>
        </row>
        <row r="43">
          <cell r="H43">
            <v>99.999039404625861</v>
          </cell>
          <cell r="I43">
            <v>100</v>
          </cell>
          <cell r="J43">
            <v>99.9983</v>
          </cell>
          <cell r="K43">
            <v>99.999600000000001</v>
          </cell>
          <cell r="N43">
            <v>0</v>
          </cell>
          <cell r="O43">
            <v>0</v>
          </cell>
        </row>
        <row r="44">
          <cell r="H44">
            <v>19.570494262656329</v>
          </cell>
          <cell r="I44">
            <v>0</v>
          </cell>
          <cell r="J44">
            <v>19.829999999999998</v>
          </cell>
          <cell r="K44">
            <v>21.18</v>
          </cell>
          <cell r="N44">
            <v>0</v>
          </cell>
          <cell r="O44">
            <v>0</v>
          </cell>
        </row>
        <row r="45">
          <cell r="H45">
            <v>8.9109356389600561E-2</v>
          </cell>
          <cell r="I45">
            <v>0</v>
          </cell>
          <cell r="J45">
            <v>3.3300000000000003E-2</v>
          </cell>
          <cell r="K45">
            <v>0.14660000000000001</v>
          </cell>
          <cell r="N45">
            <v>0</v>
          </cell>
          <cell r="O45">
            <v>0</v>
          </cell>
        </row>
        <row r="46">
          <cell r="H46">
            <v>80.339435785579937</v>
          </cell>
          <cell r="I46">
            <v>100</v>
          </cell>
          <cell r="J46">
            <v>80.135000000000005</v>
          </cell>
          <cell r="K46">
            <v>78.673000000000002</v>
          </cell>
          <cell r="N46">
            <v>0</v>
          </cell>
          <cell r="O46">
            <v>0</v>
          </cell>
        </row>
        <row r="47">
          <cell r="H47">
            <v>60.257067636342619</v>
          </cell>
          <cell r="I47">
            <v>100</v>
          </cell>
          <cell r="J47">
            <v>59.825000000000003</v>
          </cell>
          <cell r="K47">
            <v>56.905000000000001</v>
          </cell>
          <cell r="N47">
            <v>0</v>
          </cell>
          <cell r="O47">
            <v>0</v>
          </cell>
        </row>
        <row r="48">
          <cell r="H48">
            <v>20.082368149237322</v>
          </cell>
          <cell r="I48">
            <v>0</v>
          </cell>
          <cell r="J48">
            <v>20.309999999999999</v>
          </cell>
          <cell r="K48">
            <v>21.768000000000001</v>
          </cell>
          <cell r="N48">
            <v>0</v>
          </cell>
          <cell r="O48">
            <v>0</v>
          </cell>
        </row>
        <row r="49">
          <cell r="H49">
            <v>0</v>
          </cell>
          <cell r="I49">
            <v>0</v>
          </cell>
          <cell r="J49">
            <v>0</v>
          </cell>
          <cell r="K49">
            <v>0</v>
          </cell>
          <cell r="N49">
            <v>0</v>
          </cell>
          <cell r="O49">
            <v>0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N50">
            <v>0</v>
          </cell>
          <cell r="O50">
            <v>0</v>
          </cell>
        </row>
        <row r="51">
          <cell r="I51">
            <v>0</v>
          </cell>
          <cell r="J51">
            <v>0</v>
          </cell>
          <cell r="K51">
            <v>0</v>
          </cell>
          <cell r="O51">
            <v>0</v>
          </cell>
        </row>
        <row r="52">
          <cell r="H52">
            <v>0</v>
          </cell>
          <cell r="I52">
            <v>0</v>
          </cell>
          <cell r="J52">
            <v>0</v>
          </cell>
          <cell r="K52">
            <v>0</v>
          </cell>
          <cell r="N52">
            <v>0</v>
          </cell>
          <cell r="O52">
            <v>0</v>
          </cell>
        </row>
        <row r="53">
          <cell r="H53">
            <v>0</v>
          </cell>
          <cell r="I53">
            <v>0</v>
          </cell>
          <cell r="J53">
            <v>0</v>
          </cell>
          <cell r="K53">
            <v>0</v>
          </cell>
          <cell r="N53">
            <v>0</v>
          </cell>
          <cell r="O53">
            <v>0</v>
          </cell>
        </row>
        <row r="56">
          <cell r="H56">
            <v>0.71131005796313174</v>
          </cell>
          <cell r="I56">
            <v>0</v>
          </cell>
          <cell r="J56">
            <v>0.66</v>
          </cell>
          <cell r="K56">
            <v>0.76</v>
          </cell>
          <cell r="N56">
            <v>0</v>
          </cell>
          <cell r="O56">
            <v>0</v>
          </cell>
        </row>
        <row r="57">
          <cell r="H57">
            <v>1.36</v>
          </cell>
          <cell r="I57">
            <v>0</v>
          </cell>
          <cell r="J57">
            <v>1.36</v>
          </cell>
          <cell r="K57">
            <v>1.36</v>
          </cell>
          <cell r="N57">
            <v>0</v>
          </cell>
          <cell r="O57">
            <v>0</v>
          </cell>
        </row>
        <row r="58">
          <cell r="H58">
            <v>1.1419999999999999</v>
          </cell>
          <cell r="I58">
            <v>1.1419999999999999</v>
          </cell>
          <cell r="J58">
            <v>1.1419999999999999</v>
          </cell>
          <cell r="K58">
            <v>1.1419999999999999</v>
          </cell>
          <cell r="N58">
            <v>0</v>
          </cell>
          <cell r="O58">
            <v>0</v>
          </cell>
        </row>
        <row r="59">
          <cell r="H59">
            <v>1.1419999999999999</v>
          </cell>
          <cell r="I59">
            <v>1.1419999999999999</v>
          </cell>
          <cell r="J59">
            <v>1.1419999999999999</v>
          </cell>
          <cell r="K59">
            <v>1.1419999999999999</v>
          </cell>
          <cell r="N59">
            <v>0</v>
          </cell>
          <cell r="O59">
            <v>0</v>
          </cell>
        </row>
        <row r="60">
          <cell r="H60">
            <v>1.1419999999999999</v>
          </cell>
          <cell r="I60">
            <v>0</v>
          </cell>
          <cell r="J60">
            <v>1.1419999999999999</v>
          </cell>
          <cell r="K60">
            <v>1.1419999999999999</v>
          </cell>
          <cell r="N60">
            <v>0</v>
          </cell>
          <cell r="O60">
            <v>0</v>
          </cell>
        </row>
        <row r="61">
          <cell r="H61">
            <v>0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  <cell r="O61">
            <v>0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N62">
            <v>0</v>
          </cell>
          <cell r="O62">
            <v>0</v>
          </cell>
        </row>
        <row r="63">
          <cell r="I63">
            <v>0</v>
          </cell>
          <cell r="J63">
            <v>0</v>
          </cell>
          <cell r="K63">
            <v>0</v>
          </cell>
          <cell r="O63">
            <v>0</v>
          </cell>
        </row>
        <row r="64">
          <cell r="H64">
            <v>0</v>
          </cell>
          <cell r="I64">
            <v>0</v>
          </cell>
          <cell r="J64">
            <v>0</v>
          </cell>
          <cell r="K64">
            <v>0</v>
          </cell>
          <cell r="N64">
            <v>0</v>
          </cell>
          <cell r="O64">
            <v>0</v>
          </cell>
        </row>
        <row r="65">
          <cell r="H65">
            <v>0</v>
          </cell>
          <cell r="I65">
            <v>0</v>
          </cell>
          <cell r="J65">
            <v>0</v>
          </cell>
          <cell r="K65">
            <v>0</v>
          </cell>
          <cell r="N65">
            <v>0</v>
          </cell>
          <cell r="O65">
            <v>0</v>
          </cell>
        </row>
        <row r="68">
          <cell r="H68">
            <v>251.95677085068471</v>
          </cell>
          <cell r="I68">
            <v>0</v>
          </cell>
          <cell r="J68">
            <v>122.67760568516363</v>
          </cell>
          <cell r="K68">
            <v>129.27916516552108</v>
          </cell>
          <cell r="N68">
            <v>0</v>
          </cell>
          <cell r="O68">
            <v>0</v>
          </cell>
        </row>
        <row r="69">
          <cell r="H69">
            <v>0.60002257135632364</v>
          </cell>
          <cell r="I69">
            <v>0</v>
          </cell>
          <cell r="J69">
            <v>9.9975097807411761E-2</v>
          </cell>
          <cell r="K69">
            <v>0.50004747354891188</v>
          </cell>
          <cell r="N69">
            <v>0</v>
          </cell>
          <cell r="O69">
            <v>0</v>
          </cell>
        </row>
        <row r="70">
          <cell r="H70">
            <v>644.23729522073268</v>
          </cell>
          <cell r="I70">
            <v>38.148208332837143</v>
          </cell>
          <cell r="J70">
            <v>286.51189024586341</v>
          </cell>
          <cell r="K70">
            <v>319.57719664203211</v>
          </cell>
          <cell r="N70">
            <v>0</v>
          </cell>
          <cell r="O70">
            <v>0</v>
          </cell>
        </row>
        <row r="71">
          <cell r="H71">
            <v>483.19794497409032</v>
          </cell>
          <cell r="I71">
            <v>38.148208332837143</v>
          </cell>
          <cell r="J71">
            <v>213.89622304809109</v>
          </cell>
          <cell r="K71">
            <v>231.15351359316205</v>
          </cell>
          <cell r="N71">
            <v>0</v>
          </cell>
          <cell r="O71">
            <v>0</v>
          </cell>
        </row>
        <row r="72">
          <cell r="H72">
            <v>161.03935024664241</v>
          </cell>
          <cell r="I72">
            <v>0</v>
          </cell>
          <cell r="J72">
            <v>72.615667197772339</v>
          </cell>
          <cell r="K72">
            <v>88.42368304887006</v>
          </cell>
          <cell r="N72">
            <v>0</v>
          </cell>
          <cell r="O72">
            <v>0</v>
          </cell>
        </row>
        <row r="73">
          <cell r="H73">
            <v>0</v>
          </cell>
          <cell r="I73">
            <v>0</v>
          </cell>
          <cell r="J73">
            <v>0</v>
          </cell>
          <cell r="K73">
            <v>0</v>
          </cell>
          <cell r="N73">
            <v>0</v>
          </cell>
          <cell r="O73">
            <v>0</v>
          </cell>
        </row>
        <row r="74">
          <cell r="H74">
            <v>0</v>
          </cell>
          <cell r="I74">
            <v>0</v>
          </cell>
          <cell r="J74">
            <v>0</v>
          </cell>
          <cell r="K74">
            <v>0</v>
          </cell>
          <cell r="N74">
            <v>0</v>
          </cell>
          <cell r="O74">
            <v>0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N76">
            <v>0</v>
          </cell>
          <cell r="O76">
            <v>0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N77">
            <v>0</v>
          </cell>
          <cell r="O77">
            <v>0</v>
          </cell>
        </row>
        <row r="80">
          <cell r="H80">
            <v>1013.7347429518111</v>
          </cell>
          <cell r="I80">
            <v>0</v>
          </cell>
          <cell r="J80">
            <v>961.05465000000004</v>
          </cell>
          <cell r="K80">
            <v>1063.7247600000001</v>
          </cell>
          <cell r="N80">
            <v>0</v>
          </cell>
          <cell r="O80">
            <v>0</v>
          </cell>
        </row>
        <row r="81">
          <cell r="H81">
            <v>2803.8842688956033</v>
          </cell>
          <cell r="I81">
            <v>0</v>
          </cell>
          <cell r="J81">
            <v>1130.28</v>
          </cell>
          <cell r="K81">
            <v>3138.49</v>
          </cell>
          <cell r="N81">
            <v>0</v>
          </cell>
          <cell r="O81">
            <v>0</v>
          </cell>
        </row>
        <row r="82">
          <cell r="H82">
            <v>2319.0921048637783</v>
          </cell>
          <cell r="I82">
            <v>2235.2800000000002</v>
          </cell>
          <cell r="J82">
            <v>2320.2583477881076</v>
          </cell>
          <cell r="K82">
            <v>2328.0512521449546</v>
          </cell>
          <cell r="N82">
            <v>0</v>
          </cell>
          <cell r="O82">
            <v>0</v>
          </cell>
        </row>
        <row r="83">
          <cell r="H83">
            <v>2235.2799999999997</v>
          </cell>
          <cell r="I83">
            <v>2235.2800000000002</v>
          </cell>
          <cell r="J83">
            <v>2235.2800000000002</v>
          </cell>
          <cell r="K83">
            <v>2235.2800000000002</v>
          </cell>
          <cell r="N83">
            <v>0</v>
          </cell>
          <cell r="O83">
            <v>0</v>
          </cell>
        </row>
        <row r="84">
          <cell r="H84">
            <v>2570.5700000000002</v>
          </cell>
          <cell r="I84">
            <v>0</v>
          </cell>
          <cell r="J84">
            <v>2570.5700000000002</v>
          </cell>
          <cell r="K84">
            <v>2570.5700000000002</v>
          </cell>
          <cell r="N84">
            <v>0</v>
          </cell>
          <cell r="O84">
            <v>0</v>
          </cell>
        </row>
        <row r="85">
          <cell r="H85">
            <v>0</v>
          </cell>
          <cell r="I85">
            <v>0</v>
          </cell>
          <cell r="J85">
            <v>0</v>
          </cell>
          <cell r="K85">
            <v>0</v>
          </cell>
          <cell r="N85">
            <v>0</v>
          </cell>
          <cell r="O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N86">
            <v>0</v>
          </cell>
          <cell r="O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O87">
            <v>0</v>
          </cell>
        </row>
        <row r="88">
          <cell r="H88">
            <v>0</v>
          </cell>
          <cell r="I88">
            <v>0</v>
          </cell>
          <cell r="J88">
            <v>0</v>
          </cell>
          <cell r="K88">
            <v>0</v>
          </cell>
          <cell r="N88">
            <v>0</v>
          </cell>
          <cell r="O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0</v>
          </cell>
          <cell r="N89">
            <v>0</v>
          </cell>
          <cell r="O89">
            <v>0</v>
          </cell>
        </row>
        <row r="91">
          <cell r="H91">
            <v>1751145.3511872916</v>
          </cell>
          <cell r="I91">
            <v>85271.92712222421</v>
          </cell>
          <cell r="J91">
            <v>782794.48833165737</v>
          </cell>
          <cell r="K91">
            <v>883078.93573341006</v>
          </cell>
          <cell r="N91">
            <v>0</v>
          </cell>
          <cell r="O91">
            <v>0</v>
          </cell>
        </row>
        <row r="92">
          <cell r="H92">
            <v>255417.33233328722</v>
          </cell>
          <cell r="I92">
            <v>0</v>
          </cell>
          <cell r="J92">
            <v>117899.88339459295</v>
          </cell>
          <cell r="K92">
            <v>137517.44893869429</v>
          </cell>
          <cell r="N92">
            <v>0</v>
          </cell>
          <cell r="O92">
            <v>0</v>
          </cell>
        </row>
        <row r="93">
          <cell r="H93">
            <v>1682.3938488082856</v>
          </cell>
          <cell r="I93">
            <v>0</v>
          </cell>
          <cell r="J93">
            <v>112.99985354976137</v>
          </cell>
          <cell r="K93">
            <v>1569.3939952585242</v>
          </cell>
          <cell r="N93">
            <v>0</v>
          </cell>
          <cell r="O93">
            <v>0</v>
          </cell>
        </row>
        <row r="94">
          <cell r="H94">
            <v>1494045.6250051963</v>
          </cell>
          <cell r="I94">
            <v>85271.92712222421</v>
          </cell>
          <cell r="J94">
            <v>664781.6050835147</v>
          </cell>
          <cell r="K94">
            <v>743992.09279945726</v>
          </cell>
          <cell r="N94">
            <v>0</v>
          </cell>
          <cell r="O94">
            <v>0</v>
          </cell>
        </row>
        <row r="95">
          <cell r="H95">
            <v>1080082.7024416844</v>
          </cell>
          <cell r="I95">
            <v>85271.92712222421</v>
          </cell>
          <cell r="J95">
            <v>478117.94945493707</v>
          </cell>
          <cell r="K95">
            <v>516692.8258645233</v>
          </cell>
          <cell r="N95">
            <v>0</v>
          </cell>
          <cell r="O95">
            <v>0</v>
          </cell>
        </row>
        <row r="96">
          <cell r="H96">
            <v>413962.92256351159</v>
          </cell>
          <cell r="I96">
            <v>0</v>
          </cell>
          <cell r="J96">
            <v>186663.65562857766</v>
          </cell>
          <cell r="K96">
            <v>227299.26693493393</v>
          </cell>
          <cell r="N96">
            <v>0</v>
          </cell>
          <cell r="O96">
            <v>0</v>
          </cell>
        </row>
        <row r="97">
          <cell r="H97">
            <v>0</v>
          </cell>
          <cell r="I97">
            <v>0</v>
          </cell>
          <cell r="J97">
            <v>0</v>
          </cell>
          <cell r="K97">
            <v>0</v>
          </cell>
          <cell r="N97">
            <v>0</v>
          </cell>
          <cell r="O97">
            <v>0</v>
          </cell>
        </row>
        <row r="98">
          <cell r="H98">
            <v>0</v>
          </cell>
          <cell r="I98">
            <v>0</v>
          </cell>
          <cell r="J98">
            <v>0</v>
          </cell>
          <cell r="K98">
            <v>0</v>
          </cell>
          <cell r="N98">
            <v>0</v>
          </cell>
          <cell r="O98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N100">
            <v>0</v>
          </cell>
          <cell r="O100">
            <v>0</v>
          </cell>
        </row>
        <row r="101"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N101">
            <v>0</v>
          </cell>
          <cell r="O101">
            <v>0</v>
          </cell>
        </row>
        <row r="102">
          <cell r="H102">
            <v>772277.38399804593</v>
          </cell>
          <cell r="I102">
            <v>52831.004182518394</v>
          </cell>
          <cell r="J102">
            <v>386708.51616079453</v>
          </cell>
          <cell r="K102">
            <v>332737.863654733</v>
          </cell>
          <cell r="N102">
            <v>0</v>
          </cell>
          <cell r="O102">
            <v>0</v>
          </cell>
        </row>
        <row r="105">
          <cell r="H105">
            <v>790.06847093523788</v>
          </cell>
          <cell r="I105">
            <v>0</v>
          </cell>
          <cell r="J105">
            <v>749.01535000000001</v>
          </cell>
          <cell r="K105">
            <v>829.02524000000005</v>
          </cell>
          <cell r="N105">
            <v>0</v>
          </cell>
          <cell r="O105">
            <v>0</v>
          </cell>
        </row>
        <row r="106">
          <cell r="H106">
            <v>86.210791854916579</v>
          </cell>
          <cell r="I106">
            <v>0</v>
          </cell>
          <cell r="J106">
            <v>49.718200000000003</v>
          </cell>
          <cell r="K106">
            <v>93.506799999999998</v>
          </cell>
          <cell r="N106">
            <v>0</v>
          </cell>
          <cell r="O106">
            <v>0</v>
          </cell>
        </row>
        <row r="107">
          <cell r="H107">
            <v>285.56835994609673</v>
          </cell>
          <cell r="I107">
            <v>399.45744999999999</v>
          </cell>
          <cell r="J107">
            <v>278.39999999999998</v>
          </cell>
          <cell r="K107">
            <v>278.39999999999992</v>
          </cell>
          <cell r="N107">
            <v>0</v>
          </cell>
          <cell r="O107">
            <v>0</v>
          </cell>
        </row>
        <row r="108">
          <cell r="H108">
            <v>287.95741817794698</v>
          </cell>
          <cell r="I108">
            <v>399.45744999999999</v>
          </cell>
          <cell r="J108">
            <v>278.39999999999998</v>
          </cell>
          <cell r="K108">
            <v>278.39999999999998</v>
          </cell>
          <cell r="N108">
            <v>0</v>
          </cell>
          <cell r="O108">
            <v>0</v>
          </cell>
        </row>
        <row r="109">
          <cell r="H109">
            <v>278.39999999999998</v>
          </cell>
          <cell r="I109">
            <v>0</v>
          </cell>
          <cell r="J109">
            <v>278.39999999999998</v>
          </cell>
          <cell r="K109">
            <v>278.39999999999998</v>
          </cell>
          <cell r="N109">
            <v>0</v>
          </cell>
          <cell r="O109">
            <v>0</v>
          </cell>
        </row>
        <row r="110"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N110">
            <v>0</v>
          </cell>
          <cell r="O110">
            <v>0</v>
          </cell>
        </row>
        <row r="111"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N111">
            <v>0</v>
          </cell>
          <cell r="O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  <cell r="O112">
            <v>0</v>
          </cell>
        </row>
        <row r="113"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N113">
            <v>0</v>
          </cell>
          <cell r="O113">
            <v>0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N114">
            <v>0</v>
          </cell>
          <cell r="O114">
            <v>0</v>
          </cell>
        </row>
        <row r="116">
          <cell r="H116">
            <v>383088.61692108202</v>
          </cell>
          <cell r="I116">
            <v>15238.586022703876</v>
          </cell>
          <cell r="J116">
            <v>171657.29058579099</v>
          </cell>
          <cell r="K116">
            <v>196192.74031258712</v>
          </cell>
          <cell r="N116">
            <v>0</v>
          </cell>
          <cell r="O116">
            <v>0</v>
          </cell>
        </row>
        <row r="117">
          <cell r="H117">
            <v>199063.10068778059</v>
          </cell>
          <cell r="I117">
            <v>0</v>
          </cell>
          <cell r="J117">
            <v>91887.409759434828</v>
          </cell>
          <cell r="K117">
            <v>107175.69092834576</v>
          </cell>
          <cell r="N117">
            <v>0</v>
          </cell>
          <cell r="O117">
            <v>0</v>
          </cell>
        </row>
        <row r="118">
          <cell r="H118">
            <v>51.72842100745185</v>
          </cell>
          <cell r="I118">
            <v>0</v>
          </cell>
          <cell r="J118">
            <v>4.9705819078084597</v>
          </cell>
          <cell r="K118">
            <v>46.757839099643391</v>
          </cell>
          <cell r="N118">
            <v>0</v>
          </cell>
          <cell r="O118">
            <v>0</v>
          </cell>
        </row>
        <row r="119">
          <cell r="H119">
            <v>183973.78781229397</v>
          </cell>
          <cell r="I119">
            <v>15238.586022703876</v>
          </cell>
          <cell r="J119">
            <v>79764.910244448372</v>
          </cell>
          <cell r="K119">
            <v>88970.291545141721</v>
          </cell>
          <cell r="N119">
            <v>0</v>
          </cell>
          <cell r="O119">
            <v>0</v>
          </cell>
        </row>
        <row r="120">
          <cell r="H120">
            <v>139140.43270362873</v>
          </cell>
          <cell r="I120">
            <v>15238.586022703876</v>
          </cell>
          <cell r="J120">
            <v>59548.708496588551</v>
          </cell>
          <cell r="K120">
            <v>64353.138184336305</v>
          </cell>
          <cell r="N120">
            <v>0</v>
          </cell>
          <cell r="O120">
            <v>0</v>
          </cell>
        </row>
        <row r="121">
          <cell r="H121">
            <v>44833.355108665244</v>
          </cell>
          <cell r="I121">
            <v>0</v>
          </cell>
          <cell r="J121">
            <v>20216.201747859817</v>
          </cell>
          <cell r="K121">
            <v>24617.153360805423</v>
          </cell>
          <cell r="N121">
            <v>0</v>
          </cell>
          <cell r="O121">
            <v>0</v>
          </cell>
        </row>
        <row r="122"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N122">
            <v>0</v>
          </cell>
          <cell r="O122">
            <v>0</v>
          </cell>
        </row>
        <row r="123"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N123">
            <v>0</v>
          </cell>
          <cell r="O123">
            <v>0</v>
          </cell>
        </row>
        <row r="125"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N125">
            <v>0</v>
          </cell>
          <cell r="O125">
            <v>0</v>
          </cell>
        </row>
        <row r="126"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N126">
            <v>0</v>
          </cell>
          <cell r="O126">
            <v>0</v>
          </cell>
        </row>
        <row r="127">
          <cell r="H127">
            <v>168165.69953595381</v>
          </cell>
          <cell r="I127">
            <v>9441.2056707384017</v>
          </cell>
          <cell r="J127">
            <v>84800.464387645057</v>
          </cell>
          <cell r="K127">
            <v>73924.029477570351</v>
          </cell>
          <cell r="N127">
            <v>0</v>
          </cell>
          <cell r="O127">
            <v>0</v>
          </cell>
        </row>
        <row r="129">
          <cell r="H129">
            <v>2134233.9681083737</v>
          </cell>
          <cell r="I129">
            <v>100510.51314492809</v>
          </cell>
          <cell r="J129">
            <v>954451.77891744836</v>
          </cell>
          <cell r="K129">
            <v>1079271.6760459971</v>
          </cell>
          <cell r="N129">
            <v>0</v>
          </cell>
          <cell r="O129">
            <v>0</v>
          </cell>
        </row>
        <row r="130">
          <cell r="H130">
            <v>454480.43302106782</v>
          </cell>
          <cell r="I130">
            <v>0</v>
          </cell>
          <cell r="J130">
            <v>209787.29315402778</v>
          </cell>
          <cell r="K130">
            <v>244693.13986704004</v>
          </cell>
          <cell r="N130">
            <v>0</v>
          </cell>
          <cell r="O130">
            <v>0</v>
          </cell>
        </row>
        <row r="131">
          <cell r="H131">
            <v>1734.1222698157376</v>
          </cell>
          <cell r="I131">
            <v>0</v>
          </cell>
          <cell r="J131">
            <v>117.97043545756983</v>
          </cell>
          <cell r="K131">
            <v>1616.1518343581677</v>
          </cell>
          <cell r="N131">
            <v>0</v>
          </cell>
          <cell r="O131">
            <v>0</v>
          </cell>
        </row>
        <row r="132">
          <cell r="H132">
            <v>1678019.4128174903</v>
          </cell>
          <cell r="I132">
            <v>100510.51314492809</v>
          </cell>
          <cell r="J132">
            <v>744546.51532796316</v>
          </cell>
          <cell r="K132">
            <v>832962.38434459898</v>
          </cell>
          <cell r="N132">
            <v>0</v>
          </cell>
          <cell r="O132">
            <v>0</v>
          </cell>
        </row>
        <row r="133">
          <cell r="H133">
            <v>1219223.1351453133</v>
          </cell>
          <cell r="I133">
            <v>100510.51314492809</v>
          </cell>
          <cell r="J133">
            <v>537666.65795152565</v>
          </cell>
          <cell r="K133">
            <v>581045.96404885966</v>
          </cell>
          <cell r="N133">
            <v>0</v>
          </cell>
          <cell r="O133">
            <v>0</v>
          </cell>
        </row>
        <row r="134">
          <cell r="H134">
            <v>458796.27767217683</v>
          </cell>
          <cell r="I134">
            <v>0</v>
          </cell>
          <cell r="J134">
            <v>206879.85737643749</v>
          </cell>
          <cell r="K134">
            <v>251916.42029573934</v>
          </cell>
          <cell r="N134">
            <v>0</v>
          </cell>
          <cell r="O134">
            <v>0</v>
          </cell>
        </row>
        <row r="135"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N135">
            <v>0</v>
          </cell>
          <cell r="O135">
            <v>0</v>
          </cell>
        </row>
        <row r="136"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N136">
            <v>0</v>
          </cell>
          <cell r="O136">
            <v>0</v>
          </cell>
        </row>
        <row r="138"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N138">
            <v>0</v>
          </cell>
          <cell r="O138">
            <v>0</v>
          </cell>
        </row>
        <row r="139"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N139">
            <v>0</v>
          </cell>
          <cell r="O139">
            <v>0</v>
          </cell>
        </row>
        <row r="140">
          <cell r="H140">
            <v>940443.08353399974</v>
          </cell>
          <cell r="I140">
            <v>62272.209853256798</v>
          </cell>
          <cell r="J140">
            <v>471508.98054843961</v>
          </cell>
          <cell r="K140">
            <v>406661.89313230338</v>
          </cell>
          <cell r="N140">
            <v>0</v>
          </cell>
          <cell r="O140">
            <v>0</v>
          </cell>
        </row>
        <row r="142">
          <cell r="H142">
            <v>2330.5522202992097</v>
          </cell>
          <cell r="I142">
            <v>2307.1256129597205</v>
          </cell>
          <cell r="J142">
            <v>2337.5853627994757</v>
          </cell>
          <cell r="K142">
            <v>2326.5618601202855</v>
          </cell>
          <cell r="N142">
            <v>0</v>
          </cell>
          <cell r="O142">
            <v>0</v>
          </cell>
        </row>
        <row r="143">
          <cell r="H143">
            <v>2535.88880642616</v>
          </cell>
          <cell r="I143">
            <v>0</v>
          </cell>
          <cell r="J143">
            <v>2591.0151515151515</v>
          </cell>
          <cell r="K143">
            <v>2490.4605263157891</v>
          </cell>
          <cell r="N143">
            <v>0</v>
          </cell>
          <cell r="O143">
            <v>0</v>
          </cell>
        </row>
        <row r="144">
          <cell r="H144">
            <v>2125.0698976106764</v>
          </cell>
          <cell r="I144">
            <v>0</v>
          </cell>
          <cell r="J144">
            <v>867.64573529411769</v>
          </cell>
          <cell r="K144">
            <v>2376.4682352941172</v>
          </cell>
          <cell r="N144">
            <v>0</v>
          </cell>
          <cell r="O144">
            <v>0</v>
          </cell>
        </row>
        <row r="145">
          <cell r="H145">
            <v>2280.7884980822023</v>
          </cell>
          <cell r="I145">
            <v>2307.12561295972</v>
          </cell>
          <cell r="J145">
            <v>2275.5327038424766</v>
          </cell>
          <cell r="K145">
            <v>2282.3566130866502</v>
          </cell>
          <cell r="N145">
            <v>0</v>
          </cell>
          <cell r="O145">
            <v>0</v>
          </cell>
        </row>
        <row r="146">
          <cell r="H146">
            <v>2209.4898582994283</v>
          </cell>
          <cell r="I146">
            <v>2307.12561295972</v>
          </cell>
          <cell r="J146">
            <v>2201.1208406304731</v>
          </cell>
          <cell r="K146">
            <v>2201.1208406304731</v>
          </cell>
          <cell r="N146">
            <v>0</v>
          </cell>
          <cell r="O146">
            <v>0</v>
          </cell>
        </row>
        <row r="147">
          <cell r="H147">
            <v>2494.7197898423819</v>
          </cell>
          <cell r="I147">
            <v>0</v>
          </cell>
          <cell r="J147">
            <v>2494.7197898423824</v>
          </cell>
          <cell r="K147">
            <v>2494.7197898423819</v>
          </cell>
          <cell r="N147">
            <v>0</v>
          </cell>
          <cell r="O147">
            <v>0</v>
          </cell>
        </row>
        <row r="148"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N148">
            <v>0</v>
          </cell>
          <cell r="O148">
            <v>0</v>
          </cell>
        </row>
        <row r="149"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N149">
            <v>0</v>
          </cell>
          <cell r="O149">
            <v>0</v>
          </cell>
        </row>
        <row r="151"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N151">
            <v>0</v>
          </cell>
          <cell r="O151">
            <v>0</v>
          </cell>
        </row>
        <row r="152"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N152">
            <v>0</v>
          </cell>
          <cell r="O152">
            <v>0</v>
          </cell>
        </row>
        <row r="153">
          <cell r="H153">
            <v>2330.7724162295412</v>
          </cell>
          <cell r="I153">
            <v>2307.1256129597205</v>
          </cell>
          <cell r="J153">
            <v>2337.5853627994757</v>
          </cell>
          <cell r="K153">
            <v>2326.5618601202859</v>
          </cell>
          <cell r="N153">
            <v>0</v>
          </cell>
          <cell r="O153">
            <v>0</v>
          </cell>
        </row>
        <row r="156">
          <cell r="H156">
            <v>1803.803213887049</v>
          </cell>
          <cell r="I156">
            <v>0</v>
          </cell>
          <cell r="J156">
            <v>1710.0700000000002</v>
          </cell>
          <cell r="K156">
            <v>1892.75</v>
          </cell>
          <cell r="N156">
            <v>0</v>
          </cell>
          <cell r="O156">
            <v>0</v>
          </cell>
        </row>
        <row r="157">
          <cell r="H157">
            <v>2890.0950607505201</v>
          </cell>
          <cell r="I157">
            <v>0</v>
          </cell>
          <cell r="J157">
            <v>1179.9982</v>
          </cell>
          <cell r="K157">
            <v>3231.9967999999999</v>
          </cell>
          <cell r="N157">
            <v>0</v>
          </cell>
          <cell r="O157">
            <v>0</v>
          </cell>
        </row>
        <row r="158">
          <cell r="H158">
            <v>2604.6604648098751</v>
          </cell>
          <cell r="I158">
            <v>2634.7374500000001</v>
          </cell>
          <cell r="J158">
            <v>2598.6583477881077</v>
          </cell>
          <cell r="K158">
            <v>2606.4512521449547</v>
          </cell>
          <cell r="N158">
            <v>0</v>
          </cell>
          <cell r="O158">
            <v>0</v>
          </cell>
        </row>
        <row r="159">
          <cell r="H159">
            <v>2523.2374181779469</v>
          </cell>
          <cell r="I159">
            <v>2634.7374500000001</v>
          </cell>
          <cell r="J159">
            <v>2513.6800000000003</v>
          </cell>
          <cell r="K159">
            <v>2513.6800000000003</v>
          </cell>
          <cell r="N159">
            <v>0</v>
          </cell>
          <cell r="O159">
            <v>0</v>
          </cell>
        </row>
        <row r="160">
          <cell r="H160">
            <v>2848.9700000000003</v>
          </cell>
          <cell r="I160">
            <v>0</v>
          </cell>
          <cell r="J160">
            <v>2848.9700000000003</v>
          </cell>
          <cell r="K160">
            <v>2848.9700000000003</v>
          </cell>
          <cell r="N160">
            <v>0</v>
          </cell>
          <cell r="O160">
            <v>0</v>
          </cell>
        </row>
        <row r="161"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N161">
            <v>0</v>
          </cell>
          <cell r="O161">
            <v>0</v>
          </cell>
        </row>
        <row r="162"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N162">
            <v>0</v>
          </cell>
          <cell r="O162">
            <v>0</v>
          </cell>
        </row>
        <row r="164"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N164">
            <v>0</v>
          </cell>
          <cell r="O164">
            <v>0</v>
          </cell>
        </row>
        <row r="165"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N165">
            <v>0</v>
          </cell>
          <cell r="O165">
            <v>0</v>
          </cell>
        </row>
        <row r="167">
          <cell r="H167">
            <v>346.11162417841808</v>
          </cell>
          <cell r="I167">
            <v>384.01471286719249</v>
          </cell>
          <cell r="J167">
            <v>362.93819664982448</v>
          </cell>
          <cell r="K167">
            <v>323.8109705782191</v>
          </cell>
          <cell r="N167">
            <v>0</v>
          </cell>
          <cell r="O167">
            <v>0</v>
          </cell>
        </row>
      </sheetData>
      <sheetData sheetId="12" refreshError="1">
        <row r="11">
          <cell r="B11">
            <v>1</v>
          </cell>
          <cell r="C11" t="str">
            <v>ТГК-6</v>
          </cell>
          <cell r="D11" t="str">
            <v>Х</v>
          </cell>
          <cell r="E11" t="str">
            <v>Х</v>
          </cell>
          <cell r="F11" t="str">
            <v>Х</v>
          </cell>
          <cell r="G11" t="str">
            <v>Х</v>
          </cell>
          <cell r="H11" t="str">
            <v>Средний одноставочный тариф</v>
          </cell>
          <cell r="I11" t="str">
            <v>руб./Гкал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H12" t="str">
            <v>Отпуск теплоэнергии в сеть</v>
          </cell>
          <cell r="I12" t="str">
            <v>тыс. Гкал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H13" t="str">
            <v>Товарная продукция</v>
          </cell>
          <cell r="I13" t="str">
            <v>тыс. руб.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H15" t="str">
            <v>Средний одноставочный тариф</v>
          </cell>
          <cell r="I15" t="str">
            <v>руб./Гкал</v>
          </cell>
          <cell r="J15">
            <v>0</v>
          </cell>
          <cell r="L15">
            <v>0</v>
          </cell>
        </row>
        <row r="16">
          <cell r="H16" t="str">
            <v>Отпуск теплоэнергии в сеть</v>
          </cell>
          <cell r="I16" t="str">
            <v>тыс. Гкал</v>
          </cell>
          <cell r="J16">
            <v>0</v>
          </cell>
          <cell r="L16">
            <v>0</v>
          </cell>
        </row>
        <row r="17">
          <cell r="H17" t="str">
            <v>Товарная продукция</v>
          </cell>
          <cell r="I17" t="str">
            <v>тыс. 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D18" t="str">
            <v>Добавить</v>
          </cell>
        </row>
        <row r="19">
          <cell r="B19">
            <v>1</v>
          </cell>
        </row>
        <row r="20">
          <cell r="B20">
            <v>2</v>
          </cell>
          <cell r="C20" t="str">
            <v>ООО "Ивановская Тепловая ЭлектроСтанция"</v>
          </cell>
          <cell r="D20" t="str">
            <v>Х</v>
          </cell>
          <cell r="E20" t="str">
            <v>Х</v>
          </cell>
          <cell r="F20" t="str">
            <v>Х</v>
          </cell>
          <cell r="G20" t="str">
            <v>Х</v>
          </cell>
          <cell r="H20" t="str">
            <v>Средний одноставочный тариф</v>
          </cell>
          <cell r="I20" t="str">
            <v>руб./Гкал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H21" t="str">
            <v>Отпуск теплоэнергии в сеть</v>
          </cell>
          <cell r="I21" t="str">
            <v>тыс. Гкал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H22" t="str">
            <v>Товарная продукция</v>
          </cell>
          <cell r="I22" t="str">
            <v>тыс. руб.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4">
          <cell r="H24" t="str">
            <v>Средний одноставочный тариф</v>
          </cell>
          <cell r="I24" t="str">
            <v>руб./Гкал</v>
          </cell>
          <cell r="J24">
            <v>0</v>
          </cell>
          <cell r="L24">
            <v>0</v>
          </cell>
        </row>
        <row r="25">
          <cell r="H25" t="str">
            <v>Отпуск теплоэнергии в сеть</v>
          </cell>
          <cell r="I25" t="str">
            <v>тыс. Гкал</v>
          </cell>
          <cell r="J25">
            <v>0</v>
          </cell>
          <cell r="L25">
            <v>0</v>
          </cell>
        </row>
        <row r="26">
          <cell r="H26" t="str">
            <v>Товарная продукция</v>
          </cell>
          <cell r="I26" t="str">
            <v>тыс. руб.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 t="str">
            <v>Добавить</v>
          </cell>
        </row>
        <row r="28">
          <cell r="B28">
            <v>1</v>
          </cell>
        </row>
      </sheetData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TECHSHEET"/>
      <sheetName val="TECH_GENERAL"/>
      <sheetName val="TECH_HORISONTAL"/>
      <sheetName val="ТС.HEAT matrix PP"/>
      <sheetName val="ТС.HEAT matrix TR"/>
      <sheetName val="ВС.VSNA matrix PP"/>
      <sheetName val="БПр"/>
      <sheetName val="БТр"/>
      <sheetName val="К год"/>
      <sheetName val="К 1 янв"/>
      <sheetName val="К 1 июл"/>
      <sheetName val="ТС.К 1 сен"/>
      <sheetName val="К (к) 1 янв"/>
      <sheetName val="К (к) 1 июл"/>
      <sheetName val="ТС.К (к) 1 сен"/>
      <sheetName val="Т 1 янв"/>
      <sheetName val="Т Тр 1 янв"/>
      <sheetName val="Т 1 июл"/>
      <sheetName val="Т Тр 1 июл"/>
      <sheetName val="ТС.Т 1 сен"/>
      <sheetName val="ТС.Т Тр 1 сен"/>
      <sheetName val="ТМ1 1 янв"/>
      <sheetName val="ТМ1 1 июл"/>
      <sheetName val="ТС.ТМ1 1 сен"/>
      <sheetName val="ТМ2 1 янв"/>
      <sheetName val="ТМ2 1 июл"/>
      <sheetName val="ТС.ТМ2 1 сен"/>
      <sheetName val="ВС.БПр"/>
      <sheetName val="ВС.БТр"/>
      <sheetName val="ВС.К год"/>
      <sheetName val="ВС.К 1 янв"/>
      <sheetName val="ВС.К 1 июл"/>
      <sheetName val="ВС.К 1 сен"/>
      <sheetName val="ВС.ТМ1 1 янв"/>
      <sheetName val="ВС.ТМ1 1 июл"/>
      <sheetName val="ВС.ТМ1 1 сен"/>
      <sheetName val="ВС.ТМ2 1 янв"/>
      <sheetName val="ВС.ТМ2 1 июл"/>
      <sheetName val="ВС.ТМ2 1 сен"/>
      <sheetName val="ВО.БПр"/>
      <sheetName val="ВО.БТр"/>
      <sheetName val="ВО.К год"/>
      <sheetName val="ВО.К 1 янв"/>
      <sheetName val="ВО.К 1 июл"/>
      <sheetName val="ВО.К 1 сен"/>
      <sheetName val="ВО.ТМ1 1 янв"/>
      <sheetName val="ВО.ТМ1 1 июл"/>
      <sheetName val="ВО.ТМ1 1 сен"/>
      <sheetName val="ВО.ТМ2 1 янв"/>
      <sheetName val="ВО.ТМ2 1 июл"/>
      <sheetName val="ВО.ТМ2 1 сен"/>
      <sheetName val="КоммМО"/>
      <sheetName val="Комментарии"/>
      <sheetName val="ТС.ПП ОРГ"/>
      <sheetName val="ТС.ПП МО"/>
      <sheetName val="ТС.ТР ОРГ"/>
      <sheetName val="ТС.ТР МО"/>
      <sheetName val="ВС.ПП ОРГ"/>
      <sheetName val="ВС.ПП МО"/>
      <sheetName val="Проверка"/>
      <sheetName val="modLoadFiles"/>
      <sheetName val="modSVODProv"/>
      <sheetName val="modUpdateToActualVersion"/>
      <sheetName val="modLoad"/>
      <sheetName val="modUpdDelRenumber"/>
      <sheetName val="modHEATPP"/>
      <sheetName val="modHEATTR"/>
      <sheetName val="modHEATHL"/>
      <sheetName val="modVSNAPP"/>
      <sheetName val="modGeneralProcedures"/>
      <sheetName val="modOpen"/>
      <sheetName val="modfrmReportMode"/>
      <sheetName val="modfrmTemplateMode"/>
      <sheetName val="modCommonProcedures"/>
      <sheetName val="modfrmRegion"/>
      <sheetName val="modSvodButtons"/>
      <sheetName val="modVLDCommonProv"/>
      <sheetName val="modVLDIntegrityProv"/>
      <sheetName val="modVLDProv"/>
      <sheetName val="modVLDProvGeneralProc"/>
      <sheetName val="modVLDOrgUniqueness"/>
      <sheetName val="modVLDProvTM"/>
      <sheetName val="modUpdate"/>
    </sheetNames>
    <sheetDataSet>
      <sheetData sheetId="0"/>
      <sheetData sheetId="1">
        <row r="12">
          <cell r="G12" t="str">
            <v>руб/Гкал</v>
          </cell>
        </row>
      </sheetData>
      <sheetData sheetId="2"/>
      <sheetData sheetId="3"/>
      <sheetData sheetId="4">
        <row r="6">
          <cell r="E6" t="str">
            <v>теплоснабжения</v>
          </cell>
        </row>
        <row r="20">
          <cell r="E20" t="str">
            <v>Вырабатываемая мощность станций</v>
          </cell>
        </row>
        <row r="34">
          <cell r="E34" t="str">
            <v>P</v>
          </cell>
        </row>
        <row r="44">
          <cell r="E44" t="str">
            <v>BY_PSEUDO_YEARS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Справочники"/>
      <sheetName val="НЕ УДАЛЯТЬ!!!"/>
      <sheetName val="параметры ПЗ"/>
      <sheetName val="не_удалять"/>
      <sheetName val="31.08.2004"/>
      <sheetName val="31_08_2004"/>
      <sheetName val="охр труда и подготовка кадров"/>
      <sheetName val="Анализ"/>
      <sheetName val="Обнулить"/>
      <sheetName val="Томская область1"/>
      <sheetName val="35998"/>
      <sheetName val="44"/>
      <sheetName val="92"/>
      <sheetName val="94"/>
      <sheetName val="97"/>
      <sheetName val="TEHSHEET"/>
      <sheetName val="Шупр"/>
      <sheetName val="TECHSHEET"/>
      <sheetName val="index"/>
      <sheetName val="май 11"/>
      <sheetName val="июнь 11"/>
      <sheetName val="август 11"/>
      <sheetName val="июль 11"/>
      <sheetName val="9 "/>
      <sheetName val="2"/>
      <sheetName val="Системный 1 для ПК"/>
      <sheetName val="Сен"/>
      <sheetName val="ГММ2"/>
      <sheetName val="9.2"/>
      <sheetName val=" 9.4"/>
      <sheetName val="9.5"/>
      <sheetName val="Мат-лы для сод.зданий УКЗиК"/>
      <sheetName val="Матер для тек.рем.КИП"/>
      <sheetName val="Расчет чистых активов_НОВ"/>
      <sheetName val="подготовка кадров"/>
      <sheetName val="9.3"/>
      <sheetName val="анализ ФОТ"/>
      <sheetName val="УИС 1"/>
      <sheetName val="Списки для выбора"/>
      <sheetName val="et_union"/>
      <sheetName val="Подразделения орг-й"/>
      <sheetName val="Номенклатурные группы"/>
      <sheetName val="fes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Заголовок"/>
      <sheetName val="Справочники"/>
      <sheetName val="2009"/>
      <sheetName val="Топливо2009"/>
      <sheetName val="Приложение"/>
      <sheetName val="FUELSHEET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ой_лист"/>
      <sheetName val="Основной_лист (2)"/>
      <sheetName val="Lists"/>
      <sheetName val="Позиция"/>
      <sheetName val="Списки"/>
      <sheetName val="fes"/>
    </sheetNames>
    <sheetDataSet>
      <sheetData sheetId="0">
        <row r="9">
          <cell r="A9">
            <v>39433</v>
          </cell>
          <cell r="H9">
            <v>39433</v>
          </cell>
        </row>
        <row r="10">
          <cell r="A10">
            <v>39666</v>
          </cell>
          <cell r="H10">
            <v>39433</v>
          </cell>
        </row>
        <row r="11">
          <cell r="A11">
            <v>39601</v>
          </cell>
          <cell r="H11">
            <v>39520</v>
          </cell>
        </row>
        <row r="12">
          <cell r="A12">
            <v>39734</v>
          </cell>
          <cell r="H12">
            <v>39520</v>
          </cell>
        </row>
        <row r="13">
          <cell r="A13">
            <v>40144</v>
          </cell>
          <cell r="H13">
            <v>39651</v>
          </cell>
        </row>
        <row r="14">
          <cell r="A14">
            <v>40129</v>
          </cell>
          <cell r="H14">
            <v>39651</v>
          </cell>
        </row>
        <row r="15">
          <cell r="A15">
            <v>40332</v>
          </cell>
          <cell r="H15">
            <v>39665</v>
          </cell>
        </row>
        <row r="16">
          <cell r="H16">
            <v>39665</v>
          </cell>
        </row>
        <row r="17">
          <cell r="H17">
            <v>39725</v>
          </cell>
        </row>
        <row r="18">
          <cell r="H18">
            <v>39725</v>
          </cell>
        </row>
        <row r="19">
          <cell r="H19">
            <v>39725</v>
          </cell>
        </row>
        <row r="20">
          <cell r="H20">
            <v>39725</v>
          </cell>
        </row>
        <row r="21">
          <cell r="H21">
            <v>39815</v>
          </cell>
        </row>
        <row r="22">
          <cell r="H22">
            <v>39815</v>
          </cell>
        </row>
        <row r="23">
          <cell r="H23">
            <v>39815</v>
          </cell>
        </row>
        <row r="24">
          <cell r="H24">
            <v>39847</v>
          </cell>
        </row>
        <row r="25">
          <cell r="H25">
            <v>39847</v>
          </cell>
        </row>
        <row r="26">
          <cell r="H26">
            <v>39847</v>
          </cell>
        </row>
        <row r="27">
          <cell r="H27">
            <v>39854</v>
          </cell>
        </row>
        <row r="28">
          <cell r="H28">
            <v>39854</v>
          </cell>
        </row>
        <row r="29">
          <cell r="H29">
            <v>39867</v>
          </cell>
        </row>
        <row r="30">
          <cell r="H30">
            <v>39897</v>
          </cell>
        </row>
        <row r="31">
          <cell r="H31">
            <v>39918</v>
          </cell>
        </row>
        <row r="32">
          <cell r="H32">
            <v>39955</v>
          </cell>
        </row>
        <row r="33">
          <cell r="H33">
            <v>39983</v>
          </cell>
        </row>
        <row r="34">
          <cell r="H34">
            <v>40050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рольный лист"/>
      <sheetName val="Ошибки"/>
      <sheetName val="F1"/>
      <sheetName val="F2"/>
      <sheetName val="1"/>
      <sheetName val="2"/>
      <sheetName val="2a"/>
      <sheetName val="2-1"/>
      <sheetName val="2-2"/>
      <sheetName val="3"/>
      <sheetName val="3а"/>
      <sheetName val="4"/>
      <sheetName val="5а"/>
      <sheetName val="5"/>
      <sheetName val="6"/>
      <sheetName val="7"/>
      <sheetName val="8"/>
      <sheetName val="9"/>
      <sheetName val="10"/>
      <sheetName val="11"/>
      <sheetName val="12"/>
      <sheetName val="12-1"/>
      <sheetName val="12-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a"/>
      <sheetName val="23"/>
      <sheetName val="24"/>
      <sheetName val="25"/>
      <sheetName val="25a"/>
      <sheetName val="26"/>
      <sheetName val="27"/>
      <sheetName val="28"/>
      <sheetName val="29"/>
      <sheetName val="30"/>
      <sheetName val="31"/>
      <sheetName val="Список"/>
      <sheetName val="Справочники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ЖТ"/>
      <sheetName val="УГ"/>
      <sheetName val="Титул"/>
      <sheetName val="Производственные"/>
      <sheetName val="ПАР"/>
      <sheetName val="Смета"/>
      <sheetName val="П1.7_П1.8"/>
      <sheetName val="П1.9"/>
      <sheetName val="П1.10"/>
      <sheetName val="Топливо"/>
      <sheetName val="П1.12"/>
      <sheetName val="П1.15 "/>
      <sheetName val="П1.16"/>
      <sheetName val="П1.17"/>
      <sheetName val="П1.19"/>
      <sheetName val="П1.21"/>
      <sheetName val="П1.22"/>
      <sheetName val="П1.28"/>
      <sheetName val="П1.28.1"/>
      <sheetName val="П1.28.2"/>
      <sheetName val="П1.28.3"/>
    </sheetNames>
    <sheetDataSet>
      <sheetData sheetId="0">
        <row r="4">
          <cell r="D4" t="str">
            <v>ОАО "Алтайгазпром"</v>
          </cell>
        </row>
        <row r="5">
          <cell r="D5" t="str">
            <v>ОАО "Архангельскоблгаз"</v>
          </cell>
        </row>
        <row r="6">
          <cell r="D6" t="str">
            <v>ОАО "Котласгазсервис"</v>
          </cell>
        </row>
        <row r="7">
          <cell r="D7" t="str">
            <v>ОАО "Газпромрегионгаз"</v>
          </cell>
        </row>
        <row r="8">
          <cell r="D8" t="str">
            <v>ОАО "Белгородоблгаз"</v>
          </cell>
        </row>
        <row r="9">
          <cell r="D9" t="str">
            <v>ОАО "Брянскоблгаз"</v>
          </cell>
        </row>
        <row r="10">
          <cell r="D10" t="str">
            <v>ЗАО "Радугаэнерго"</v>
          </cell>
        </row>
        <row r="11">
          <cell r="D11" t="str">
            <v>ОАО "Владимироблгаз"</v>
          </cell>
        </row>
        <row r="12">
          <cell r="D12" t="str">
            <v>ООО "Газ-Гарант"</v>
          </cell>
        </row>
        <row r="13">
          <cell r="D13" t="str">
            <v>ОАО "Волгоградоблгаз"</v>
          </cell>
        </row>
        <row r="14">
          <cell r="D14" t="str">
            <v>ОАО "Газпромрегионгаз" (Великоустюгский р-н)</v>
          </cell>
        </row>
        <row r="15">
          <cell r="D15" t="str">
            <v>ОАО "Газпромрегионгаз" (Вологодская область)</v>
          </cell>
        </row>
        <row r="16">
          <cell r="D16" t="str">
            <v>ОАО "Воронежоблгаз"</v>
          </cell>
        </row>
        <row r="17">
          <cell r="D17" t="str">
            <v>ГУП "Мосгаз"</v>
          </cell>
        </row>
        <row r="18">
          <cell r="D18" t="str">
            <v>ОАО "Газпромрегионгаз" (Москва)</v>
          </cell>
        </row>
        <row r="19">
          <cell r="D19" t="str">
            <v>ООО "ПетербургГаз"</v>
          </cell>
        </row>
        <row r="20">
          <cell r="D20" t="str">
            <v>ОАО "Ивановооблгаз"</v>
          </cell>
        </row>
        <row r="21">
          <cell r="D21" t="str">
            <v>ОАО "Ивановооблгаз"</v>
          </cell>
        </row>
        <row r="22">
          <cell r="D22" t="str">
            <v xml:space="preserve">  оптовая цена</v>
          </cell>
        </row>
        <row r="23">
          <cell r="D23" t="str">
            <v xml:space="preserve">  оптовая цена с учетом калорийности</v>
          </cell>
        </row>
        <row r="24">
          <cell r="D24" t="str">
            <v xml:space="preserve">  ГРО</v>
          </cell>
        </row>
        <row r="25">
          <cell r="D25" t="str">
            <v xml:space="preserve">  Спецнадбавка</v>
          </cell>
        </row>
        <row r="26">
          <cell r="D26" t="str">
            <v xml:space="preserve">  ПССУ</v>
          </cell>
        </row>
        <row r="27">
          <cell r="D27" t="str">
            <v>ОАО "Каббалкгаз"</v>
          </cell>
        </row>
        <row r="28">
          <cell r="D28" t="str">
            <v>ФГУП "Калининградгазификация"</v>
          </cell>
        </row>
        <row r="29">
          <cell r="D29" t="str">
            <v>ЗАО НП "Жуковмежрайгаз"</v>
          </cell>
        </row>
        <row r="30">
          <cell r="D30" t="str">
            <v>ОАО "Калугаоблгаз"</v>
          </cell>
        </row>
        <row r="31">
          <cell r="D31" t="str">
            <v>ОАО "Малоярославецмежрайгаз"</v>
          </cell>
        </row>
        <row r="32">
          <cell r="D32" t="str">
            <v>ОАО "Обнинскгоргаз"</v>
          </cell>
        </row>
        <row r="33">
          <cell r="D33" t="str">
            <v>ЗАО "Карачаево-Черкесскгаз"</v>
          </cell>
        </row>
        <row r="34">
          <cell r="D34" t="str">
            <v>ОАО "Кузбассгазификация"</v>
          </cell>
        </row>
        <row r="35">
          <cell r="D35" t="str">
            <v>ООО "ВМГК" (Кемеровская область)</v>
          </cell>
        </row>
        <row r="36">
          <cell r="D36" t="str">
            <v>ОАО "Кировоблгаз"</v>
          </cell>
        </row>
        <row r="37">
          <cell r="D37" t="str">
            <v>ОАО "Костромаоблгаз"</v>
          </cell>
        </row>
        <row r="38">
          <cell r="D38" t="str">
            <v>ЗАО "Тихорецкгазсервис"</v>
          </cell>
        </row>
        <row r="39">
          <cell r="D39" t="str">
            <v>ОАО "Апшеронскрайгаз"</v>
          </cell>
        </row>
        <row r="40">
          <cell r="D40" t="str">
            <v>ОАО "Краснодаргоргаз"</v>
          </cell>
        </row>
        <row r="41">
          <cell r="D41" t="str">
            <v>ОАО "Краснодаркрайгаз"</v>
          </cell>
        </row>
        <row r="42">
          <cell r="D42" t="str">
            <v>ОАО "П "Усть-Лабинскрайгаз"</v>
          </cell>
        </row>
        <row r="43">
          <cell r="D43" t="str">
            <v>ОАО "Павловскаярайгаз"</v>
          </cell>
        </row>
        <row r="44">
          <cell r="D44" t="str">
            <v>ОАО "Славянскгоргаз"</v>
          </cell>
        </row>
        <row r="45">
          <cell r="D45" t="str">
            <v>ОАО "Юггазсервис"</v>
          </cell>
        </row>
        <row r="46">
          <cell r="D46" t="str">
            <v>ООО "СМФ "Прометей"</v>
          </cell>
        </row>
        <row r="47">
          <cell r="D47" t="str">
            <v>ОАО "Кургангазком"</v>
          </cell>
        </row>
        <row r="48">
          <cell r="D48" t="str">
            <v>ОАО "Курганоблгаз"</v>
          </cell>
        </row>
        <row r="49">
          <cell r="D49" t="str">
            <v>ОАО "Курскгаз"</v>
          </cell>
        </row>
        <row r="50">
          <cell r="D50" t="str">
            <v>ОАО "Леноблгаз"</v>
          </cell>
        </row>
        <row r="51">
          <cell r="D51" t="str">
            <v>ОАО "Липецкоблгаз"</v>
          </cell>
        </row>
        <row r="52">
          <cell r="D52" t="str">
            <v>ГУП "Мособлгаз"</v>
          </cell>
        </row>
        <row r="53">
          <cell r="D53" t="str">
            <v>ОАО "Газпромрегионгаз"</v>
          </cell>
        </row>
        <row r="54">
          <cell r="D54" t="str">
            <v>ОАО "Нарьян-Марокргаз"</v>
          </cell>
        </row>
        <row r="55">
          <cell r="D55" t="str">
            <v>ОАО "Нижегородоблгаз"</v>
          </cell>
        </row>
        <row r="56">
          <cell r="D56" t="str">
            <v>ФГУП "РФЯЦ-ВНИИЭФ" (Саров)</v>
          </cell>
        </row>
        <row r="57">
          <cell r="D57" t="str">
            <v>ОАО "Новгородоблгаз"</v>
          </cell>
        </row>
        <row r="58">
          <cell r="D58" t="str">
            <v>ГУП «УЭВ СО РАН»</v>
          </cell>
        </row>
        <row r="59">
          <cell r="D59" t="str">
            <v>ОАО "ГазТрансКом"</v>
          </cell>
        </row>
        <row r="60">
          <cell r="D60" t="str">
            <v>ОАО "Сибирьгазсервис"</v>
          </cell>
        </row>
        <row r="61">
          <cell r="D61" t="str">
            <v xml:space="preserve">ООО "ВМГК" </v>
          </cell>
        </row>
        <row r="62">
          <cell r="D62" t="str">
            <v>ОАО "Омскгазстройэксплуатация"</v>
          </cell>
        </row>
        <row r="63">
          <cell r="D63" t="str">
            <v>ОАО "Омскгоргаз"</v>
          </cell>
        </row>
        <row r="64">
          <cell r="D64" t="str">
            <v>ОАО "Омскоблгаз"</v>
          </cell>
        </row>
        <row r="65">
          <cell r="D65" t="str">
            <v>ОАО "Оренбургоблгаз"</v>
          </cell>
        </row>
        <row r="66">
          <cell r="D66" t="str">
            <v xml:space="preserve">ОАО "Газпромрегионгаз" </v>
          </cell>
        </row>
        <row r="67">
          <cell r="D67" t="str">
            <v>ОАО "Орелоблгаз"</v>
          </cell>
        </row>
        <row r="68">
          <cell r="D68" t="str">
            <v>МП "Горгаз" г. Заречный</v>
          </cell>
        </row>
        <row r="69">
          <cell r="D69" t="str">
            <v>ОАО "Пензагазификация"</v>
          </cell>
        </row>
        <row r="70">
          <cell r="D70" t="str">
            <v>ЗАО "Фирма Уралгазсервис"</v>
          </cell>
        </row>
        <row r="71">
          <cell r="D71" t="str">
            <v>ООО "Пермгазэнергосервис"</v>
          </cell>
        </row>
        <row r="72">
          <cell r="D72" t="str">
            <v>ОАО "Псковоблгаз"</v>
          </cell>
        </row>
        <row r="73">
          <cell r="D73" t="str">
            <v>ОАО "Адыггаз"</v>
          </cell>
        </row>
        <row r="74">
          <cell r="D74" t="str">
            <v>ОАО "Алтайгазпром" (РА)</v>
          </cell>
        </row>
        <row r="75">
          <cell r="D75" t="str">
            <v>ОАО "Газ-сервис"</v>
          </cell>
        </row>
        <row r="76">
          <cell r="D76" t="str">
            <v>ООО "Дагестангазсервис"</v>
          </cell>
        </row>
        <row r="77">
          <cell r="D77" t="str">
            <v>ООО ГТК Кировского р-она</v>
          </cell>
        </row>
        <row r="78">
          <cell r="D78" t="str">
            <v>ООО ГТК Коммунально-бытового сектора</v>
          </cell>
        </row>
        <row r="79">
          <cell r="D79" t="str">
            <v>ООО ГТК Ленинского р-она г.Махачкала</v>
          </cell>
        </row>
        <row r="80">
          <cell r="D80" t="str">
            <v>ООО ГТК Советского р-она г.Махачкала</v>
          </cell>
        </row>
        <row r="81">
          <cell r="D81" t="str">
            <v>ОАО "Ингушгаз"</v>
          </cell>
        </row>
        <row r="82">
          <cell r="D82" t="str">
            <v>ОАО "Калмгаз"</v>
          </cell>
        </row>
        <row r="83">
          <cell r="D83" t="str">
            <v>ЗАО "Карелтрансгаз"</v>
          </cell>
        </row>
        <row r="84">
          <cell r="D84" t="str">
            <v>ОАО "Комигаз"</v>
          </cell>
        </row>
        <row r="85">
          <cell r="D85" t="str">
            <v>ООО "ЛУКОЙЛ-Коми"</v>
          </cell>
        </row>
        <row r="86">
          <cell r="D86" t="str">
            <v>ООО "Марийскгаз"</v>
          </cell>
        </row>
        <row r="87">
          <cell r="D87" t="str">
            <v>ОАО "Мордовгаз"</v>
          </cell>
        </row>
        <row r="88">
          <cell r="D88" t="str">
            <v>ОАО "Саранскмежрайгаз"</v>
          </cell>
        </row>
        <row r="89">
          <cell r="D89" t="str">
            <v>ОАО "Алроса-газ"</v>
          </cell>
        </row>
        <row r="90">
          <cell r="D90" t="str">
            <v>ОАО "Сахатранснефтегаз"</v>
          </cell>
        </row>
        <row r="91">
          <cell r="D91" t="str">
            <v>ООО "Аланиягаз"</v>
          </cell>
        </row>
        <row r="92">
          <cell r="D92" t="str">
            <v>ООО «Газпром трансгаз Казань»</v>
          </cell>
        </row>
        <row r="93">
          <cell r="D93" t="str">
            <v>ОАО "Каменскгаз"</v>
          </cell>
        </row>
        <row r="94">
          <cell r="D94" t="str">
            <v>ОАО "Ростовоблгаз"</v>
          </cell>
        </row>
        <row r="95">
          <cell r="D95" t="str">
            <v>ОАО "Рязаньгоргаз"</v>
          </cell>
        </row>
        <row r="96">
          <cell r="D96" t="str">
            <v>ОАО "Рязаньоблгаз"</v>
          </cell>
        </row>
        <row r="97">
          <cell r="D97" t="str">
            <v>ОАО "Сызраньгаз"</v>
          </cell>
        </row>
        <row r="98">
          <cell r="D98" t="str">
            <v>ООО "Средневолжская газовая компания"</v>
          </cell>
        </row>
        <row r="99">
          <cell r="D99" t="str">
            <v>ООО «Волжская газовая компания»</v>
          </cell>
        </row>
        <row r="100">
          <cell r="D100" t="str">
            <v>ЗАО "Шиханыгоргаз"</v>
          </cell>
        </row>
        <row r="101">
          <cell r="D101" t="str">
            <v>ОАО "Газсбытсервис"</v>
          </cell>
        </row>
        <row r="102">
          <cell r="D102" t="str">
            <v>ОАО "Саратовгаз"</v>
          </cell>
        </row>
        <row r="103">
          <cell r="D103" t="str">
            <v>ОАО "Саратовоблгаз"</v>
          </cell>
        </row>
        <row r="104">
          <cell r="D104" t="str">
            <v>ООО "Газконтракт"</v>
          </cell>
        </row>
        <row r="105">
          <cell r="D105" t="str">
            <v>ОАО "Сахалиноблгаз"</v>
          </cell>
        </row>
        <row r="106">
          <cell r="D106" t="str">
            <v>ОГУП "Сахалинская НК"</v>
          </cell>
        </row>
        <row r="107">
          <cell r="D107" t="str">
            <v>ГУП СО "Газовые сети"</v>
          </cell>
        </row>
        <row r="108">
          <cell r="D108" t="str">
            <v>ЗАО "Газэкс"</v>
          </cell>
        </row>
        <row r="109">
          <cell r="D109" t="str">
            <v>ЗАО "Регионгаз-инвест"</v>
          </cell>
        </row>
        <row r="110">
          <cell r="D110" t="str">
            <v>МУП "Новоуральскгаз"</v>
          </cell>
        </row>
        <row r="111">
          <cell r="D111" t="str">
            <v>ОАО "Екатеринбурггаз"</v>
          </cell>
        </row>
        <row r="112">
          <cell r="D112" t="str">
            <v>ОАО "Кушвамежрайгаз"</v>
          </cell>
        </row>
        <row r="113">
          <cell r="D113" t="str">
            <v>ОАО "Свердловскоблгаз"</v>
          </cell>
        </row>
        <row r="114">
          <cell r="D114" t="str">
            <v>ООО "Строй Гарант"</v>
          </cell>
        </row>
        <row r="115">
          <cell r="D115" t="str">
            <v>ОАО "Смоленскоблгаз"</v>
          </cell>
        </row>
        <row r="116">
          <cell r="D116" t="str">
            <v>ГУП "Лермонтовское ГГХ"</v>
          </cell>
        </row>
        <row r="117">
          <cell r="D117" t="str">
            <v>ОАО "Ставрополькрайгаз"</v>
          </cell>
        </row>
        <row r="118">
          <cell r="D118" t="str">
            <v>ОАО "Тамбовоблгаз"</v>
          </cell>
        </row>
        <row r="119">
          <cell r="D119" t="str">
            <v>ТОГУП "Водгазхоз"</v>
          </cell>
        </row>
        <row r="120">
          <cell r="D120" t="str">
            <v>ОАО "Тверьоблгаз"</v>
          </cell>
        </row>
        <row r="121">
          <cell r="D121" t="str">
            <v>ООО "ВМГК" ( г. Колпашево)</v>
          </cell>
        </row>
        <row r="122">
          <cell r="D122" t="str">
            <v>ООО "ВМГК" (Томская область)</v>
          </cell>
        </row>
        <row r="123">
          <cell r="D123" t="str">
            <v>ЗАО "Тулагоргаз"</v>
          </cell>
        </row>
        <row r="124">
          <cell r="D124" t="str">
            <v>ОАО "Тулаоблгаз"</v>
          </cell>
        </row>
        <row r="125">
          <cell r="D125" t="str">
            <v>ОАО "Газснаб"</v>
          </cell>
        </row>
        <row r="126">
          <cell r="D126" t="str">
            <v>ОАО "Тюменьмежрайгаз"</v>
          </cell>
        </row>
        <row r="127">
          <cell r="D127" t="str">
            <v>РОАО "Удмуртгаз"</v>
          </cell>
        </row>
        <row r="128">
          <cell r="D128" t="str">
            <v>ООО "Автогазсервис"</v>
          </cell>
        </row>
        <row r="129">
          <cell r="D129" t="str">
            <v>ООО "Ульяновскоблгаз"</v>
          </cell>
        </row>
        <row r="130">
          <cell r="D130" t="str">
            <v>МП "Ханты-Мансийскгаз"</v>
          </cell>
        </row>
        <row r="131">
          <cell r="D131" t="str">
            <v>МУП "УГХ" МО г. Пыть-Ях</v>
          </cell>
        </row>
        <row r="132">
          <cell r="D132" t="str">
            <v>ОАО "Белоярскгаз"</v>
          </cell>
        </row>
        <row r="133">
          <cell r="D133" t="str">
            <v>ОАО "Березовогаз"</v>
          </cell>
        </row>
        <row r="134">
          <cell r="D134" t="str">
            <v>ОАО "Когалымгоргаз"</v>
          </cell>
        </row>
        <row r="135">
          <cell r="D135" t="str">
            <v>ОАО "Мегионгазсервис"</v>
          </cell>
        </row>
        <row r="136">
          <cell r="D136" t="str">
            <v>ОАО "Нефтеюганскгаз"</v>
          </cell>
        </row>
        <row r="137">
          <cell r="D137" t="str">
            <v>ОАО "Сургутгаз"</v>
          </cell>
        </row>
        <row r="138">
          <cell r="D138" t="str">
            <v>ОАО "Шаимгаз"</v>
          </cell>
        </row>
        <row r="139">
          <cell r="D139" t="str">
            <v>ОАО "Юграгаз"</v>
          </cell>
        </row>
        <row r="140">
          <cell r="D140" t="str">
            <v>ООО "Кондатехгаз"</v>
          </cell>
        </row>
        <row r="141">
          <cell r="D141" t="str">
            <v>ООО "Нефтеюганские Региональные Газораспределительные системы"</v>
          </cell>
        </row>
        <row r="142">
          <cell r="D142" t="str">
            <v>ООО "Нижневартовскгаз"</v>
          </cell>
        </row>
        <row r="143">
          <cell r="D143" t="str">
            <v>ООО "ЮграТеплоГазСтрой" (кроме с.Цингалы)</v>
          </cell>
        </row>
        <row r="144">
          <cell r="D144" t="str">
            <v>МУП МПОЭ  г.Трехгорный</v>
          </cell>
        </row>
        <row r="145">
          <cell r="D145" t="str">
            <v>ОАО "Трансэнерго"</v>
          </cell>
        </row>
        <row r="146">
          <cell r="D146" t="str">
            <v>ОАО "Челябинскгазком"</v>
          </cell>
        </row>
        <row r="147">
          <cell r="D147" t="str">
            <v>ОАО "Челябинскгоргаз"</v>
          </cell>
        </row>
        <row r="148">
          <cell r="D148" t="str">
            <v>ООО "Озерскгаз"</v>
          </cell>
        </row>
        <row r="149">
          <cell r="D149" t="str">
            <v>ФГУП "Усть-Катавский ВСЗ"</v>
          </cell>
        </row>
        <row r="150">
          <cell r="D150" t="str">
            <v>ОАО "Чеченгаз"</v>
          </cell>
        </row>
        <row r="151">
          <cell r="D151" t="str">
            <v>ОАО "Чувашсетьгаз"</v>
          </cell>
        </row>
        <row r="152">
          <cell r="D152" t="str">
            <v>ОАО "Ново-Уренгоймежрайгаз"</v>
          </cell>
        </row>
        <row r="153">
          <cell r="D153" t="str">
            <v>ОАО "Ноябрьскгазсервис"</v>
          </cell>
        </row>
        <row r="154">
          <cell r="D154" t="str">
            <v>ОАО "Энерго-Газ-Ноябрьск"</v>
          </cell>
        </row>
        <row r="155">
          <cell r="D155" t="str">
            <v>ОГУП "Управление по строительству газопроводов и газификации автономного округа"</v>
          </cell>
        </row>
        <row r="156">
          <cell r="D156" t="str">
            <v>ООО "Пургазсервис"</v>
          </cell>
        </row>
        <row r="157">
          <cell r="D157" t="str">
            <v>ООО "Районные газовые сети"</v>
          </cell>
        </row>
        <row r="158">
          <cell r="D158" t="str">
            <v>ОАО "Рыбинскгазсервис"</v>
          </cell>
        </row>
        <row r="159">
          <cell r="D159" t="str">
            <v>ОАО "Ярославльоблгаз"</v>
          </cell>
        </row>
        <row r="160">
          <cell r="D160" t="str">
            <v>-</v>
          </cell>
        </row>
        <row r="162">
          <cell r="D162" t="str">
            <v>Добавить ГРО</v>
          </cell>
        </row>
        <row r="164">
          <cell r="D164" t="str">
            <v>Добавить ГРО</v>
          </cell>
        </row>
        <row r="166">
          <cell r="D166" t="str">
            <v>Добавить ГРО</v>
          </cell>
        </row>
        <row r="168">
          <cell r="D168" t="str">
            <v>Добавить ГРО</v>
          </cell>
        </row>
        <row r="170">
          <cell r="D170" t="str">
            <v>Добавить ГРО</v>
          </cell>
        </row>
        <row r="172">
          <cell r="D172" t="str">
            <v>Добавить ГРО</v>
          </cell>
        </row>
        <row r="174">
          <cell r="D174" t="str">
            <v>Добавить ГРО</v>
          </cell>
        </row>
        <row r="176">
          <cell r="D176" t="str">
            <v>Добавить ГРО</v>
          </cell>
        </row>
        <row r="178">
          <cell r="D178" t="str">
            <v>Добавить ГРО</v>
          </cell>
        </row>
        <row r="180">
          <cell r="D180" t="str">
            <v>Добавить ГРО</v>
          </cell>
        </row>
        <row r="182">
          <cell r="D182" t="str">
            <v>Добавить ГРО</v>
          </cell>
        </row>
        <row r="184">
          <cell r="D184" t="str">
            <v>Добавить ГРО</v>
          </cell>
        </row>
        <row r="186">
          <cell r="D186" t="str">
            <v>Добавить ГРО</v>
          </cell>
        </row>
        <row r="188">
          <cell r="D188" t="str">
            <v>Добавить ГРО</v>
          </cell>
        </row>
        <row r="189">
          <cell r="D189" t="str">
            <v>ГРО и ЦЕНЫ НА ГАЗ ДЛЯ ДАННОГО РЕГИОНА ОТСУТСТВУЮТ, ПОЖАЛУЙСТА ДОБАВЬТЕ НА ЛИСТЕ &lt;ГАЗ&gt;, ЕСЛИ ОН ЕСТЬ В СТРУКТРЕ ТОПЛИВА</v>
          </cell>
        </row>
      </sheetData>
      <sheetData sheetId="1" refreshError="1"/>
      <sheetData sheetId="2" refreshError="1"/>
      <sheetData sheetId="3">
        <row r="16">
          <cell r="C16" t="str">
            <v>Ивановская область</v>
          </cell>
        </row>
        <row r="17">
          <cell r="C17" t="str">
            <v>Западный</v>
          </cell>
        </row>
      </sheetData>
      <sheetData sheetId="4">
        <row r="7">
          <cell r="B7" t="str">
            <v>Теплохозяйство военного городка № 8 (в/ч 06976), г. Иваново, п/о 14, м. Гарнизон (инв. № 229)</v>
          </cell>
        </row>
        <row r="8">
          <cell r="B8" t="str">
            <v>Теплохозяйство военного городка № 8 (в/ч 06976), г. Иваново, п/о 14, м. Гарнизон (инв. № 300)</v>
          </cell>
        </row>
        <row r="9">
          <cell r="B9" t="str">
            <v>Теплохозяйство военного городка № 8 (в/ч 06976), г. Иваново, п/о 14, м. Гарнизон (инв. № 149)</v>
          </cell>
        </row>
        <row r="10">
          <cell r="B10" t="str">
            <v>Теплохозяйство военного городка № 8 (в/ч 06976), г. Иваново, п/о 14, м. Гарнизон (инв. № 220)</v>
          </cell>
        </row>
        <row r="11">
          <cell r="B11" t="str">
            <v>г. В/г №54, в/ч65390-3997 ВГ(А)98 гв.ВДД, г. Иваново, ул. Окуловой, 84  (газовая котельная инв. №10)</v>
          </cell>
        </row>
        <row r="12">
          <cell r="B12" t="str">
            <v>В/г. №37 (ФГУ 1883ВГ - гарнизонный госпиталь), г. Иваново, ул. Смольная, 10 - (газовая котельная инв. № 11)</v>
          </cell>
        </row>
        <row r="13">
          <cell r="B13" t="str">
            <v xml:space="preserve">В/г. № 18, 297 БХВТи, г. Иваново, ул. Витебская, 2А  - угольная котельная инв. № 30 </v>
          </cell>
        </row>
        <row r="14">
          <cell r="B14" t="str">
            <v>№ 28 (в/ч 62295-217 пдп, 98 гв. ВДД), г. Иваново, ул. Кр.Зорь, 61 - (газовая котельная инв. № 33</v>
          </cell>
        </row>
        <row r="15">
          <cell r="B15" t="str">
            <v>В/г. № 14 база хранения ФБУ,  Ивановская обл., г. Наволоки  - (мазутная котельная: инв. № 41)</v>
          </cell>
        </row>
        <row r="16">
          <cell r="B16" t="str">
            <v>В/г.  № 43 (в/ч 65385-1683 обмо, 98 гв. ВДД), г. Иваново, м.  Балино - (газовая котельная инв. № 42)</v>
          </cell>
        </row>
        <row r="17">
          <cell r="B17" t="str">
            <v>В/г. № 1 (в/ч 71311), Ивановская обл., г. Кинешма, ул. Котовского, 2  - (газовая котельная инв. № 115</v>
          </cell>
        </row>
        <row r="18">
          <cell r="B18" t="str">
            <v>Теплохозяйство военного городка № 8 (в/ч 06976), г. Иваново, п/о 14, м. Гарнизон (инв. № 177)</v>
          </cell>
        </row>
        <row r="19">
          <cell r="B19" t="str">
            <v>Теплохозяйство военного городка № 8 (в/ч 06976), г. Иваново, п/о 14, м. Гарнизон (инв. № 227)</v>
          </cell>
        </row>
        <row r="20">
          <cell r="B20" t="str">
            <v>Теплохозяйство военного городка № 8 (в/ч 06976), г. Иваново, п/о 14, м. Гарнизон (инв. № 228)</v>
          </cell>
        </row>
        <row r="21">
          <cell r="B21" t="str">
            <v>Теплохозяйство военного городка № 8 (в/ч 06976), г. Иваново, п/о 14, м. Гарнизон (инв. № 156)</v>
          </cell>
        </row>
        <row r="22">
          <cell r="B22" t="str">
            <v>Теплохозяйство военного городка № 8 (в/ч 06976), г. Иваново, п/о 14, м. Гарнизон (инв. № 243)</v>
          </cell>
        </row>
        <row r="23">
          <cell r="B23" t="str">
            <v>Теплохозяйство военного городка № 8 (в/ч 06976), г. Иваново, п/о 14, м. Гарнизон (инв. № 146)</v>
          </cell>
        </row>
        <row r="24">
          <cell r="B24" t="str">
            <v>Теплохозяйство военного городка №10, Ивановская обл., г. Тейково - (газовая котельная инв. № 10/33)</v>
          </cell>
        </row>
        <row r="25">
          <cell r="B25" t="str">
            <v>Теплохозяйство военного городка № 16, Ивановская обл., г. Тейково - (мазутная котельная инв. №16/29)</v>
          </cell>
        </row>
        <row r="26">
          <cell r="B26" t="str">
            <v>Теплохозяйство военного городка №10, Ивановская обл., г. Тейково - (газовая котельная инв. №10/243)</v>
          </cell>
        </row>
        <row r="27">
          <cell r="B27" t="str">
            <v>г. Шуя, ул. Генерала Белова, кот № 15  (газовая котельная)</v>
          </cell>
        </row>
        <row r="28">
          <cell r="B28" t="str">
            <v>г. Шуя, ул. Генерала Белова кот № 204 УГОЛЬНАЯ??? В ДОГОВОРЕ НЕТ ПОКУПКИ ДЛЯ ЭТОЙ КОТЕЛЬНОЙ</v>
          </cell>
        </row>
        <row r="29">
          <cell r="B29" t="str">
            <v>г. Шуя, ул. Генерала Белова кот № 136 (газовая котельная)</v>
          </cell>
        </row>
        <row r="30">
          <cell r="B30" t="str">
            <v>ВСЕГО по предприятию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Индексы"/>
      <sheetName val="0.3"/>
      <sheetName val="0"/>
      <sheetName val="0.1"/>
      <sheetName val="1"/>
      <sheetName val="2"/>
      <sheetName val="2.1"/>
      <sheetName val="2.2"/>
      <sheetName val="2.3"/>
      <sheetName val="4"/>
      <sheetName val="РчСтЭЭ"/>
      <sheetName val="РчСтЭЭ_УП"/>
      <sheetName val="РчСтЭЭ_Ф"/>
      <sheetName val="РчСтГМ"/>
      <sheetName val="РчСтГМ_УП"/>
      <sheetName val="РчСтГМ_Ф"/>
      <sheetName val="ИП"/>
      <sheetName val="Ист-ики финанс-я"/>
      <sheetName val="Расчет прибыли"/>
      <sheetName val="TEHSHEET"/>
      <sheetName val="Топливо2009"/>
      <sheetName val="2009"/>
      <sheetName val="Производственные"/>
      <sheetName val="Титул"/>
      <sheetName val="ГАЗ"/>
      <sheetName val="п1.12"/>
      <sheetName val="п1.9"/>
      <sheetName val="топливо"/>
      <sheetName val="п1.10"/>
    </sheetNames>
    <sheetDataSet>
      <sheetData sheetId="0"/>
      <sheetData sheetId="1"/>
      <sheetData sheetId="2">
        <row r="5">
          <cell r="E5" t="str">
            <v>г.Москва</v>
          </cell>
        </row>
      </sheetData>
      <sheetData sheetId="3">
        <row r="4">
          <cell r="B4">
            <v>108.6</v>
          </cell>
        </row>
      </sheetData>
      <sheetData sheetId="4">
        <row r="5">
          <cell r="D5" t="str">
            <v>ОАО "ВТИ"</v>
          </cell>
        </row>
        <row r="7">
          <cell r="D7">
            <v>71.72</v>
          </cell>
        </row>
        <row r="8">
          <cell r="D8">
            <v>0</v>
          </cell>
        </row>
        <row r="9">
          <cell r="D9">
            <v>56839.643867368432</v>
          </cell>
        </row>
        <row r="10">
          <cell r="D10">
            <v>1197.5519468314842</v>
          </cell>
        </row>
        <row r="11">
          <cell r="D11">
            <v>0</v>
          </cell>
        </row>
        <row r="12">
          <cell r="D12">
            <v>792.52152631578963</v>
          </cell>
          <cell r="E12">
            <v>0</v>
          </cell>
        </row>
      </sheetData>
      <sheetData sheetId="5">
        <row r="8">
          <cell r="E8" t="str">
            <v>L1</v>
          </cell>
        </row>
        <row r="18">
          <cell r="G18">
            <v>552.08100000000002</v>
          </cell>
        </row>
        <row r="19">
          <cell r="G19">
            <v>26457.439128408001</v>
          </cell>
        </row>
        <row r="20">
          <cell r="G20">
            <v>6931.8490516428965</v>
          </cell>
        </row>
        <row r="21">
          <cell r="G21">
            <v>9120.655999999999</v>
          </cell>
        </row>
        <row r="22">
          <cell r="G22">
            <v>4726.5039999999999</v>
          </cell>
        </row>
        <row r="29">
          <cell r="E29" t="str">
            <v>L7.7.4.3</v>
          </cell>
          <cell r="G29">
            <v>8</v>
          </cell>
        </row>
        <row r="39">
          <cell r="E39" t="str">
            <v>L7.7.12</v>
          </cell>
          <cell r="G39">
            <v>0</v>
          </cell>
        </row>
        <row r="51">
          <cell r="E51" t="str">
            <v>L9.3</v>
          </cell>
          <cell r="G51">
            <v>0</v>
          </cell>
        </row>
        <row r="55">
          <cell r="E55" t="str">
            <v>L9.4.3</v>
          </cell>
          <cell r="G55">
            <v>0</v>
          </cell>
        </row>
        <row r="62">
          <cell r="E62" t="str">
            <v>L10.5</v>
          </cell>
          <cell r="G62">
            <v>0</v>
          </cell>
        </row>
        <row r="65">
          <cell r="E65" t="str">
            <v>L10.10</v>
          </cell>
          <cell r="G65">
            <v>552.08100000000002</v>
          </cell>
        </row>
        <row r="75">
          <cell r="E75" t="str">
            <v>L13.3</v>
          </cell>
          <cell r="G75">
            <v>0</v>
          </cell>
        </row>
        <row r="83">
          <cell r="E83" t="str">
            <v>L15.1</v>
          </cell>
          <cell r="G83">
            <v>140.68</v>
          </cell>
        </row>
        <row r="84">
          <cell r="E84" t="str">
            <v>L15.2</v>
          </cell>
        </row>
        <row r="102">
          <cell r="G102">
            <v>98.602992700082496</v>
          </cell>
        </row>
      </sheetData>
      <sheetData sheetId="6"/>
      <sheetData sheetId="7">
        <row r="8">
          <cell r="H8">
            <v>18</v>
          </cell>
        </row>
      </sheetData>
      <sheetData sheetId="8">
        <row r="6">
          <cell r="G6">
            <v>84.5</v>
          </cell>
        </row>
      </sheetData>
      <sheetData sheetId="9">
        <row r="8">
          <cell r="G8">
            <v>81.72</v>
          </cell>
        </row>
      </sheetData>
      <sheetData sheetId="10">
        <row r="8">
          <cell r="G8">
            <v>80</v>
          </cell>
        </row>
      </sheetData>
      <sheetData sheetId="11">
        <row r="8">
          <cell r="G8">
            <v>79.599999999999994</v>
          </cell>
        </row>
      </sheetData>
      <sheetData sheetId="12">
        <row r="8">
          <cell r="U8">
            <v>0</v>
          </cell>
        </row>
      </sheetData>
      <sheetData sheetId="13">
        <row r="5">
          <cell r="G5">
            <v>809.22</v>
          </cell>
        </row>
      </sheetData>
      <sheetData sheetId="14">
        <row r="5">
          <cell r="E5">
            <v>0</v>
          </cell>
        </row>
      </sheetData>
      <sheetData sheetId="15">
        <row r="5">
          <cell r="E5">
            <v>0</v>
          </cell>
        </row>
      </sheetData>
      <sheetData sheetId="16">
        <row r="7">
          <cell r="E7">
            <v>18</v>
          </cell>
        </row>
      </sheetData>
      <sheetData sheetId="17">
        <row r="5">
          <cell r="E5">
            <v>234370.2</v>
          </cell>
        </row>
      </sheetData>
      <sheetData sheetId="18">
        <row r="38">
          <cell r="E38">
            <v>0</v>
          </cell>
        </row>
      </sheetData>
      <sheetData sheetId="19">
        <row r="1">
          <cell r="D1" t="str">
            <v>Введите название проекта</v>
          </cell>
        </row>
      </sheetData>
      <sheetData sheetId="20"/>
      <sheetData sheetId="21">
        <row r="8">
          <cell r="C8">
            <v>60.756</v>
          </cell>
        </row>
      </sheetData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1"/>
      <sheetName val="modList02"/>
      <sheetName val="modList04"/>
      <sheetName val="modList06"/>
      <sheetName val="modList09"/>
      <sheetName val="modList10"/>
      <sheetName val="modHypShowHide"/>
      <sheetName val="modListProv"/>
      <sheetName val="modThisWorkbook"/>
      <sheetName val="Методология"/>
      <sheetName val="Контакты"/>
      <sheetName val="Обновление"/>
      <sheetName val="Лог обновления"/>
      <sheetName val="Титульный"/>
      <sheetName val="Справочники"/>
      <sheetName val="Баланс"/>
      <sheetName val="Баланс ТС"/>
      <sheetName val="Баланс с и п"/>
      <sheetName val="СЦТ"/>
      <sheetName val="ТС"/>
      <sheetName val="Заявки"/>
      <sheetName val="Тариф на ТН"/>
      <sheetName val="Заявка X Тариф"/>
      <sheetName val="Заявка X Тариф ТС"/>
      <sheetName val="Заявление X"/>
      <sheetName val="Заявка 1 Тариф"/>
      <sheetName val="Заявление 1"/>
      <sheetName val="Заявление 1 (тариф на ТН)"/>
      <sheetName val="Проверка"/>
      <sheetName val="AllSheetsInThisWorkbook"/>
      <sheetName val="TEHSHEET"/>
      <sheetName val="modList03"/>
      <sheetName val="modList05"/>
      <sheetName val="modList07"/>
      <sheetName val="modList08"/>
      <sheetName val="modList11"/>
      <sheetName val="modListComs"/>
      <sheetName val="ORGS_DATA"/>
      <sheetName val="REESTR_ORG"/>
      <sheetName val="REESTR_MO"/>
      <sheetName val="REESTR_MO_LEGAL"/>
      <sheetName val="REESTR_MO_POST"/>
      <sheetName val="modfrmReestrMR"/>
      <sheetName val="modfrmReestr"/>
      <sheetName val="modReestr"/>
      <sheetName val="modHyp"/>
      <sheetName val="modfrmSelectFuel"/>
      <sheetName val="modBodyUserFunctions"/>
      <sheetName val="modfrmDateChoose"/>
      <sheetName val="modfrmCheckUpdates"/>
      <sheetName val="modUpdTemplMain"/>
      <sheetName val="modInfo"/>
      <sheetName val="0"/>
      <sheetName val="0.3"/>
      <sheetName val="1"/>
      <sheetName val="2.1"/>
      <sheetName val="м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H1" t="str">
            <v>allv</v>
          </cell>
          <cell r="I1" t="str">
            <v>v</v>
          </cell>
          <cell r="J1" t="str">
            <v/>
          </cell>
          <cell r="K1" t="str">
            <v>allvreq1</v>
          </cell>
          <cell r="L1" t="str">
            <v>vreq1</v>
          </cell>
          <cell r="M1" t="str">
            <v>req1</v>
          </cell>
          <cell r="N1" t="str">
            <v>allvreq1</v>
          </cell>
          <cell r="O1" t="str">
            <v>vreq1</v>
          </cell>
          <cell r="P1" t="str">
            <v>req1</v>
          </cell>
        </row>
        <row r="195">
          <cell r="E195" t="str">
            <v>Cells</v>
          </cell>
        </row>
        <row r="196">
          <cell r="E196" t="str">
            <v>Цена</v>
          </cell>
        </row>
        <row r="197">
          <cell r="E197" t="str">
            <v>Объём</v>
          </cell>
        </row>
        <row r="198">
          <cell r="E198" t="str">
            <v>Комплексонат</v>
          </cell>
        </row>
        <row r="199">
          <cell r="E199" t="str">
            <v>Цена</v>
          </cell>
        </row>
        <row r="200">
          <cell r="E200" t="str">
            <v>Объём</v>
          </cell>
        </row>
        <row r="201">
          <cell r="E201" t="str">
            <v>Добавить реагент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сячный бюджет инвест"/>
      <sheetName val="Фонды"/>
      <sheetName val="фин. позиция"/>
      <sheetName val="ЦФО"/>
      <sheetName val="FUELSHEET"/>
      <sheetName val="Топливо2010ФСТ"/>
      <sheetName val="Топливо2010макс"/>
      <sheetName val="Топливо2009"/>
      <sheetName val="TEHSHEET"/>
      <sheetName val="Приложение"/>
      <sheetName val="Заголовок"/>
      <sheetName val="Справочники"/>
      <sheetName val="2010"/>
      <sheetName val="23"/>
      <sheetName val="Основной_лист"/>
      <sheetName val="Сети"/>
      <sheetName val="Тепловые пункты"/>
      <sheetName val="Инструкция"/>
      <sheetName val="СЦТ"/>
    </sheetNames>
    <sheetDataSet>
      <sheetData sheetId="0"/>
      <sheetData sheetId="1"/>
      <sheetData sheetId="2">
        <row r="2">
          <cell r="A2" t="str">
            <v>D-O</v>
          </cell>
        </row>
        <row r="3">
          <cell r="A3" t="str">
            <v>D-O-01</v>
          </cell>
        </row>
        <row r="4">
          <cell r="A4" t="str">
            <v>D-O-01-01</v>
          </cell>
        </row>
        <row r="5">
          <cell r="A5" t="str">
            <v>D-O-01-02</v>
          </cell>
        </row>
        <row r="6">
          <cell r="A6" t="str">
            <v>D-O-01-03</v>
          </cell>
        </row>
        <row r="7">
          <cell r="A7" t="str">
            <v>D-O-01-04</v>
          </cell>
        </row>
        <row r="8">
          <cell r="A8" t="str">
            <v>D-O-01-05</v>
          </cell>
        </row>
        <row r="9">
          <cell r="A9" t="str">
            <v>D-O-01-06</v>
          </cell>
        </row>
        <row r="10">
          <cell r="A10" t="str">
            <v>D-O-01-07</v>
          </cell>
        </row>
        <row r="11">
          <cell r="A11" t="str">
            <v>D-O-01-08</v>
          </cell>
        </row>
        <row r="12">
          <cell r="A12" t="str">
            <v>D-O-01-08-01</v>
          </cell>
        </row>
        <row r="13">
          <cell r="A13" t="str">
            <v>D-O-01-08-01-01</v>
          </cell>
        </row>
        <row r="14">
          <cell r="A14" t="str">
            <v>D-O-01-08-01-02</v>
          </cell>
        </row>
        <row r="15">
          <cell r="A15" t="str">
            <v>D-O-01-08-02</v>
          </cell>
        </row>
        <row r="16">
          <cell r="A16" t="str">
            <v>D-O-01-08-02</v>
          </cell>
        </row>
        <row r="17">
          <cell r="A17" t="str">
            <v>D-O-01-08-02</v>
          </cell>
        </row>
        <row r="18">
          <cell r="A18" t="str">
            <v>D-O-01-08-02</v>
          </cell>
        </row>
        <row r="19">
          <cell r="A19" t="str">
            <v>D-O-01-09</v>
          </cell>
        </row>
        <row r="20">
          <cell r="A20" t="str">
            <v>D-O-01-09-01</v>
          </cell>
        </row>
        <row r="21">
          <cell r="A21" t="str">
            <v>D-O-01-09-02</v>
          </cell>
        </row>
        <row r="22">
          <cell r="A22" t="str">
            <v>D-O-01-09-03</v>
          </cell>
        </row>
        <row r="23">
          <cell r="A23" t="str">
            <v>D-O-01-09-04</v>
          </cell>
        </row>
        <row r="24">
          <cell r="A24" t="str">
            <v>D-O-01-09-05</v>
          </cell>
        </row>
        <row r="25">
          <cell r="A25" t="str">
            <v>D-O-01-09-06</v>
          </cell>
        </row>
        <row r="26">
          <cell r="A26" t="str">
            <v>D-O-01-09-06</v>
          </cell>
        </row>
        <row r="27">
          <cell r="A27" t="str">
            <v>D-O-01-10</v>
          </cell>
        </row>
        <row r="28">
          <cell r="A28" t="str">
            <v>D-O-01-11</v>
          </cell>
        </row>
        <row r="29">
          <cell r="A29" t="str">
            <v>D-O-01-12</v>
          </cell>
        </row>
        <row r="30">
          <cell r="A30" t="str">
            <v>D-O-01-12-01</v>
          </cell>
        </row>
        <row r="31">
          <cell r="A31" t="str">
            <v>D-O-01-12-02</v>
          </cell>
        </row>
        <row r="32">
          <cell r="A32" t="str">
            <v>D-O-01-12-02-01</v>
          </cell>
        </row>
        <row r="33">
          <cell r="A33" t="str">
            <v>D-O-01-12-02-02</v>
          </cell>
        </row>
        <row r="34">
          <cell r="A34" t="str">
            <v>D-O-01-12-02-03</v>
          </cell>
        </row>
        <row r="35">
          <cell r="A35" t="str">
            <v>D-O-01-12-02-04</v>
          </cell>
        </row>
        <row r="36">
          <cell r="A36" t="str">
            <v>D-O-01-12-02-05</v>
          </cell>
        </row>
        <row r="37">
          <cell r="A37" t="str">
            <v>D-O-01-12-02-06</v>
          </cell>
        </row>
        <row r="38">
          <cell r="A38" t="str">
            <v>D-O-01-12-03</v>
          </cell>
        </row>
        <row r="39">
          <cell r="A39" t="str">
            <v>D-O-01-12-03-01</v>
          </cell>
        </row>
        <row r="40">
          <cell r="A40" t="str">
            <v>D-O-01-12-03-02</v>
          </cell>
        </row>
        <row r="41">
          <cell r="A41" t="str">
            <v>D-O-01-12-03-02-01</v>
          </cell>
        </row>
        <row r="42">
          <cell r="A42" t="str">
            <v>D-O-01-12-03-02-02</v>
          </cell>
        </row>
        <row r="43">
          <cell r="A43" t="str">
            <v>D-O-01-12-03-02-03</v>
          </cell>
        </row>
        <row r="44">
          <cell r="A44" t="str">
            <v>D-O-01-12-03-02-03-01</v>
          </cell>
        </row>
        <row r="45">
          <cell r="A45" t="str">
            <v>D-O-01-12-03-02-03-02</v>
          </cell>
        </row>
        <row r="46">
          <cell r="A46" t="str">
            <v>D-O-01-12-03-02-03-03</v>
          </cell>
        </row>
        <row r="47">
          <cell r="A47" t="str">
            <v>D-O-01-12-03-02-04</v>
          </cell>
        </row>
        <row r="48">
          <cell r="A48" t="str">
            <v>D-O-01-12-04</v>
          </cell>
        </row>
        <row r="49">
          <cell r="A49" t="str">
            <v>D-O-01-12-04-01</v>
          </cell>
        </row>
        <row r="50">
          <cell r="A50" t="str">
            <v>D-O-01-12-04-02</v>
          </cell>
        </row>
        <row r="51">
          <cell r="A51" t="str">
            <v>D-O-01-12-04-02-01</v>
          </cell>
        </row>
        <row r="52">
          <cell r="A52" t="str">
            <v>D-O-01-12-04-02-02</v>
          </cell>
        </row>
        <row r="53">
          <cell r="A53" t="str">
            <v>D-O-01-12-04-02-02-01</v>
          </cell>
        </row>
        <row r="54">
          <cell r="A54" t="str">
            <v>D-O-01-12-04-02-02-02</v>
          </cell>
        </row>
        <row r="55">
          <cell r="A55" t="str">
            <v>D-O-01-12-04-02-03</v>
          </cell>
        </row>
        <row r="56">
          <cell r="A56" t="str">
            <v>D-O-01-13</v>
          </cell>
        </row>
        <row r="57">
          <cell r="A57" t="str">
            <v>D-O-01-14</v>
          </cell>
        </row>
        <row r="58">
          <cell r="A58" t="str">
            <v>D-O-01-15</v>
          </cell>
        </row>
        <row r="59">
          <cell r="A59" t="str">
            <v>D-O-01-16</v>
          </cell>
        </row>
        <row r="60">
          <cell r="A60" t="str">
            <v>D-O-01-17</v>
          </cell>
        </row>
        <row r="61">
          <cell r="A61" t="str">
            <v>D-O-01-17-01</v>
          </cell>
        </row>
        <row r="62">
          <cell r="A62" t="str">
            <v>D-O-01-17-02</v>
          </cell>
        </row>
        <row r="63">
          <cell r="A63" t="str">
            <v>D-O-01-17-03</v>
          </cell>
        </row>
        <row r="64">
          <cell r="A64" t="str">
            <v>D-O-01-17-04</v>
          </cell>
        </row>
        <row r="65">
          <cell r="A65" t="str">
            <v>D-O-01-17-05</v>
          </cell>
        </row>
        <row r="66">
          <cell r="A66" t="str">
            <v>D-O-01-17-06</v>
          </cell>
        </row>
        <row r="67">
          <cell r="A67" t="str">
            <v>D-O-01-17-07</v>
          </cell>
        </row>
        <row r="68">
          <cell r="A68" t="str">
            <v>D-O-01-18</v>
          </cell>
        </row>
        <row r="69">
          <cell r="A69" t="str">
            <v>D-O-01-19</v>
          </cell>
        </row>
        <row r="70">
          <cell r="A70" t="str">
            <v>D-O-01-20</v>
          </cell>
        </row>
        <row r="71">
          <cell r="A71" t="str">
            <v>D-O-01-20-01</v>
          </cell>
        </row>
        <row r="72">
          <cell r="A72" t="str">
            <v>D-O-01-20-02</v>
          </cell>
        </row>
        <row r="73">
          <cell r="A73" t="str">
            <v>D-O-01-21</v>
          </cell>
        </row>
        <row r="74">
          <cell r="A74" t="str">
            <v>D-O-01-21-01</v>
          </cell>
        </row>
        <row r="75">
          <cell r="A75" t="str">
            <v>D-O-01-21-02</v>
          </cell>
        </row>
        <row r="76">
          <cell r="A76" t="str">
            <v>D-O-01-21-03</v>
          </cell>
        </row>
        <row r="77">
          <cell r="A77" t="str">
            <v>D-O-01-21-04</v>
          </cell>
        </row>
        <row r="78">
          <cell r="A78" t="str">
            <v>D-O-01-21-05</v>
          </cell>
        </row>
        <row r="79">
          <cell r="A79" t="str">
            <v>D-O-01-21-06</v>
          </cell>
        </row>
        <row r="80">
          <cell r="A80" t="str">
            <v>D-O-01-21-07</v>
          </cell>
        </row>
        <row r="81">
          <cell r="A81" t="str">
            <v>D-O-01-21-08</v>
          </cell>
        </row>
        <row r="82">
          <cell r="A82" t="str">
            <v>D-O-01-21-09</v>
          </cell>
        </row>
        <row r="83">
          <cell r="A83" t="str">
            <v>D-O-01-21-10</v>
          </cell>
        </row>
        <row r="84">
          <cell r="A84" t="str">
            <v>D-O-01-22</v>
          </cell>
        </row>
        <row r="85">
          <cell r="A85" t="str">
            <v>D-O-01-23</v>
          </cell>
        </row>
        <row r="86">
          <cell r="A86" t="str">
            <v>D-O-01-24</v>
          </cell>
        </row>
        <row r="87">
          <cell r="A87" t="str">
            <v>D-O-01-24</v>
          </cell>
        </row>
        <row r="88">
          <cell r="A88" t="str">
            <v>D-O-01-25</v>
          </cell>
        </row>
        <row r="89">
          <cell r="A89" t="str">
            <v>D-O-01-26</v>
          </cell>
        </row>
        <row r="90">
          <cell r="A90" t="str">
            <v>D-O-01-26-01</v>
          </cell>
        </row>
        <row r="91">
          <cell r="A91" t="str">
            <v>D-O-01-26-02</v>
          </cell>
        </row>
        <row r="92">
          <cell r="A92" t="str">
            <v>D-O-01-26-03</v>
          </cell>
        </row>
        <row r="93">
          <cell r="A93" t="str">
            <v>D-O-01-26-04</v>
          </cell>
        </row>
        <row r="94">
          <cell r="A94" t="str">
            <v>D-O-01-27</v>
          </cell>
        </row>
        <row r="95">
          <cell r="A95" t="str">
            <v>D-O-02</v>
          </cell>
        </row>
        <row r="96">
          <cell r="A96" t="str">
            <v>D-O-02-01</v>
          </cell>
        </row>
        <row r="97">
          <cell r="A97" t="str">
            <v>D-O-02-01-01</v>
          </cell>
        </row>
        <row r="98">
          <cell r="A98" t="str">
            <v>D-O-02-01-02</v>
          </cell>
        </row>
        <row r="99">
          <cell r="A99" t="str">
            <v>D-O-02-02</v>
          </cell>
        </row>
        <row r="100">
          <cell r="A100" t="str">
            <v>D-O-02-02-01</v>
          </cell>
        </row>
        <row r="101">
          <cell r="A101" t="str">
            <v>D-O-02-02-01</v>
          </cell>
        </row>
        <row r="102">
          <cell r="A102" t="str">
            <v>D-O-02-02-02</v>
          </cell>
        </row>
        <row r="103">
          <cell r="A103" t="str">
            <v>D-O-02-02-02</v>
          </cell>
        </row>
        <row r="104">
          <cell r="A104" t="str">
            <v>D-O-02-02-03</v>
          </cell>
        </row>
        <row r="105">
          <cell r="A105" t="str">
            <v>D-O-02-02-03</v>
          </cell>
        </row>
        <row r="106">
          <cell r="A106" t="str">
            <v>D-O-02-03</v>
          </cell>
        </row>
        <row r="107">
          <cell r="A107" t="str">
            <v>D-O-02-04</v>
          </cell>
        </row>
        <row r="108">
          <cell r="A108" t="str">
            <v>D-O-02-04-01</v>
          </cell>
        </row>
        <row r="109">
          <cell r="A109" t="str">
            <v>D-O-02-04-02</v>
          </cell>
        </row>
        <row r="110">
          <cell r="A110" t="str">
            <v>D-O-02-04-02</v>
          </cell>
        </row>
        <row r="111">
          <cell r="A111" t="str">
            <v>D-O-02-05</v>
          </cell>
        </row>
        <row r="112">
          <cell r="A112" t="str">
            <v>D-O-02-05</v>
          </cell>
        </row>
        <row r="113">
          <cell r="A113" t="str">
            <v>D-O-02-05</v>
          </cell>
        </row>
        <row r="114">
          <cell r="A114" t="str">
            <v>D-O-02-05</v>
          </cell>
        </row>
        <row r="115">
          <cell r="A115" t="str">
            <v>D-O-02-05</v>
          </cell>
        </row>
        <row r="116">
          <cell r="A116" t="str">
            <v>D-I</v>
          </cell>
        </row>
        <row r="117">
          <cell r="A117" t="str">
            <v>D-I-01</v>
          </cell>
        </row>
        <row r="118">
          <cell r="A118" t="str">
            <v>D-I-01-01</v>
          </cell>
        </row>
        <row r="119">
          <cell r="A119" t="str">
            <v>D-I-01-02</v>
          </cell>
        </row>
        <row r="120">
          <cell r="A120" t="str">
            <v>D-I-02</v>
          </cell>
        </row>
        <row r="121">
          <cell r="A121" t="str">
            <v>D-I-02-01</v>
          </cell>
        </row>
        <row r="122">
          <cell r="A122" t="str">
            <v>D-I-02-02</v>
          </cell>
        </row>
        <row r="123">
          <cell r="A123" t="str">
            <v>D-I-02-03</v>
          </cell>
        </row>
        <row r="124">
          <cell r="A124" t="str">
            <v>D-I-02-04</v>
          </cell>
        </row>
        <row r="125">
          <cell r="A125" t="str">
            <v>D-I-02-05</v>
          </cell>
        </row>
        <row r="126">
          <cell r="A126" t="str">
            <v>D-I-02-06</v>
          </cell>
        </row>
        <row r="127">
          <cell r="A127" t="str">
            <v>D-I-02-07</v>
          </cell>
        </row>
        <row r="128">
          <cell r="A128" t="str">
            <v>D-I-02-07</v>
          </cell>
        </row>
        <row r="129">
          <cell r="A129" t="str">
            <v>D-I-03</v>
          </cell>
        </row>
        <row r="130">
          <cell r="A130" t="str">
            <v>D-I-03-01</v>
          </cell>
        </row>
        <row r="131">
          <cell r="A131" t="str">
            <v>D-I-03-02</v>
          </cell>
        </row>
        <row r="132">
          <cell r="A132" t="str">
            <v>D-I-04</v>
          </cell>
        </row>
        <row r="133">
          <cell r="A133" t="str">
            <v>D-I-04-01</v>
          </cell>
        </row>
        <row r="134">
          <cell r="A134" t="str">
            <v>D-I-04-02</v>
          </cell>
        </row>
        <row r="135">
          <cell r="A135" t="str">
            <v>D-I-05</v>
          </cell>
        </row>
        <row r="136">
          <cell r="A136" t="str">
            <v>D-I-05-01</v>
          </cell>
        </row>
        <row r="137">
          <cell r="A137" t="str">
            <v>D-I-05-02</v>
          </cell>
        </row>
        <row r="138">
          <cell r="A138" t="str">
            <v>D-I-06</v>
          </cell>
        </row>
        <row r="139">
          <cell r="A139" t="str">
            <v>D-I-06-01</v>
          </cell>
        </row>
        <row r="140">
          <cell r="A140" t="str">
            <v>D-I-06-01-01</v>
          </cell>
        </row>
        <row r="141">
          <cell r="A141" t="str">
            <v>D-I-06-01-02</v>
          </cell>
        </row>
        <row r="142">
          <cell r="A142" t="str">
            <v>D-I-06-02</v>
          </cell>
        </row>
        <row r="143">
          <cell r="A143" t="str">
            <v>D-I-06-03</v>
          </cell>
        </row>
        <row r="144">
          <cell r="A144" t="str">
            <v>D-I-06-04</v>
          </cell>
        </row>
        <row r="145">
          <cell r="A145" t="str">
            <v>D-I-06-04-01</v>
          </cell>
        </row>
        <row r="146">
          <cell r="A146" t="str">
            <v>D-I-06-04-02</v>
          </cell>
        </row>
        <row r="147">
          <cell r="A147" t="str">
            <v>D-I-06-05</v>
          </cell>
        </row>
        <row r="148">
          <cell r="A148" t="str">
            <v>D-I-06-06</v>
          </cell>
        </row>
        <row r="149">
          <cell r="A149" t="str">
            <v>D-I-07</v>
          </cell>
        </row>
        <row r="150">
          <cell r="A150" t="str">
            <v>D-I-08</v>
          </cell>
        </row>
        <row r="151">
          <cell r="A151" t="str">
            <v>D-F</v>
          </cell>
        </row>
        <row r="152">
          <cell r="A152" t="str">
            <v>D-F-01</v>
          </cell>
        </row>
        <row r="153">
          <cell r="A153" t="str">
            <v>D-F-01-01</v>
          </cell>
        </row>
        <row r="154">
          <cell r="A154" t="str">
            <v>D-F-01-02</v>
          </cell>
        </row>
        <row r="155">
          <cell r="A155" t="str">
            <v>D-F-02</v>
          </cell>
        </row>
        <row r="156">
          <cell r="A156" t="str">
            <v>D-F-02-01</v>
          </cell>
        </row>
        <row r="157">
          <cell r="A157" t="str">
            <v>D-F-02-01-01</v>
          </cell>
        </row>
        <row r="158">
          <cell r="A158" t="str">
            <v>D-F-02-01-01-01</v>
          </cell>
        </row>
        <row r="159">
          <cell r="A159" t="str">
            <v>D-F-02-01-01-02</v>
          </cell>
        </row>
        <row r="160">
          <cell r="A160" t="str">
            <v>D-F-02-01-02</v>
          </cell>
        </row>
        <row r="161">
          <cell r="A161" t="str">
            <v>D-F-02-01-02-01</v>
          </cell>
        </row>
        <row r="162">
          <cell r="A162" t="str">
            <v>D-F-02-01-02-02</v>
          </cell>
        </row>
        <row r="163">
          <cell r="A163" t="str">
            <v>D-F-02-02</v>
          </cell>
        </row>
        <row r="164">
          <cell r="A164" t="str">
            <v>D-F-03</v>
          </cell>
        </row>
        <row r="165">
          <cell r="A165" t="str">
            <v>D-F-03-01</v>
          </cell>
        </row>
        <row r="166">
          <cell r="A166" t="str">
            <v>D-F-03-02</v>
          </cell>
        </row>
        <row r="167">
          <cell r="A167" t="str">
            <v>D-F-04</v>
          </cell>
        </row>
        <row r="168">
          <cell r="A168" t="str">
            <v>D-F-05</v>
          </cell>
        </row>
        <row r="169">
          <cell r="A169" t="str">
            <v>D-F-06</v>
          </cell>
        </row>
        <row r="170">
          <cell r="A170" t="str">
            <v>D-F-07</v>
          </cell>
        </row>
        <row r="171">
          <cell r="A171" t="str">
            <v>R</v>
          </cell>
        </row>
        <row r="172">
          <cell r="A172" t="str">
            <v>R-O</v>
          </cell>
        </row>
        <row r="173">
          <cell r="A173" t="str">
            <v>R-O-01</v>
          </cell>
        </row>
        <row r="174">
          <cell r="A174" t="str">
            <v>R-O-01-01</v>
          </cell>
        </row>
        <row r="175">
          <cell r="A175" t="str">
            <v>R-O-01-01-01</v>
          </cell>
        </row>
        <row r="176">
          <cell r="A176" t="str">
            <v>R-O-01-01-02</v>
          </cell>
        </row>
        <row r="177">
          <cell r="A177" t="str">
            <v>R-O-01-01-03</v>
          </cell>
        </row>
        <row r="178">
          <cell r="A178" t="str">
            <v>R-O-01-01-04</v>
          </cell>
        </row>
        <row r="179">
          <cell r="A179" t="str">
            <v>R-O-01-01-05</v>
          </cell>
        </row>
        <row r="180">
          <cell r="A180" t="str">
            <v>R-O-01-01-06</v>
          </cell>
        </row>
        <row r="181">
          <cell r="A181" t="str">
            <v>R-O-01-01-07</v>
          </cell>
        </row>
        <row r="182">
          <cell r="A182" t="str">
            <v>R-O-01-01-08</v>
          </cell>
        </row>
        <row r="183">
          <cell r="A183" t="str">
            <v>R-O-01-02</v>
          </cell>
        </row>
        <row r="184">
          <cell r="A184" t="str">
            <v>R-O-01-02-01</v>
          </cell>
        </row>
        <row r="185">
          <cell r="A185" t="str">
            <v>R-O-01-02-02</v>
          </cell>
        </row>
        <row r="186">
          <cell r="A186" t="str">
            <v>R-O-01-02-03</v>
          </cell>
        </row>
        <row r="187">
          <cell r="A187" t="str">
            <v>R-O-01-02-04</v>
          </cell>
        </row>
        <row r="188">
          <cell r="A188" t="str">
            <v>R-O-01-02-05</v>
          </cell>
        </row>
        <row r="189">
          <cell r="A189" t="str">
            <v>R-O-01-02-05</v>
          </cell>
        </row>
        <row r="190">
          <cell r="A190" t="str">
            <v>R-O-01-02-05</v>
          </cell>
        </row>
        <row r="191">
          <cell r="A191" t="str">
            <v>R-O-01-02-05</v>
          </cell>
        </row>
        <row r="192">
          <cell r="A192" t="str">
            <v>R-O-01-03</v>
          </cell>
        </row>
        <row r="193">
          <cell r="A193" t="str">
            <v>R-O-01-03</v>
          </cell>
        </row>
        <row r="194">
          <cell r="A194" t="str">
            <v>R-O-01-04</v>
          </cell>
        </row>
        <row r="195">
          <cell r="A195" t="str">
            <v>R-O-01-05</v>
          </cell>
        </row>
        <row r="196">
          <cell r="A196" t="str">
            <v>R-O-02</v>
          </cell>
        </row>
        <row r="197">
          <cell r="A197" t="str">
            <v>R-O-02-01</v>
          </cell>
        </row>
        <row r="198">
          <cell r="A198" t="str">
            <v>R-O-02-02</v>
          </cell>
        </row>
        <row r="199">
          <cell r="A199" t="str">
            <v>R-O-02-03</v>
          </cell>
        </row>
        <row r="200">
          <cell r="A200" t="str">
            <v>R-O-02-04</v>
          </cell>
        </row>
        <row r="201">
          <cell r="A201" t="str">
            <v>R-O-02-04-01</v>
          </cell>
        </row>
        <row r="202">
          <cell r="A202" t="str">
            <v>R-O-02-04-02</v>
          </cell>
        </row>
        <row r="203">
          <cell r="A203" t="str">
            <v>R-O-02-04-03</v>
          </cell>
        </row>
        <row r="204">
          <cell r="A204" t="str">
            <v>R-O-02-04-04</v>
          </cell>
        </row>
        <row r="205">
          <cell r="A205" t="str">
            <v>R-O-02-04-05</v>
          </cell>
        </row>
        <row r="206">
          <cell r="A206" t="str">
            <v>R-O-02-04-06</v>
          </cell>
        </row>
        <row r="207">
          <cell r="A207" t="str">
            <v>R-O-02-04-07</v>
          </cell>
        </row>
        <row r="208">
          <cell r="A208" t="str">
            <v>R-O-02-05</v>
          </cell>
        </row>
        <row r="209">
          <cell r="A209" t="str">
            <v>R-O-02-06</v>
          </cell>
        </row>
        <row r="210">
          <cell r="A210" t="str">
            <v>R-O-03</v>
          </cell>
        </row>
        <row r="211">
          <cell r="A211" t="str">
            <v>R-O-03-01</v>
          </cell>
        </row>
        <row r="212">
          <cell r="A212" t="str">
            <v>R-O-03-01-01</v>
          </cell>
        </row>
        <row r="213">
          <cell r="A213" t="str">
            <v>R-O-03-01-01-01</v>
          </cell>
        </row>
        <row r="214">
          <cell r="A214" t="str">
            <v>R-O-03-01-01-02</v>
          </cell>
        </row>
        <row r="215">
          <cell r="A215" t="str">
            <v>R-O-03-01-01-02-01</v>
          </cell>
        </row>
        <row r="216">
          <cell r="A216" t="str">
            <v>R-O-03-01-01-02-02</v>
          </cell>
        </row>
        <row r="217">
          <cell r="A217" t="str">
            <v>R-O-03-01-01-02-03</v>
          </cell>
        </row>
        <row r="218">
          <cell r="A218" t="str">
            <v>R-O-03-01-01-02-03-01</v>
          </cell>
        </row>
        <row r="219">
          <cell r="A219" t="str">
            <v>R-O-03-01-01-02-03-02</v>
          </cell>
        </row>
        <row r="220">
          <cell r="A220" t="str">
            <v>R-O-03-01-01-02-03-03</v>
          </cell>
        </row>
        <row r="221">
          <cell r="A221" t="str">
            <v>R-O-03-01-02</v>
          </cell>
        </row>
        <row r="222">
          <cell r="A222" t="str">
            <v>R-O-03-01-02-01</v>
          </cell>
        </row>
        <row r="223">
          <cell r="A223" t="str">
            <v>R-O-03-01-02-01-01</v>
          </cell>
        </row>
        <row r="224">
          <cell r="A224" t="str">
            <v>R-O-03-01-02-01-02</v>
          </cell>
        </row>
        <row r="225">
          <cell r="A225" t="str">
            <v>R-O-03-01-02-02</v>
          </cell>
        </row>
        <row r="226">
          <cell r="A226" t="str">
            <v>R-O-03-01-02-02-01</v>
          </cell>
        </row>
        <row r="227">
          <cell r="A227" t="str">
            <v>R-O-03-01-02-02-02</v>
          </cell>
        </row>
        <row r="228">
          <cell r="A228" t="str">
            <v>R-O-03-01-02-02-02-01</v>
          </cell>
        </row>
        <row r="229">
          <cell r="A229" t="str">
            <v>R-O-03-01-02-02-02-02</v>
          </cell>
        </row>
        <row r="230">
          <cell r="A230" t="str">
            <v>R-O-03-01-03</v>
          </cell>
        </row>
        <row r="231">
          <cell r="A231" t="str">
            <v>R-O-03-02</v>
          </cell>
        </row>
        <row r="232">
          <cell r="A232" t="str">
            <v>R-O-03-03</v>
          </cell>
        </row>
        <row r="233">
          <cell r="A233" t="str">
            <v>R-O-03-04</v>
          </cell>
        </row>
        <row r="235">
          <cell r="A235" t="str">
            <v>R-O-03-05</v>
          </cell>
        </row>
        <row r="236">
          <cell r="A236" t="str">
            <v>R-O-03-05-01</v>
          </cell>
        </row>
        <row r="237">
          <cell r="A237" t="str">
            <v>R-O-03-05-02</v>
          </cell>
        </row>
        <row r="238">
          <cell r="A238" t="str">
            <v>R-O-03-05-03</v>
          </cell>
        </row>
        <row r="239">
          <cell r="A239" t="str">
            <v>R-O-03-05-04</v>
          </cell>
        </row>
        <row r="240">
          <cell r="A240" t="str">
            <v>R-O-03-05-04-01</v>
          </cell>
        </row>
        <row r="241">
          <cell r="A241" t="str">
            <v>R-O-03-05-04-02</v>
          </cell>
        </row>
        <row r="242">
          <cell r="A242" t="str">
            <v>R-O-03-05-04-03</v>
          </cell>
        </row>
        <row r="243">
          <cell r="A243" t="str">
            <v>R-O-03-05-04-04</v>
          </cell>
        </row>
        <row r="244">
          <cell r="A244" t="str">
            <v>R-O-03-05-04-05</v>
          </cell>
        </row>
        <row r="245">
          <cell r="A245" t="str">
            <v>R-O-03-05-04-06</v>
          </cell>
        </row>
        <row r="246">
          <cell r="A246" t="str">
            <v>R-O-03-05-04-07</v>
          </cell>
        </row>
        <row r="247">
          <cell r="A247" t="str">
            <v>R-O-03-05-05</v>
          </cell>
        </row>
        <row r="248">
          <cell r="A248" t="str">
            <v>R-O-03-05-06</v>
          </cell>
        </row>
        <row r="249">
          <cell r="A249" t="str">
            <v>R-O-03-05-07</v>
          </cell>
        </row>
        <row r="250">
          <cell r="A250" t="str">
            <v>R-O-03-06</v>
          </cell>
        </row>
        <row r="251">
          <cell r="A251" t="str">
            <v>R-O-04</v>
          </cell>
        </row>
        <row r="252">
          <cell r="A252" t="str">
            <v>R-O-04-01</v>
          </cell>
        </row>
        <row r="253">
          <cell r="A253" t="str">
            <v>R-O-04-01</v>
          </cell>
        </row>
        <row r="254">
          <cell r="A254" t="str">
            <v>R-O-04-02</v>
          </cell>
        </row>
        <row r="255">
          <cell r="A255" t="str">
            <v>R-O-04-02-01</v>
          </cell>
        </row>
        <row r="256">
          <cell r="A256" t="str">
            <v>R-O-04-02-02</v>
          </cell>
        </row>
        <row r="257">
          <cell r="A257" t="str">
            <v>R-O-04-02-02-01</v>
          </cell>
        </row>
        <row r="258">
          <cell r="A258" t="str">
            <v>R-O-04-02-02-02</v>
          </cell>
        </row>
        <row r="259">
          <cell r="A259" t="str">
            <v>R-O-04-02-02-03</v>
          </cell>
        </row>
        <row r="260">
          <cell r="A260" t="str">
            <v>R-O-04-02-02-03</v>
          </cell>
        </row>
        <row r="261">
          <cell r="A261" t="str">
            <v>R-O-04-02-02-03</v>
          </cell>
        </row>
        <row r="262">
          <cell r="A262" t="str">
            <v>R-O-04-03</v>
          </cell>
        </row>
        <row r="263">
          <cell r="A263" t="str">
            <v>R-O-04-03-01</v>
          </cell>
        </row>
        <row r="264">
          <cell r="A264" t="str">
            <v>R-O-04-03-02</v>
          </cell>
        </row>
        <row r="265">
          <cell r="A265" t="str">
            <v>R-O-04-03-03</v>
          </cell>
        </row>
        <row r="266">
          <cell r="A266" t="str">
            <v>R-O-04-03-03</v>
          </cell>
        </row>
        <row r="267">
          <cell r="A267" t="str">
            <v>R-O-04-03-04</v>
          </cell>
        </row>
        <row r="268">
          <cell r="A268" t="str">
            <v>R-O-04-04</v>
          </cell>
        </row>
        <row r="269">
          <cell r="A269" t="str">
            <v>R-O-04-05</v>
          </cell>
        </row>
        <row r="270">
          <cell r="A270" t="str">
            <v>R-O-04-06</v>
          </cell>
        </row>
        <row r="271">
          <cell r="A271" t="str">
            <v>R-O-04-07</v>
          </cell>
        </row>
        <row r="272">
          <cell r="A272" t="str">
            <v>R-O-04-07</v>
          </cell>
        </row>
        <row r="273">
          <cell r="A273" t="str">
            <v>R-O-04-07</v>
          </cell>
        </row>
        <row r="274">
          <cell r="A274" t="str">
            <v>R-O-05</v>
          </cell>
        </row>
        <row r="275">
          <cell r="A275" t="str">
            <v>R-O-05</v>
          </cell>
        </row>
        <row r="276">
          <cell r="A276" t="str">
            <v>R-O-06</v>
          </cell>
        </row>
        <row r="277">
          <cell r="A277" t="str">
            <v>R-O-07</v>
          </cell>
        </row>
        <row r="278">
          <cell r="A278" t="str">
            <v>R-O-07-01</v>
          </cell>
        </row>
        <row r="279">
          <cell r="A279" t="str">
            <v>R-O-07-02</v>
          </cell>
        </row>
        <row r="280">
          <cell r="A280" t="str">
            <v>R-O-07-03</v>
          </cell>
        </row>
        <row r="281">
          <cell r="A281" t="str">
            <v>R-O-07-03</v>
          </cell>
        </row>
        <row r="282">
          <cell r="A282" t="str">
            <v>R-O-07-04</v>
          </cell>
        </row>
        <row r="283">
          <cell r="A283" t="str">
            <v>R-O-07-04</v>
          </cell>
        </row>
        <row r="284">
          <cell r="A284" t="str">
            <v>R-O-08</v>
          </cell>
        </row>
        <row r="285">
          <cell r="A285" t="str">
            <v>R-O-08-01</v>
          </cell>
        </row>
        <row r="286">
          <cell r="A286" t="str">
            <v>R-O-08-01-01</v>
          </cell>
        </row>
        <row r="287">
          <cell r="A287" t="str">
            <v>R-O-08-01-02</v>
          </cell>
        </row>
        <row r="288">
          <cell r="A288" t="str">
            <v>R-O-08-01-03</v>
          </cell>
        </row>
        <row r="289">
          <cell r="A289" t="str">
            <v>R-O-08-02</v>
          </cell>
        </row>
        <row r="290">
          <cell r="A290" t="str">
            <v>R-O-08-03</v>
          </cell>
        </row>
        <row r="291">
          <cell r="A291" t="str">
            <v>R-O-08-04</v>
          </cell>
        </row>
        <row r="292">
          <cell r="A292" t="str">
            <v>R-O-09</v>
          </cell>
        </row>
        <row r="293">
          <cell r="A293" t="str">
            <v>R-O-09-01</v>
          </cell>
        </row>
        <row r="294">
          <cell r="A294" t="str">
            <v>R-O-09-01-01</v>
          </cell>
        </row>
        <row r="295">
          <cell r="A295" t="str">
            <v>R-O-09-01-01-01</v>
          </cell>
        </row>
        <row r="296">
          <cell r="A296" t="str">
            <v>R-O-09-01-01-02</v>
          </cell>
        </row>
        <row r="297">
          <cell r="A297" t="str">
            <v>R-O-09-01-01-03</v>
          </cell>
        </row>
        <row r="298">
          <cell r="A298" t="str">
            <v>R-O-09-01-01-04</v>
          </cell>
        </row>
        <row r="299">
          <cell r="A299" t="str">
            <v>R-O-09-01-01-05</v>
          </cell>
        </row>
        <row r="300">
          <cell r="A300" t="str">
            <v>R-O-09-01-01-06</v>
          </cell>
        </row>
        <row r="301">
          <cell r="A301" t="str">
            <v>R-O-09-01-01-07</v>
          </cell>
        </row>
        <row r="302">
          <cell r="A302" t="str">
            <v>R-O-09-01-02</v>
          </cell>
        </row>
        <row r="303">
          <cell r="A303" t="str">
            <v>R-O-09-01-03</v>
          </cell>
        </row>
        <row r="304">
          <cell r="A304" t="str">
            <v>R-O-09-01-04</v>
          </cell>
        </row>
        <row r="305">
          <cell r="A305" t="str">
            <v>R-O-09-01-05</v>
          </cell>
        </row>
        <row r="306">
          <cell r="A306" t="str">
            <v>R-O-09-01-06</v>
          </cell>
        </row>
        <row r="307">
          <cell r="A307" t="str">
            <v>R-O-09-01-07</v>
          </cell>
        </row>
        <row r="309">
          <cell r="A309" t="str">
            <v>R-O-09-01-08</v>
          </cell>
        </row>
        <row r="310">
          <cell r="A310" t="str">
            <v>R-O-09-01-09</v>
          </cell>
        </row>
        <row r="311">
          <cell r="A311" t="str">
            <v>R-O-09-01-10</v>
          </cell>
        </row>
        <row r="312">
          <cell r="A312" t="str">
            <v>R-O-09-01-10-01</v>
          </cell>
        </row>
        <row r="313">
          <cell r="A313" t="str">
            <v>R-O-09-01-10-02</v>
          </cell>
        </row>
        <row r="314">
          <cell r="A314" t="str">
            <v>R-O-09-01-10-03</v>
          </cell>
        </row>
        <row r="315">
          <cell r="A315" t="str">
            <v>R-O-09-01-11</v>
          </cell>
        </row>
        <row r="316">
          <cell r="A316" t="str">
            <v>R-O-09-01-12</v>
          </cell>
        </row>
        <row r="317">
          <cell r="A317" t="str">
            <v>R-O-09-01-12-01</v>
          </cell>
        </row>
        <row r="318">
          <cell r="A318" t="str">
            <v>R-O-09-01-12-02</v>
          </cell>
        </row>
        <row r="319">
          <cell r="A319" t="str">
            <v>R-O-09-01-13</v>
          </cell>
        </row>
        <row r="320">
          <cell r="A320" t="str">
            <v>R-O-09-02</v>
          </cell>
        </row>
        <row r="321">
          <cell r="A321" t="str">
            <v>R-O-09-02-01</v>
          </cell>
        </row>
        <row r="322">
          <cell r="A322" t="str">
            <v>R-O-09-02-02</v>
          </cell>
        </row>
        <row r="323">
          <cell r="A323" t="str">
            <v>R-O-09-02-03</v>
          </cell>
        </row>
        <row r="324">
          <cell r="A324" t="str">
            <v>R-O-09-03</v>
          </cell>
        </row>
        <row r="325">
          <cell r="A325" t="str">
            <v>R-O-09-03</v>
          </cell>
        </row>
        <row r="326">
          <cell r="A326" t="str">
            <v>R-O-09-04</v>
          </cell>
        </row>
        <row r="327">
          <cell r="A327" t="str">
            <v>R-O-09-05</v>
          </cell>
        </row>
        <row r="328">
          <cell r="A328" t="str">
            <v>R-O-09-05-01</v>
          </cell>
        </row>
        <row r="329">
          <cell r="A329" t="str">
            <v>R-O-09-05-02</v>
          </cell>
        </row>
        <row r="330">
          <cell r="A330" t="str">
            <v>R-O-09-05-03</v>
          </cell>
        </row>
        <row r="331">
          <cell r="A331" t="str">
            <v>R-O-09-05-04</v>
          </cell>
        </row>
        <row r="332">
          <cell r="A332" t="str">
            <v>R-O-09-05-05</v>
          </cell>
        </row>
        <row r="333">
          <cell r="A333" t="str">
            <v>R-O-09-05-05</v>
          </cell>
        </row>
        <row r="334">
          <cell r="A334" t="str">
            <v>R-O-09-05-05</v>
          </cell>
        </row>
        <row r="335">
          <cell r="A335" t="str">
            <v>R-O-09-05-05</v>
          </cell>
        </row>
        <row r="336">
          <cell r="A336" t="str">
            <v>R-O-09-05-06</v>
          </cell>
        </row>
        <row r="337">
          <cell r="A337" t="str">
            <v>R-O-09-05-07</v>
          </cell>
        </row>
        <row r="338">
          <cell r="A338" t="str">
            <v>R-O-09-05-07-01</v>
          </cell>
        </row>
        <row r="339">
          <cell r="A339" t="str">
            <v>R-O-09-05-07-02</v>
          </cell>
        </row>
        <row r="340">
          <cell r="A340" t="str">
            <v>R-O-09-05-07-03</v>
          </cell>
        </row>
        <row r="341">
          <cell r="A341" t="str">
            <v>R-O-09-05-08</v>
          </cell>
        </row>
        <row r="342">
          <cell r="A342" t="str">
            <v>R-O-09-05-09</v>
          </cell>
        </row>
        <row r="343">
          <cell r="A343" t="str">
            <v>R-O-09-05-10</v>
          </cell>
        </row>
        <row r="344">
          <cell r="A344" t="str">
            <v>R-O-09-06</v>
          </cell>
        </row>
        <row r="345">
          <cell r="A345" t="str">
            <v>R-O-09-06-01</v>
          </cell>
        </row>
        <row r="346">
          <cell r="A346" t="str">
            <v>R-O-09-06-02</v>
          </cell>
        </row>
        <row r="347">
          <cell r="A347" t="str">
            <v>R-O-09-06-02-01</v>
          </cell>
        </row>
        <row r="348">
          <cell r="A348" t="str">
            <v>R-O-09-06-02-01</v>
          </cell>
        </row>
        <row r="349">
          <cell r="A349" t="str">
            <v>R-O-09-06-02-02</v>
          </cell>
        </row>
        <row r="350">
          <cell r="A350" t="str">
            <v>R-O-09-06-02-02</v>
          </cell>
        </row>
        <row r="351">
          <cell r="A351" t="str">
            <v>R-O-09-06-03</v>
          </cell>
        </row>
        <row r="352">
          <cell r="A352" t="str">
            <v>R-O-09-06-04</v>
          </cell>
        </row>
        <row r="353">
          <cell r="A353" t="str">
            <v>R-O-09-06-04</v>
          </cell>
        </row>
        <row r="354">
          <cell r="A354" t="str">
            <v>R-O-09-06-05</v>
          </cell>
        </row>
        <row r="355">
          <cell r="A355" t="str">
            <v>R-O-09-06-05-01</v>
          </cell>
        </row>
        <row r="356">
          <cell r="A356" t="str">
            <v>R-O-09-06-05-01</v>
          </cell>
        </row>
        <row r="357">
          <cell r="A357" t="str">
            <v>R-O-09-06-05-02</v>
          </cell>
        </row>
        <row r="358">
          <cell r="A358" t="str">
            <v>R-O-09-06-05-02</v>
          </cell>
        </row>
        <row r="359">
          <cell r="A359" t="str">
            <v>R-O-09-06-06</v>
          </cell>
        </row>
        <row r="360">
          <cell r="A360" t="str">
            <v>R-O-09-06-07</v>
          </cell>
        </row>
        <row r="361">
          <cell r="A361" t="str">
            <v>R-O-09-06-08</v>
          </cell>
        </row>
        <row r="362">
          <cell r="A362" t="str">
            <v>R-O-09-06-08-01</v>
          </cell>
        </row>
        <row r="363">
          <cell r="A363" t="str">
            <v>R-O-09-06-08-02</v>
          </cell>
        </row>
        <row r="364">
          <cell r="A364" t="str">
            <v>R-O-09-06-08-03</v>
          </cell>
        </row>
        <row r="365">
          <cell r="A365" t="str">
            <v>R-O-09-06-08-04</v>
          </cell>
        </row>
        <row r="366">
          <cell r="A366" t="str">
            <v>R-O-09-06-08-04</v>
          </cell>
        </row>
        <row r="367">
          <cell r="A367" t="str">
            <v>R-O-09-06-08-05</v>
          </cell>
        </row>
        <row r="368">
          <cell r="A368" t="str">
            <v>R-O-09-06-09</v>
          </cell>
        </row>
        <row r="369">
          <cell r="A369" t="str">
            <v>R-O-09-06-09-01</v>
          </cell>
        </row>
        <row r="370">
          <cell r="A370" t="str">
            <v>R-O-09-06-09-01</v>
          </cell>
        </row>
        <row r="371">
          <cell r="A371" t="str">
            <v>R-O-09-06-09-02</v>
          </cell>
        </row>
        <row r="372">
          <cell r="A372" t="str">
            <v>R-O-09-06-09-02</v>
          </cell>
        </row>
        <row r="373">
          <cell r="A373" t="str">
            <v>R-O-09-06-09-03</v>
          </cell>
        </row>
        <row r="374">
          <cell r="A374" t="str">
            <v>R-O-09-06-09-03</v>
          </cell>
        </row>
        <row r="375">
          <cell r="A375" t="str">
            <v>R-O-09-06-09-04</v>
          </cell>
        </row>
        <row r="376">
          <cell r="A376" t="str">
            <v>R-O-09-06-09-04</v>
          </cell>
        </row>
        <row r="377">
          <cell r="A377" t="str">
            <v>R-O-09-06-09-05</v>
          </cell>
        </row>
        <row r="378">
          <cell r="A378" t="str">
            <v>R-O-09-06-09-05</v>
          </cell>
        </row>
        <row r="379">
          <cell r="A379" t="str">
            <v>R-O-09-07</v>
          </cell>
        </row>
        <row r="380">
          <cell r="A380" t="str">
            <v>R-O-09-07-01</v>
          </cell>
        </row>
        <row r="381">
          <cell r="A381" t="str">
            <v>R-O-09-07-01-01</v>
          </cell>
        </row>
        <row r="382">
          <cell r="A382" t="str">
            <v>R-O-09-07-01-02</v>
          </cell>
        </row>
        <row r="383">
          <cell r="A383" t="str">
            <v>R-O-09-07-01-02</v>
          </cell>
        </row>
        <row r="384">
          <cell r="A384" t="str">
            <v>R-O-09-07-02</v>
          </cell>
        </row>
        <row r="385">
          <cell r="A385" t="str">
            <v>R-O-09-07-02</v>
          </cell>
        </row>
        <row r="386">
          <cell r="A386" t="str">
            <v>R-O-09-07-03</v>
          </cell>
        </row>
        <row r="387">
          <cell r="A387" t="str">
            <v>R-O-09-07-03</v>
          </cell>
        </row>
        <row r="388">
          <cell r="A388" t="str">
            <v>R-O-09-07-04</v>
          </cell>
        </row>
        <row r="389">
          <cell r="A389" t="str">
            <v>R-O-09-07-05</v>
          </cell>
        </row>
        <row r="390">
          <cell r="A390" t="str">
            <v>R-O-09-07-06</v>
          </cell>
        </row>
        <row r="391">
          <cell r="A391" t="str">
            <v>R-O-09-07-06</v>
          </cell>
        </row>
        <row r="392">
          <cell r="A392" t="str">
            <v>R-O-09-08</v>
          </cell>
        </row>
        <row r="393">
          <cell r="A393" t="str">
            <v>R-O-09-08-01</v>
          </cell>
        </row>
        <row r="394">
          <cell r="A394" t="str">
            <v>R-O-09-08-02</v>
          </cell>
        </row>
        <row r="395">
          <cell r="A395" t="str">
            <v>R-O-09-08-02-01</v>
          </cell>
        </row>
        <row r="396">
          <cell r="A396" t="str">
            <v>R-O-09-08-02-01</v>
          </cell>
        </row>
        <row r="397">
          <cell r="A397" t="str">
            <v>R-O-09-08-02-01</v>
          </cell>
        </row>
        <row r="398">
          <cell r="A398" t="str">
            <v>R-O-09-08-02-01</v>
          </cell>
        </row>
        <row r="399">
          <cell r="A399" t="str">
            <v>R-O-09-08-02-02</v>
          </cell>
        </row>
        <row r="401">
          <cell r="A401" t="str">
            <v>R-O-09-08-03</v>
          </cell>
        </row>
        <row r="402">
          <cell r="A402" t="str">
            <v>R-O-09-08-04</v>
          </cell>
        </row>
        <row r="403">
          <cell r="A403" t="str">
            <v>R-O-09-09</v>
          </cell>
        </row>
        <row r="404">
          <cell r="A404" t="str">
            <v>R-O-09-09-01</v>
          </cell>
        </row>
        <row r="405">
          <cell r="A405" t="str">
            <v>R-O-09-09-01</v>
          </cell>
        </row>
        <row r="406">
          <cell r="A406" t="str">
            <v>R-O-09-09-02</v>
          </cell>
        </row>
        <row r="407">
          <cell r="A407" t="str">
            <v>R-O-09-09-02</v>
          </cell>
        </row>
        <row r="408">
          <cell r="A408" t="str">
            <v>R-O-09-09-03</v>
          </cell>
        </row>
        <row r="409">
          <cell r="A409" t="str">
            <v>R-O-09-09-04</v>
          </cell>
        </row>
        <row r="410">
          <cell r="A410" t="str">
            <v>R-O-09-09-05</v>
          </cell>
        </row>
        <row r="411">
          <cell r="A411" t="str">
            <v>R-O-09-09-06</v>
          </cell>
        </row>
        <row r="412">
          <cell r="A412" t="str">
            <v>R-O-09-09-06</v>
          </cell>
        </row>
        <row r="413">
          <cell r="A413" t="str">
            <v>R-O-09-09-07</v>
          </cell>
        </row>
        <row r="414">
          <cell r="A414" t="str">
            <v>R-O-09-09-07</v>
          </cell>
        </row>
        <row r="415">
          <cell r="A415" t="str">
            <v>R-O-09-09-07</v>
          </cell>
        </row>
        <row r="416">
          <cell r="A416" t="str">
            <v>R-O-09-09-08</v>
          </cell>
        </row>
        <row r="417">
          <cell r="A417" t="str">
            <v>R-O-09-09-08</v>
          </cell>
        </row>
        <row r="418">
          <cell r="A418" t="str">
            <v>R-O-09-10</v>
          </cell>
        </row>
        <row r="419">
          <cell r="A419" t="str">
            <v>R-O-09-10-01</v>
          </cell>
        </row>
        <row r="420">
          <cell r="A420" t="str">
            <v>R-O-09-10-02</v>
          </cell>
        </row>
        <row r="421">
          <cell r="A421" t="str">
            <v>R-O-09-10-03</v>
          </cell>
        </row>
        <row r="422">
          <cell r="A422" t="str">
            <v>R-O-09-10-04</v>
          </cell>
        </row>
        <row r="423">
          <cell r="A423" t="str">
            <v>R-O-09-10-05</v>
          </cell>
        </row>
        <row r="424">
          <cell r="A424" t="str">
            <v>R-O-09-10-06</v>
          </cell>
        </row>
        <row r="425">
          <cell r="A425" t="str">
            <v>R-O-09-10-07</v>
          </cell>
        </row>
        <row r="426">
          <cell r="A426" t="str">
            <v>R-O-09-10-08</v>
          </cell>
        </row>
        <row r="427">
          <cell r="A427" t="str">
            <v>R-O-09-10-08-01</v>
          </cell>
        </row>
        <row r="428">
          <cell r="A428" t="str">
            <v>R-O-09-10-08-02</v>
          </cell>
        </row>
        <row r="429">
          <cell r="A429" t="str">
            <v>R-O-10</v>
          </cell>
        </row>
        <row r="430">
          <cell r="A430" t="str">
            <v>R-O-11</v>
          </cell>
        </row>
        <row r="431">
          <cell r="A431" t="str">
            <v>R-O-11-01</v>
          </cell>
        </row>
        <row r="432">
          <cell r="A432" t="str">
            <v>R-O-11-02</v>
          </cell>
        </row>
        <row r="433">
          <cell r="A433" t="str">
            <v>R-O-11-03</v>
          </cell>
        </row>
        <row r="434">
          <cell r="A434" t="str">
            <v>R-O-11-04</v>
          </cell>
        </row>
        <row r="435">
          <cell r="A435" t="str">
            <v>R-O-11-05</v>
          </cell>
        </row>
        <row r="436">
          <cell r="A436" t="str">
            <v>R-O-11-06</v>
          </cell>
        </row>
        <row r="437">
          <cell r="A437" t="str">
            <v>R-O-11-07</v>
          </cell>
        </row>
        <row r="438">
          <cell r="A438" t="str">
            <v>R-O-11-08</v>
          </cell>
        </row>
        <row r="439">
          <cell r="A439" t="str">
            <v>R-O-11-09</v>
          </cell>
        </row>
        <row r="440">
          <cell r="A440" t="str">
            <v>R-O-11-10</v>
          </cell>
        </row>
        <row r="441">
          <cell r="A441" t="str">
            <v>R-O-11-10</v>
          </cell>
        </row>
        <row r="442">
          <cell r="A442" t="str">
            <v>R-O-11-10</v>
          </cell>
        </row>
        <row r="443">
          <cell r="A443" t="str">
            <v>R-O-11-11</v>
          </cell>
        </row>
        <row r="444">
          <cell r="A444" t="str">
            <v>R-O-11-12</v>
          </cell>
        </row>
        <row r="445">
          <cell r="A445" t="str">
            <v>R-O-12</v>
          </cell>
        </row>
        <row r="446">
          <cell r="A446" t="str">
            <v>R-O-12-01</v>
          </cell>
        </row>
        <row r="447">
          <cell r="A447" t="str">
            <v>R-O-12-01-01</v>
          </cell>
        </row>
        <row r="448">
          <cell r="A448" t="str">
            <v>R-O-12-01-02</v>
          </cell>
        </row>
        <row r="449">
          <cell r="A449" t="str">
            <v>R-O-12-02</v>
          </cell>
        </row>
        <row r="450">
          <cell r="A450" t="str">
            <v>R-O-12-02-01</v>
          </cell>
        </row>
        <row r="451">
          <cell r="A451" t="str">
            <v>R-O-12-02-01-01</v>
          </cell>
        </row>
        <row r="452">
          <cell r="A452" t="str">
            <v>R-O-12-02-01-02</v>
          </cell>
        </row>
        <row r="453">
          <cell r="A453" t="str">
            <v>R-O-12-02-02</v>
          </cell>
        </row>
        <row r="454">
          <cell r="A454" t="str">
            <v>R-O-12-02-02-01</v>
          </cell>
        </row>
        <row r="455">
          <cell r="A455" t="str">
            <v>R-O-12-02-02-02</v>
          </cell>
        </row>
        <row r="456">
          <cell r="A456" t="str">
            <v>R-O-12-02-03</v>
          </cell>
        </row>
        <row r="457">
          <cell r="A457" t="str">
            <v>R-O-12-02-04</v>
          </cell>
        </row>
        <row r="458">
          <cell r="A458" t="str">
            <v>R-O-12-03</v>
          </cell>
        </row>
        <row r="459">
          <cell r="A459" t="str">
            <v>R-O-12-04</v>
          </cell>
        </row>
        <row r="460">
          <cell r="A460" t="str">
            <v>R-O-12-05</v>
          </cell>
        </row>
        <row r="461">
          <cell r="A461" t="str">
            <v>R-O-12-06</v>
          </cell>
        </row>
        <row r="462">
          <cell r="A462" t="str">
            <v>R-O-13</v>
          </cell>
        </row>
        <row r="463">
          <cell r="A463" t="str">
            <v>R-O-13-01</v>
          </cell>
        </row>
        <row r="464">
          <cell r="A464" t="str">
            <v>R-O-13-02</v>
          </cell>
        </row>
        <row r="465">
          <cell r="A465" t="str">
            <v>R-O-13-02-01</v>
          </cell>
        </row>
        <row r="466">
          <cell r="A466" t="str">
            <v>R-O-13-02-01-01</v>
          </cell>
        </row>
        <row r="467">
          <cell r="A467" t="str">
            <v>R-O-13-02-01-02</v>
          </cell>
        </row>
        <row r="468">
          <cell r="A468" t="str">
            <v>R-O-13-02-01-03</v>
          </cell>
        </row>
        <row r="469">
          <cell r="A469" t="str">
            <v>R-O-13-02-02</v>
          </cell>
        </row>
        <row r="470">
          <cell r="A470" t="str">
            <v>R-O-13-02-03</v>
          </cell>
        </row>
        <row r="471">
          <cell r="A471" t="str">
            <v>R-O-13-02-04</v>
          </cell>
        </row>
        <row r="472">
          <cell r="A472" t="str">
            <v>R-O-13-02-05</v>
          </cell>
        </row>
        <row r="473">
          <cell r="A473" t="str">
            <v>R-O-13-02-06</v>
          </cell>
        </row>
        <row r="474">
          <cell r="A474" t="str">
            <v>R-O-13-02-07</v>
          </cell>
        </row>
        <row r="475">
          <cell r="A475" t="str">
            <v>R-O-13-03</v>
          </cell>
        </row>
        <row r="476">
          <cell r="A476" t="str">
            <v>R-O-13-04</v>
          </cell>
        </row>
        <row r="477">
          <cell r="A477" t="str">
            <v>R-O-13-05</v>
          </cell>
        </row>
        <row r="478">
          <cell r="A478" t="str">
            <v>R-O-13-06</v>
          </cell>
        </row>
        <row r="479">
          <cell r="A479" t="str">
            <v>R-O-13-07</v>
          </cell>
        </row>
        <row r="480">
          <cell r="A480" t="str">
            <v>R-O-13-07-01</v>
          </cell>
        </row>
        <row r="481">
          <cell r="A481" t="str">
            <v>R-O-13-07-02</v>
          </cell>
        </row>
        <row r="482">
          <cell r="A482" t="str">
            <v>R-O-13-07-03</v>
          </cell>
        </row>
        <row r="483">
          <cell r="A483" t="str">
            <v>R-O-13-08</v>
          </cell>
        </row>
        <row r="484">
          <cell r="A484" t="str">
            <v>R-O-13-08-01</v>
          </cell>
        </row>
        <row r="485">
          <cell r="A485" t="str">
            <v>R-O-13-08-02</v>
          </cell>
        </row>
        <row r="486">
          <cell r="A486" t="str">
            <v>R-O-13-09</v>
          </cell>
        </row>
        <row r="487">
          <cell r="A487" t="str">
            <v>R-O-13-09-01</v>
          </cell>
        </row>
        <row r="488">
          <cell r="A488" t="str">
            <v>R-O-13-09-02</v>
          </cell>
        </row>
        <row r="489">
          <cell r="A489" t="str">
            <v>R-O-13-10</v>
          </cell>
        </row>
        <row r="490">
          <cell r="A490" t="str">
            <v>R-O-13-11</v>
          </cell>
        </row>
        <row r="491">
          <cell r="A491" t="str">
            <v>R-O-13-11-01</v>
          </cell>
        </row>
        <row r="492">
          <cell r="A492" t="str">
            <v>R-O-13-11-02</v>
          </cell>
        </row>
        <row r="493">
          <cell r="A493" t="str">
            <v>R-O-13-11-02</v>
          </cell>
        </row>
        <row r="494">
          <cell r="A494" t="str">
            <v>R-O-13-11-02</v>
          </cell>
        </row>
        <row r="495">
          <cell r="A495" t="str">
            <v>R-O-13-11-02</v>
          </cell>
        </row>
        <row r="496">
          <cell r="A496" t="str">
            <v>R-O-13-11-02</v>
          </cell>
        </row>
        <row r="497">
          <cell r="A497" t="str">
            <v>R-O-13-12</v>
          </cell>
        </row>
        <row r="498">
          <cell r="A498" t="str">
            <v>R-O-13-12-01</v>
          </cell>
        </row>
        <row r="499">
          <cell r="A499" t="str">
            <v>R-O-13-12-02</v>
          </cell>
        </row>
        <row r="500">
          <cell r="A500" t="str">
            <v>R-O-13-12-03</v>
          </cell>
        </row>
        <row r="501">
          <cell r="A501" t="str">
            <v>R-O-13-12-04</v>
          </cell>
        </row>
        <row r="502">
          <cell r="A502" t="str">
            <v>R-O-13-12-04-01</v>
          </cell>
        </row>
        <row r="503">
          <cell r="A503" t="str">
            <v>R-O-13-12-04-02</v>
          </cell>
        </row>
        <row r="504">
          <cell r="A504" t="str">
            <v>R-O-13-12-04-03</v>
          </cell>
        </row>
        <row r="505">
          <cell r="A505" t="str">
            <v>R-O-13-12-05</v>
          </cell>
        </row>
        <row r="506">
          <cell r="A506" t="str">
            <v>R-O-14</v>
          </cell>
        </row>
        <row r="507">
          <cell r="A507" t="str">
            <v>R-O-14</v>
          </cell>
        </row>
        <row r="508">
          <cell r="A508" t="str">
            <v>R-I</v>
          </cell>
        </row>
        <row r="509">
          <cell r="A509" t="str">
            <v>R-I-01</v>
          </cell>
        </row>
        <row r="510">
          <cell r="A510" t="str">
            <v>R-I-01-01</v>
          </cell>
        </row>
        <row r="511">
          <cell r="A511" t="str">
            <v>R-I-01-02</v>
          </cell>
        </row>
        <row r="512">
          <cell r="A512" t="str">
            <v>R-I-02</v>
          </cell>
        </row>
        <row r="513">
          <cell r="A513" t="str">
            <v>R-I-02-01</v>
          </cell>
        </row>
        <row r="514">
          <cell r="A514" t="str">
            <v>R-I-02-01-01</v>
          </cell>
        </row>
        <row r="515">
          <cell r="A515" t="str">
            <v>R-I-02-01-02</v>
          </cell>
        </row>
        <row r="516">
          <cell r="A516" t="str">
            <v>R-I-02-01-03</v>
          </cell>
        </row>
        <row r="517">
          <cell r="A517" t="str">
            <v>R-I-02-01-04</v>
          </cell>
        </row>
        <row r="518">
          <cell r="A518" t="str">
            <v>R-I-02-01-05</v>
          </cell>
        </row>
        <row r="519">
          <cell r="A519" t="str">
            <v>R-I-02-01-06</v>
          </cell>
        </row>
        <row r="520">
          <cell r="A520" t="str">
            <v>R-I-02-01-07</v>
          </cell>
        </row>
        <row r="521">
          <cell r="A521" t="str">
            <v>R-I-02-01-08</v>
          </cell>
        </row>
        <row r="522">
          <cell r="A522" t="str">
            <v>R-I-02-01-09</v>
          </cell>
        </row>
        <row r="523">
          <cell r="A523" t="str">
            <v>R-I-02-01-10</v>
          </cell>
        </row>
        <row r="524">
          <cell r="A524" t="str">
            <v>R-I-02-02</v>
          </cell>
        </row>
        <row r="525">
          <cell r="A525" t="str">
            <v>R-I-02-02-01</v>
          </cell>
        </row>
        <row r="526">
          <cell r="A526" t="str">
            <v>R-I-02-02-02</v>
          </cell>
        </row>
        <row r="527">
          <cell r="A527" t="str">
            <v>R-I-02-02-03</v>
          </cell>
        </row>
        <row r="528">
          <cell r="A528" t="str">
            <v>R-I-02-02-04</v>
          </cell>
        </row>
        <row r="529">
          <cell r="A529" t="str">
            <v>R-I-02-02-05</v>
          </cell>
        </row>
        <row r="530">
          <cell r="A530" t="str">
            <v>R-I-02-02-06</v>
          </cell>
        </row>
        <row r="531">
          <cell r="A531" t="str">
            <v>R-I-02-02-07</v>
          </cell>
        </row>
        <row r="532">
          <cell r="A532" t="str">
            <v>R-I-02-02-08</v>
          </cell>
        </row>
        <row r="533">
          <cell r="A533" t="str">
            <v>R-I-02-02-09</v>
          </cell>
        </row>
        <row r="534">
          <cell r="A534" t="str">
            <v>R-I-02-02-10</v>
          </cell>
        </row>
        <row r="535">
          <cell r="A535" t="str">
            <v>R-I-03</v>
          </cell>
        </row>
        <row r="536">
          <cell r="A536" t="str">
            <v>R-I-03-01</v>
          </cell>
        </row>
        <row r="537">
          <cell r="A537" t="str">
            <v>R-I-03-02</v>
          </cell>
        </row>
        <row r="538">
          <cell r="A538" t="str">
            <v>R-I-03-03</v>
          </cell>
        </row>
        <row r="539">
          <cell r="A539" t="str">
            <v>R-I-03-04</v>
          </cell>
        </row>
        <row r="540">
          <cell r="A540" t="str">
            <v>R-I-03-04</v>
          </cell>
        </row>
        <row r="541">
          <cell r="A541" t="str">
            <v>R-I-03-05</v>
          </cell>
        </row>
        <row r="542">
          <cell r="A542" t="str">
            <v>R-I-03-05</v>
          </cell>
        </row>
        <row r="543">
          <cell r="A543" t="str">
            <v>R-I-03-06</v>
          </cell>
        </row>
        <row r="544">
          <cell r="A544" t="str">
            <v>R-I-03-06</v>
          </cell>
        </row>
        <row r="545">
          <cell r="A545" t="str">
            <v>R-I-04</v>
          </cell>
        </row>
        <row r="546">
          <cell r="A546" t="str">
            <v>R-I-04-01</v>
          </cell>
        </row>
        <row r="547">
          <cell r="A547" t="str">
            <v>R-I-04-02</v>
          </cell>
        </row>
        <row r="548">
          <cell r="A548" t="str">
            <v>R-I-04-02</v>
          </cell>
        </row>
        <row r="549">
          <cell r="A549" t="str">
            <v>R-I-04-03</v>
          </cell>
        </row>
        <row r="550">
          <cell r="A550" t="str">
            <v>R-I-04-03</v>
          </cell>
        </row>
        <row r="551">
          <cell r="A551" t="str">
            <v>R-I-04-04</v>
          </cell>
        </row>
        <row r="552">
          <cell r="A552" t="str">
            <v>R-I-04-05</v>
          </cell>
        </row>
        <row r="553">
          <cell r="A553" t="str">
            <v>R-I-04-06</v>
          </cell>
        </row>
        <row r="554">
          <cell r="A554" t="str">
            <v>R-I-04-07</v>
          </cell>
        </row>
        <row r="555">
          <cell r="A555" t="str">
            <v>R-I-04-07</v>
          </cell>
        </row>
        <row r="556">
          <cell r="A556" t="str">
            <v>R-I-04-07</v>
          </cell>
        </row>
        <row r="557">
          <cell r="A557" t="str">
            <v>R-I-04-07-01</v>
          </cell>
        </row>
        <row r="558">
          <cell r="A558" t="str">
            <v>R-I-04-07-01-01</v>
          </cell>
        </row>
        <row r="559">
          <cell r="A559" t="str">
            <v>R-I-04-07-01-02</v>
          </cell>
        </row>
        <row r="560">
          <cell r="A560" t="str">
            <v>R-I-04-07-01-03</v>
          </cell>
        </row>
        <row r="561">
          <cell r="A561" t="str">
            <v>R-I-04-07-02</v>
          </cell>
        </row>
        <row r="562">
          <cell r="A562" t="str">
            <v>R-I-05</v>
          </cell>
        </row>
        <row r="563">
          <cell r="A563" t="str">
            <v>R-I-05-01</v>
          </cell>
        </row>
        <row r="564">
          <cell r="A564" t="str">
            <v>R-I-05-02</v>
          </cell>
        </row>
        <row r="565">
          <cell r="A565" t="str">
            <v>R-I-06</v>
          </cell>
        </row>
        <row r="566">
          <cell r="A566" t="str">
            <v>R-I-06-01</v>
          </cell>
        </row>
        <row r="567">
          <cell r="A567" t="str">
            <v>R-I-06-02</v>
          </cell>
        </row>
        <row r="568">
          <cell r="A568" t="str">
            <v>R-I-07</v>
          </cell>
        </row>
        <row r="569">
          <cell r="A569" t="str">
            <v>R-I-07-01</v>
          </cell>
        </row>
        <row r="570">
          <cell r="A570" t="str">
            <v>R-I-07-02</v>
          </cell>
        </row>
        <row r="571">
          <cell r="A571" t="str">
            <v>R-I-08</v>
          </cell>
        </row>
        <row r="572">
          <cell r="A572" t="str">
            <v>R-I-08-01</v>
          </cell>
        </row>
        <row r="573">
          <cell r="A573" t="str">
            <v>R-I-08-02</v>
          </cell>
        </row>
        <row r="574">
          <cell r="A574" t="str">
            <v>R-I-08-03</v>
          </cell>
        </row>
        <row r="575">
          <cell r="A575" t="str">
            <v>R-I-08-04</v>
          </cell>
        </row>
        <row r="576">
          <cell r="A576" t="str">
            <v>R-F</v>
          </cell>
        </row>
        <row r="577">
          <cell r="A577" t="str">
            <v>R-F-01</v>
          </cell>
        </row>
        <row r="578">
          <cell r="A578" t="str">
            <v>R-F-01-01</v>
          </cell>
        </row>
        <row r="579">
          <cell r="A579" t="str">
            <v>R-F-01-02</v>
          </cell>
        </row>
        <row r="580">
          <cell r="A580" t="str">
            <v>R-F-02</v>
          </cell>
        </row>
        <row r="581">
          <cell r="A581" t="str">
            <v>R-F-02-01</v>
          </cell>
        </row>
        <row r="582">
          <cell r="A582" t="str">
            <v>R-F-02-01-01</v>
          </cell>
        </row>
        <row r="583">
          <cell r="A583" t="str">
            <v>R-F-02-01-01-01</v>
          </cell>
        </row>
        <row r="584">
          <cell r="A584" t="str">
            <v>R-F-02-01-01-02</v>
          </cell>
        </row>
        <row r="585">
          <cell r="A585" t="str">
            <v>R-F-02-01-02</v>
          </cell>
        </row>
        <row r="586">
          <cell r="A586" t="str">
            <v>R-F-02-01-02-01</v>
          </cell>
        </row>
        <row r="587">
          <cell r="A587" t="str">
            <v>R-F-02-01-02-02</v>
          </cell>
        </row>
        <row r="588">
          <cell r="A588" t="str">
            <v>R-F-02-02</v>
          </cell>
        </row>
        <row r="589">
          <cell r="A589" t="str">
            <v>R-F-03</v>
          </cell>
        </row>
        <row r="590">
          <cell r="A590" t="str">
            <v>R-F-03-01</v>
          </cell>
        </row>
        <row r="591">
          <cell r="A591" t="str">
            <v>R-F-03-02</v>
          </cell>
        </row>
        <row r="592">
          <cell r="A592" t="str">
            <v>R-F-04</v>
          </cell>
        </row>
        <row r="593">
          <cell r="A593" t="str">
            <v>R-F-04-01</v>
          </cell>
        </row>
        <row r="594">
          <cell r="A594" t="str">
            <v>R-F-04-02</v>
          </cell>
        </row>
        <row r="595">
          <cell r="A595" t="str">
            <v>R-F-04-03</v>
          </cell>
        </row>
        <row r="596">
          <cell r="A596" t="str">
            <v>R-F-05</v>
          </cell>
        </row>
        <row r="597">
          <cell r="A597" t="str">
            <v>R-F-06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TA"/>
      <sheetName val="3"/>
      <sheetName val="9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1.1"/>
      <sheetName val="1.2"/>
      <sheetName val="13"/>
      <sheetName val="14"/>
      <sheetName val="15"/>
      <sheetName val="16"/>
      <sheetName val="17"/>
      <sheetName val="18.2"/>
      <sheetName val="18"/>
      <sheetName val="19"/>
      <sheetName val="2.2"/>
      <sheetName val="20.1"/>
      <sheetName val="20"/>
      <sheetName val="21.3"/>
      <sheetName val="21"/>
      <sheetName val="22"/>
      <sheetName val="23"/>
      <sheetName val="24.1"/>
      <sheetName val="24"/>
      <sheetName val="25.1"/>
      <sheetName val="25"/>
      <sheetName val="26"/>
      <sheetName val="28.1"/>
      <sheetName val="28.2"/>
      <sheetName val="28"/>
      <sheetName val="4"/>
      <sheetName val="5"/>
      <sheetName val="6"/>
      <sheetName val="8"/>
      <sheetName val="P2.1"/>
      <sheetName val="P2.2"/>
      <sheetName val="Заголовок"/>
      <sheetName val="Затраты"/>
      <sheetName val="Списки"/>
    </sheetNames>
    <sheetDataSet>
      <sheetData sheetId="0" refreshError="1">
        <row r="1">
          <cell r="A1" t="str">
            <v>PODKRT</v>
          </cell>
          <cell r="B1" t="str">
            <v>MOLKRT</v>
          </cell>
          <cell r="C1" t="str">
            <v>INVKRT</v>
          </cell>
          <cell r="D1" t="str">
            <v>NA1KRT</v>
          </cell>
          <cell r="E1" t="str">
            <v>NA2KRT</v>
          </cell>
          <cell r="F1" t="str">
            <v>NA3KRT</v>
          </cell>
          <cell r="G1" t="str">
            <v>OPRKRT</v>
          </cell>
          <cell r="H1" t="str">
            <v>PSTKRT</v>
          </cell>
          <cell r="I1" t="str">
            <v>IZPKRT</v>
          </cell>
          <cell r="J1" t="str">
            <v>STOKRT</v>
          </cell>
          <cell r="K1" t="str">
            <v>KOEFKRT</v>
          </cell>
          <cell r="L1" t="str">
            <v>ZATKRT</v>
          </cell>
          <cell r="M1" t="str">
            <v>OTHKRT</v>
          </cell>
          <cell r="N1" t="str">
            <v>KODKRT</v>
          </cell>
          <cell r="O1" t="str">
            <v>GRIKRT</v>
          </cell>
          <cell r="P1" t="str">
            <v>NOVKRT</v>
          </cell>
          <cell r="Q1" t="str">
            <v>NOKKRT</v>
          </cell>
          <cell r="R1" t="str">
            <v>OTRKRT</v>
          </cell>
          <cell r="S1" t="str">
            <v>VIDKRT</v>
          </cell>
          <cell r="T1" t="str">
            <v>DTVKRT</v>
          </cell>
          <cell r="U1" t="str">
            <v>DVMKRT</v>
          </cell>
          <cell r="V1" t="str">
            <v>DVGKRT</v>
          </cell>
          <cell r="W1" t="str">
            <v>DPMKRT</v>
          </cell>
          <cell r="X1" t="str">
            <v>DPGKRT</v>
          </cell>
          <cell r="Y1" t="str">
            <v>DIMKRT</v>
          </cell>
          <cell r="Z1" t="str">
            <v>DIGKRT</v>
          </cell>
          <cell r="AA1" t="str">
            <v>PRUKRT</v>
          </cell>
          <cell r="AB1" t="str">
            <v>OPUKRT</v>
          </cell>
          <cell r="AC1" t="str">
            <v>MUBKRT</v>
          </cell>
          <cell r="AD1" t="str">
            <v>PRZKRT</v>
          </cell>
          <cell r="AE1" t="str">
            <v>PDMKRT</v>
          </cell>
          <cell r="AF1" t="str">
            <v>UCHKRT</v>
          </cell>
          <cell r="AG1" t="str">
            <v>ST0197</v>
          </cell>
          <cell r="AH1" t="str">
            <v>KOEFG</v>
          </cell>
          <cell r="AI1" t="str">
            <v>SUM5KRT</v>
          </cell>
          <cell r="AJ1" t="str">
            <v>IZN5KRT</v>
          </cell>
        </row>
        <row r="2">
          <cell r="A2" t="str">
            <v>16</v>
          </cell>
          <cell r="B2" t="str">
            <v>06</v>
          </cell>
          <cell r="C2" t="str">
            <v>11</v>
          </cell>
          <cell r="D2" t="str">
            <v>Емкость под ГСМ</v>
          </cell>
          <cell r="E2" t="str">
            <v>металлич. 25 м куб</v>
          </cell>
          <cell r="G2" t="str">
            <v>01</v>
          </cell>
          <cell r="H2">
            <v>9532.26</v>
          </cell>
          <cell r="I2">
            <v>4003.59</v>
          </cell>
          <cell r="J2">
            <v>0</v>
          </cell>
          <cell r="K2">
            <v>1.27</v>
          </cell>
          <cell r="L2" t="str">
            <v>88/1</v>
          </cell>
          <cell r="M2" t="str">
            <v>20236</v>
          </cell>
          <cell r="N2" t="str">
            <v>14 2918512</v>
          </cell>
          <cell r="O2" t="str">
            <v>03</v>
          </cell>
          <cell r="P2">
            <v>2.8</v>
          </cell>
          <cell r="Q2">
            <v>0</v>
          </cell>
          <cell r="R2" t="str">
            <v>1</v>
          </cell>
          <cell r="S2" t="str">
            <v>20</v>
          </cell>
          <cell r="T2">
            <v>79</v>
          </cell>
          <cell r="U2">
            <v>12</v>
          </cell>
          <cell r="V2">
            <v>79</v>
          </cell>
          <cell r="W2">
            <v>12</v>
          </cell>
          <cell r="X2">
            <v>79</v>
          </cell>
          <cell r="AF2" t="str">
            <v>16</v>
          </cell>
          <cell r="AI2">
            <v>7505716</v>
          </cell>
          <cell r="AJ2">
            <v>3782917.14</v>
          </cell>
        </row>
        <row r="3">
          <cell r="A3" t="str">
            <v>16</v>
          </cell>
          <cell r="B3" t="str">
            <v>06</v>
          </cell>
          <cell r="C3" t="str">
            <v>17</v>
          </cell>
          <cell r="D3" t="str">
            <v>ЛЭП воздушная</v>
          </cell>
          <cell r="E3" t="str">
            <v>350 м</v>
          </cell>
          <cell r="G3" t="str">
            <v>01</v>
          </cell>
          <cell r="H3">
            <v>54370</v>
          </cell>
          <cell r="I3">
            <v>23650.95</v>
          </cell>
          <cell r="J3">
            <v>0</v>
          </cell>
          <cell r="K3">
            <v>1.22</v>
          </cell>
          <cell r="L3" t="str">
            <v>88/1</v>
          </cell>
          <cell r="M3" t="str">
            <v>30006</v>
          </cell>
          <cell r="N3" t="str">
            <v>14 3131101</v>
          </cell>
          <cell r="O3" t="str">
            <v>05</v>
          </cell>
          <cell r="P3">
            <v>3</v>
          </cell>
          <cell r="Q3">
            <v>0</v>
          </cell>
          <cell r="R3" t="str">
            <v>1</v>
          </cell>
          <cell r="S3" t="str">
            <v>30</v>
          </cell>
          <cell r="T3">
            <v>80</v>
          </cell>
          <cell r="U3">
            <v>6</v>
          </cell>
          <cell r="V3">
            <v>80</v>
          </cell>
          <cell r="W3">
            <v>6</v>
          </cell>
          <cell r="X3">
            <v>80</v>
          </cell>
          <cell r="AF3" t="str">
            <v>16</v>
          </cell>
          <cell r="AI3">
            <v>44550272</v>
          </cell>
          <cell r="AJ3">
            <v>23388892.800000001</v>
          </cell>
        </row>
        <row r="4">
          <cell r="A4" t="str">
            <v>02</v>
          </cell>
          <cell r="B4" t="str">
            <v>05</v>
          </cell>
          <cell r="C4" t="str">
            <v>42</v>
          </cell>
          <cell r="D4" t="str">
            <v>Трактор Т-170</v>
          </cell>
          <cell r="G4" t="str">
            <v>01</v>
          </cell>
          <cell r="H4">
            <v>141183</v>
          </cell>
          <cell r="I4">
            <v>71826.850000000006</v>
          </cell>
          <cell r="J4">
            <v>0</v>
          </cell>
          <cell r="K4">
            <v>1.26</v>
          </cell>
          <cell r="L4" t="str">
            <v>20</v>
          </cell>
          <cell r="M4" t="str">
            <v>40611</v>
          </cell>
          <cell r="N4" t="str">
            <v>14 2918103</v>
          </cell>
          <cell r="O4" t="str">
            <v>067</v>
          </cell>
          <cell r="P4">
            <v>11.1</v>
          </cell>
          <cell r="Q4">
            <v>0</v>
          </cell>
          <cell r="R4" t="str">
            <v>1</v>
          </cell>
          <cell r="S4" t="str">
            <v>40</v>
          </cell>
          <cell r="T4">
            <v>0</v>
          </cell>
          <cell r="U4">
            <v>5</v>
          </cell>
          <cell r="V4">
            <v>90</v>
          </cell>
          <cell r="W4">
            <v>5</v>
          </cell>
          <cell r="X4">
            <v>90</v>
          </cell>
          <cell r="AB4" t="str">
            <v>14</v>
          </cell>
          <cell r="AC4">
            <v>10</v>
          </cell>
          <cell r="AF4" t="str">
            <v>00</v>
          </cell>
          <cell r="AI4">
            <v>111934156</v>
          </cell>
          <cell r="AJ4">
            <v>94220575.599999994</v>
          </cell>
        </row>
        <row r="5">
          <cell r="A5" t="str">
            <v>16</v>
          </cell>
          <cell r="B5" t="str">
            <v>06</v>
          </cell>
          <cell r="C5" t="str">
            <v>44</v>
          </cell>
          <cell r="D5" t="str">
            <v>Домик дачный деревян</v>
          </cell>
          <cell r="E5" t="str">
            <v>ный 5 х 4</v>
          </cell>
          <cell r="F5" t="str">
            <v>3-х местный</v>
          </cell>
          <cell r="G5" t="str">
            <v>01</v>
          </cell>
          <cell r="H5">
            <v>16176.06</v>
          </cell>
          <cell r="I5">
            <v>16176.06</v>
          </cell>
          <cell r="J5">
            <v>0</v>
          </cell>
          <cell r="K5">
            <v>1.1299999999999999</v>
          </cell>
          <cell r="L5" t="str">
            <v>88/1</v>
          </cell>
          <cell r="M5" t="str">
            <v>10007</v>
          </cell>
          <cell r="N5" t="str">
            <v>13 2022231</v>
          </cell>
          <cell r="O5" t="str">
            <v>01</v>
          </cell>
          <cell r="P5">
            <v>9.8000000000000007</v>
          </cell>
          <cell r="Q5">
            <v>0</v>
          </cell>
          <cell r="R5" t="str">
            <v>1</v>
          </cell>
          <cell r="S5" t="str">
            <v>10</v>
          </cell>
          <cell r="T5">
            <v>79</v>
          </cell>
          <cell r="U5">
            <v>7</v>
          </cell>
          <cell r="V5">
            <v>79</v>
          </cell>
          <cell r="W5">
            <v>7</v>
          </cell>
          <cell r="X5">
            <v>79</v>
          </cell>
          <cell r="AA5" t="str">
            <v>1</v>
          </cell>
          <cell r="AB5" t="str">
            <v>15</v>
          </cell>
          <cell r="AC5">
            <v>7</v>
          </cell>
          <cell r="AF5" t="str">
            <v>16</v>
          </cell>
          <cell r="AI5">
            <v>14308764</v>
          </cell>
          <cell r="AJ5">
            <v>14308764</v>
          </cell>
        </row>
        <row r="6">
          <cell r="A6" t="str">
            <v>16</v>
          </cell>
          <cell r="B6" t="str">
            <v>06</v>
          </cell>
          <cell r="C6" t="str">
            <v>45</v>
          </cell>
          <cell r="D6" t="str">
            <v>Домик з-х местный</v>
          </cell>
          <cell r="E6" t="str">
            <v>деревянный 5 х 4</v>
          </cell>
          <cell r="G6" t="str">
            <v>01</v>
          </cell>
          <cell r="H6">
            <v>23540</v>
          </cell>
          <cell r="I6">
            <v>23540</v>
          </cell>
          <cell r="J6">
            <v>0</v>
          </cell>
          <cell r="K6">
            <v>1.1299999999999999</v>
          </cell>
          <cell r="L6" t="str">
            <v>88/1</v>
          </cell>
          <cell r="M6" t="str">
            <v>10007</v>
          </cell>
          <cell r="N6" t="str">
            <v>13 2022231</v>
          </cell>
          <cell r="O6" t="str">
            <v>01</v>
          </cell>
          <cell r="P6">
            <v>9.8000000000000007</v>
          </cell>
          <cell r="Q6">
            <v>0</v>
          </cell>
          <cell r="R6" t="str">
            <v>1</v>
          </cell>
          <cell r="S6" t="str">
            <v>10</v>
          </cell>
          <cell r="T6">
            <v>81</v>
          </cell>
          <cell r="U6">
            <v>6</v>
          </cell>
          <cell r="V6">
            <v>81</v>
          </cell>
          <cell r="W6">
            <v>6</v>
          </cell>
          <cell r="X6">
            <v>81</v>
          </cell>
          <cell r="AA6" t="str">
            <v>1</v>
          </cell>
          <cell r="AB6" t="str">
            <v>15</v>
          </cell>
          <cell r="AC6">
            <v>7</v>
          </cell>
          <cell r="AF6" t="str">
            <v>16</v>
          </cell>
          <cell r="AI6">
            <v>20812138</v>
          </cell>
          <cell r="AJ6">
            <v>20812138</v>
          </cell>
        </row>
        <row r="7">
          <cell r="A7" t="str">
            <v>16</v>
          </cell>
          <cell r="B7" t="str">
            <v>06</v>
          </cell>
          <cell r="C7" t="str">
            <v>46</v>
          </cell>
          <cell r="D7" t="str">
            <v>Домик з-х местный</v>
          </cell>
          <cell r="E7" t="str">
            <v>деревянный 5 х 4</v>
          </cell>
          <cell r="G7" t="str">
            <v>01</v>
          </cell>
          <cell r="H7">
            <v>23540</v>
          </cell>
          <cell r="I7">
            <v>23540</v>
          </cell>
          <cell r="J7">
            <v>0</v>
          </cell>
          <cell r="K7">
            <v>1.1299999999999999</v>
          </cell>
          <cell r="L7" t="str">
            <v>88/1</v>
          </cell>
          <cell r="M7" t="str">
            <v>10007</v>
          </cell>
          <cell r="N7" t="str">
            <v>13 2022231</v>
          </cell>
          <cell r="O7" t="str">
            <v>01</v>
          </cell>
          <cell r="P7">
            <v>9.8000000000000007</v>
          </cell>
          <cell r="Q7">
            <v>0</v>
          </cell>
          <cell r="R7" t="str">
            <v>1</v>
          </cell>
          <cell r="S7" t="str">
            <v>10</v>
          </cell>
          <cell r="T7">
            <v>81</v>
          </cell>
          <cell r="U7">
            <v>6</v>
          </cell>
          <cell r="V7">
            <v>81</v>
          </cell>
          <cell r="W7">
            <v>6</v>
          </cell>
          <cell r="X7">
            <v>81</v>
          </cell>
          <cell r="AA7" t="str">
            <v>1</v>
          </cell>
          <cell r="AB7" t="str">
            <v>15</v>
          </cell>
          <cell r="AC7">
            <v>7</v>
          </cell>
          <cell r="AF7" t="str">
            <v>16</v>
          </cell>
          <cell r="AI7">
            <v>20812138</v>
          </cell>
          <cell r="AJ7">
            <v>20812138</v>
          </cell>
        </row>
        <row r="8">
          <cell r="A8" t="str">
            <v>16</v>
          </cell>
          <cell r="B8" t="str">
            <v>06</v>
          </cell>
          <cell r="C8" t="str">
            <v>47/1</v>
          </cell>
          <cell r="D8" t="str">
            <v>Домик з-х местный</v>
          </cell>
          <cell r="E8" t="str">
            <v>деревянный 5 х 4</v>
          </cell>
          <cell r="G8" t="str">
            <v>01</v>
          </cell>
          <cell r="H8">
            <v>23540</v>
          </cell>
          <cell r="I8">
            <v>23540</v>
          </cell>
          <cell r="J8">
            <v>0</v>
          </cell>
          <cell r="K8">
            <v>1.1299999999999999</v>
          </cell>
          <cell r="L8" t="str">
            <v>88/1</v>
          </cell>
          <cell r="M8" t="str">
            <v>10007</v>
          </cell>
          <cell r="N8" t="str">
            <v>13 2022231</v>
          </cell>
          <cell r="O8" t="str">
            <v>01</v>
          </cell>
          <cell r="P8">
            <v>9.8000000000000007</v>
          </cell>
          <cell r="Q8">
            <v>0</v>
          </cell>
          <cell r="R8" t="str">
            <v>1</v>
          </cell>
          <cell r="S8" t="str">
            <v>10</v>
          </cell>
          <cell r="T8">
            <v>81</v>
          </cell>
          <cell r="U8">
            <v>6</v>
          </cell>
          <cell r="V8">
            <v>81</v>
          </cell>
          <cell r="W8">
            <v>6</v>
          </cell>
          <cell r="X8">
            <v>81</v>
          </cell>
          <cell r="AA8" t="str">
            <v>1</v>
          </cell>
          <cell r="AB8" t="str">
            <v>15</v>
          </cell>
          <cell r="AC8">
            <v>7</v>
          </cell>
          <cell r="AF8" t="str">
            <v>16</v>
          </cell>
          <cell r="AI8">
            <v>20812138</v>
          </cell>
          <cell r="AJ8">
            <v>20812138</v>
          </cell>
        </row>
        <row r="9">
          <cell r="A9" t="str">
            <v>16</v>
          </cell>
          <cell r="B9" t="str">
            <v>06</v>
          </cell>
          <cell r="C9" t="str">
            <v>48</v>
          </cell>
          <cell r="D9" t="str">
            <v>Домик з-х местный</v>
          </cell>
          <cell r="E9" t="str">
            <v>деревянный 5 х 4</v>
          </cell>
          <cell r="G9" t="str">
            <v>01</v>
          </cell>
          <cell r="H9">
            <v>23540</v>
          </cell>
          <cell r="I9">
            <v>23540</v>
          </cell>
          <cell r="J9">
            <v>0</v>
          </cell>
          <cell r="K9">
            <v>1.1299999999999999</v>
          </cell>
          <cell r="L9" t="str">
            <v>88/1</v>
          </cell>
          <cell r="M9" t="str">
            <v>10007</v>
          </cell>
          <cell r="N9" t="str">
            <v>13 2022231</v>
          </cell>
          <cell r="O9" t="str">
            <v>01</v>
          </cell>
          <cell r="P9">
            <v>9.8000000000000007</v>
          </cell>
          <cell r="Q9">
            <v>0</v>
          </cell>
          <cell r="R9" t="str">
            <v>1</v>
          </cell>
          <cell r="S9" t="str">
            <v>10</v>
          </cell>
          <cell r="T9">
            <v>81</v>
          </cell>
          <cell r="U9">
            <v>6</v>
          </cell>
          <cell r="V9">
            <v>81</v>
          </cell>
          <cell r="W9">
            <v>6</v>
          </cell>
          <cell r="X9">
            <v>81</v>
          </cell>
          <cell r="AA9" t="str">
            <v>1</v>
          </cell>
          <cell r="AB9" t="str">
            <v>15</v>
          </cell>
          <cell r="AC9">
            <v>7</v>
          </cell>
          <cell r="AF9" t="str">
            <v>16</v>
          </cell>
          <cell r="AI9">
            <v>20812138</v>
          </cell>
          <cell r="AJ9">
            <v>20812138</v>
          </cell>
        </row>
        <row r="10">
          <cell r="A10" t="str">
            <v>16</v>
          </cell>
          <cell r="B10" t="str">
            <v>06</v>
          </cell>
          <cell r="C10" t="str">
            <v>49/1</v>
          </cell>
          <cell r="D10" t="str">
            <v>Домик з-х местный</v>
          </cell>
          <cell r="E10" t="str">
            <v>деревянный 5 х 4</v>
          </cell>
          <cell r="G10" t="str">
            <v>01</v>
          </cell>
          <cell r="H10">
            <v>23540</v>
          </cell>
          <cell r="I10">
            <v>23540</v>
          </cell>
          <cell r="J10">
            <v>0</v>
          </cell>
          <cell r="K10">
            <v>1.1299999999999999</v>
          </cell>
          <cell r="L10" t="str">
            <v>88/1</v>
          </cell>
          <cell r="M10" t="str">
            <v>10007</v>
          </cell>
          <cell r="N10" t="str">
            <v>13 2022231</v>
          </cell>
          <cell r="O10" t="str">
            <v>01</v>
          </cell>
          <cell r="P10">
            <v>9.8000000000000007</v>
          </cell>
          <cell r="Q10">
            <v>0</v>
          </cell>
          <cell r="R10" t="str">
            <v>1</v>
          </cell>
          <cell r="S10" t="str">
            <v>10</v>
          </cell>
          <cell r="T10">
            <v>81</v>
          </cell>
          <cell r="U10">
            <v>6</v>
          </cell>
          <cell r="V10">
            <v>81</v>
          </cell>
          <cell r="W10">
            <v>6</v>
          </cell>
          <cell r="X10">
            <v>81</v>
          </cell>
          <cell r="AA10" t="str">
            <v>1</v>
          </cell>
          <cell r="AB10" t="str">
            <v>15</v>
          </cell>
          <cell r="AC10">
            <v>7</v>
          </cell>
          <cell r="AF10" t="str">
            <v>16</v>
          </cell>
          <cell r="AI10">
            <v>20812138</v>
          </cell>
          <cell r="AJ10">
            <v>20812138</v>
          </cell>
        </row>
        <row r="11">
          <cell r="A11" t="str">
            <v>16</v>
          </cell>
          <cell r="B11" t="str">
            <v>06</v>
          </cell>
          <cell r="C11" t="str">
            <v>50</v>
          </cell>
          <cell r="D11" t="str">
            <v>Домик з-х местный</v>
          </cell>
          <cell r="E11" t="str">
            <v>деревянный 5 х 4</v>
          </cell>
          <cell r="G11" t="str">
            <v>01</v>
          </cell>
          <cell r="H11">
            <v>23540</v>
          </cell>
          <cell r="I11">
            <v>23540</v>
          </cell>
          <cell r="J11">
            <v>0</v>
          </cell>
          <cell r="K11">
            <v>1.1299999999999999</v>
          </cell>
          <cell r="L11" t="str">
            <v>88/1</v>
          </cell>
          <cell r="M11" t="str">
            <v>10007</v>
          </cell>
          <cell r="N11" t="str">
            <v>13 2022231</v>
          </cell>
          <cell r="O11" t="str">
            <v>01</v>
          </cell>
          <cell r="P11">
            <v>9.8000000000000007</v>
          </cell>
          <cell r="Q11">
            <v>0</v>
          </cell>
          <cell r="R11" t="str">
            <v>1</v>
          </cell>
          <cell r="S11" t="str">
            <v>10</v>
          </cell>
          <cell r="T11">
            <v>81</v>
          </cell>
          <cell r="U11">
            <v>6</v>
          </cell>
          <cell r="V11">
            <v>81</v>
          </cell>
          <cell r="W11">
            <v>6</v>
          </cell>
          <cell r="X11">
            <v>81</v>
          </cell>
          <cell r="AA11" t="str">
            <v>1</v>
          </cell>
          <cell r="AB11" t="str">
            <v>15</v>
          </cell>
          <cell r="AC11">
            <v>7</v>
          </cell>
          <cell r="AF11" t="str">
            <v>16</v>
          </cell>
          <cell r="AI11">
            <v>20812138</v>
          </cell>
          <cell r="AJ11">
            <v>20812138</v>
          </cell>
        </row>
        <row r="12">
          <cell r="A12" t="str">
            <v>16</v>
          </cell>
          <cell r="B12" t="str">
            <v>06</v>
          </cell>
          <cell r="C12" t="str">
            <v>51</v>
          </cell>
          <cell r="D12" t="str">
            <v>Домик з-х местный</v>
          </cell>
          <cell r="E12" t="str">
            <v>деревянный 5 х 4</v>
          </cell>
          <cell r="G12" t="str">
            <v>01</v>
          </cell>
          <cell r="H12">
            <v>23540</v>
          </cell>
          <cell r="I12">
            <v>23540</v>
          </cell>
          <cell r="J12">
            <v>0</v>
          </cell>
          <cell r="K12">
            <v>1.1299999999999999</v>
          </cell>
          <cell r="L12" t="str">
            <v>88/1</v>
          </cell>
          <cell r="M12" t="str">
            <v>10007</v>
          </cell>
          <cell r="N12" t="str">
            <v>13 2022231</v>
          </cell>
          <cell r="O12" t="str">
            <v>01</v>
          </cell>
          <cell r="P12">
            <v>9.8000000000000007</v>
          </cell>
          <cell r="Q12">
            <v>0</v>
          </cell>
          <cell r="R12" t="str">
            <v>1</v>
          </cell>
          <cell r="S12" t="str">
            <v>10</v>
          </cell>
          <cell r="T12">
            <v>81</v>
          </cell>
          <cell r="U12">
            <v>6</v>
          </cell>
          <cell r="V12">
            <v>81</v>
          </cell>
          <cell r="W12">
            <v>6</v>
          </cell>
          <cell r="X12">
            <v>81</v>
          </cell>
          <cell r="AA12" t="str">
            <v>1</v>
          </cell>
          <cell r="AB12" t="str">
            <v>15</v>
          </cell>
          <cell r="AC12">
            <v>7</v>
          </cell>
          <cell r="AF12" t="str">
            <v>16</v>
          </cell>
          <cell r="AI12">
            <v>20812138</v>
          </cell>
          <cell r="AJ12">
            <v>20812138</v>
          </cell>
        </row>
        <row r="13">
          <cell r="A13" t="str">
            <v>16</v>
          </cell>
          <cell r="B13" t="str">
            <v>06</v>
          </cell>
          <cell r="C13" t="str">
            <v>52/1</v>
          </cell>
          <cell r="D13" t="str">
            <v>Домик з-х местный</v>
          </cell>
          <cell r="E13" t="str">
            <v>деревянный 5 х 4</v>
          </cell>
          <cell r="G13" t="str">
            <v>01</v>
          </cell>
          <cell r="H13">
            <v>23540</v>
          </cell>
          <cell r="I13">
            <v>23540</v>
          </cell>
          <cell r="J13">
            <v>0</v>
          </cell>
          <cell r="K13">
            <v>1.1299999999999999</v>
          </cell>
          <cell r="L13" t="str">
            <v>88/1</v>
          </cell>
          <cell r="M13" t="str">
            <v>10007</v>
          </cell>
          <cell r="N13" t="str">
            <v>13 2022231</v>
          </cell>
          <cell r="O13" t="str">
            <v>01</v>
          </cell>
          <cell r="P13">
            <v>9.8000000000000007</v>
          </cell>
          <cell r="Q13">
            <v>0</v>
          </cell>
          <cell r="R13" t="str">
            <v>1</v>
          </cell>
          <cell r="S13" t="str">
            <v>10</v>
          </cell>
          <cell r="T13">
            <v>81</v>
          </cell>
          <cell r="U13">
            <v>6</v>
          </cell>
          <cell r="V13">
            <v>81</v>
          </cell>
          <cell r="W13">
            <v>6</v>
          </cell>
          <cell r="X13">
            <v>81</v>
          </cell>
          <cell r="AF13" t="str">
            <v>16</v>
          </cell>
          <cell r="AI13">
            <v>20812138</v>
          </cell>
          <cell r="AJ13">
            <v>20812138</v>
          </cell>
        </row>
        <row r="14">
          <cell r="A14" t="str">
            <v>16</v>
          </cell>
          <cell r="B14" t="str">
            <v>06</v>
          </cell>
          <cell r="C14" t="str">
            <v>53</v>
          </cell>
          <cell r="D14" t="str">
            <v>Домик з-х местный</v>
          </cell>
          <cell r="E14" t="str">
            <v>деревянный 5 х 4</v>
          </cell>
          <cell r="G14" t="str">
            <v>01</v>
          </cell>
          <cell r="H14">
            <v>23540</v>
          </cell>
          <cell r="I14">
            <v>23540</v>
          </cell>
          <cell r="J14">
            <v>0</v>
          </cell>
          <cell r="K14">
            <v>1.1299999999999999</v>
          </cell>
          <cell r="L14" t="str">
            <v>88/1</v>
          </cell>
          <cell r="M14" t="str">
            <v>10007</v>
          </cell>
          <cell r="N14" t="str">
            <v>13 2022231</v>
          </cell>
          <cell r="O14" t="str">
            <v>01</v>
          </cell>
          <cell r="P14">
            <v>9.8000000000000007</v>
          </cell>
          <cell r="Q14">
            <v>0</v>
          </cell>
          <cell r="R14" t="str">
            <v>1</v>
          </cell>
          <cell r="S14" t="str">
            <v>10</v>
          </cell>
          <cell r="T14">
            <v>81</v>
          </cell>
          <cell r="U14">
            <v>6</v>
          </cell>
          <cell r="V14">
            <v>81</v>
          </cell>
          <cell r="W14">
            <v>6</v>
          </cell>
          <cell r="X14">
            <v>81</v>
          </cell>
          <cell r="AA14" t="str">
            <v>1</v>
          </cell>
          <cell r="AB14" t="str">
            <v>15</v>
          </cell>
          <cell r="AC14">
            <v>7</v>
          </cell>
          <cell r="AF14" t="str">
            <v>16</v>
          </cell>
          <cell r="AI14">
            <v>20812138</v>
          </cell>
          <cell r="AJ14">
            <v>20812138</v>
          </cell>
        </row>
        <row r="15">
          <cell r="A15" t="str">
            <v>16</v>
          </cell>
          <cell r="B15" t="str">
            <v>06</v>
          </cell>
          <cell r="C15" t="str">
            <v>54/1</v>
          </cell>
          <cell r="D15" t="str">
            <v>Домик з-х местный</v>
          </cell>
          <cell r="E15" t="str">
            <v>деревянный 5 х 4</v>
          </cell>
          <cell r="G15" t="str">
            <v>01</v>
          </cell>
          <cell r="H15">
            <v>23540</v>
          </cell>
          <cell r="I15">
            <v>23540</v>
          </cell>
          <cell r="J15">
            <v>0</v>
          </cell>
          <cell r="K15">
            <v>1.1299999999999999</v>
          </cell>
          <cell r="L15" t="str">
            <v>88/1</v>
          </cell>
          <cell r="M15" t="str">
            <v>10007</v>
          </cell>
          <cell r="N15" t="str">
            <v>13 2022231</v>
          </cell>
          <cell r="O15" t="str">
            <v>01</v>
          </cell>
          <cell r="P15">
            <v>9.8000000000000007</v>
          </cell>
          <cell r="Q15">
            <v>0</v>
          </cell>
          <cell r="R15" t="str">
            <v>1</v>
          </cell>
          <cell r="S15" t="str">
            <v>10</v>
          </cell>
          <cell r="T15">
            <v>81</v>
          </cell>
          <cell r="U15">
            <v>6</v>
          </cell>
          <cell r="V15">
            <v>81</v>
          </cell>
          <cell r="W15">
            <v>6</v>
          </cell>
          <cell r="X15">
            <v>81</v>
          </cell>
          <cell r="AA15" t="str">
            <v>1</v>
          </cell>
          <cell r="AB15" t="str">
            <v>15</v>
          </cell>
          <cell r="AC15">
            <v>7</v>
          </cell>
          <cell r="AF15" t="str">
            <v>16</v>
          </cell>
          <cell r="AI15">
            <v>20812138</v>
          </cell>
          <cell r="AJ15">
            <v>20812138</v>
          </cell>
        </row>
        <row r="16">
          <cell r="A16" t="str">
            <v>16</v>
          </cell>
          <cell r="B16" t="str">
            <v>06</v>
          </cell>
          <cell r="C16" t="str">
            <v>55/1</v>
          </cell>
          <cell r="D16" t="str">
            <v>Домик з-х местный</v>
          </cell>
          <cell r="E16" t="str">
            <v>деревянный 5 х 4</v>
          </cell>
          <cell r="G16" t="str">
            <v>01</v>
          </cell>
          <cell r="H16">
            <v>23540</v>
          </cell>
          <cell r="I16">
            <v>23540</v>
          </cell>
          <cell r="J16">
            <v>0</v>
          </cell>
          <cell r="K16">
            <v>1.1299999999999999</v>
          </cell>
          <cell r="L16" t="str">
            <v>88/1</v>
          </cell>
          <cell r="M16" t="str">
            <v>10007</v>
          </cell>
          <cell r="N16" t="str">
            <v>13 2022231</v>
          </cell>
          <cell r="O16" t="str">
            <v>01</v>
          </cell>
          <cell r="P16">
            <v>9.8000000000000007</v>
          </cell>
          <cell r="Q16">
            <v>0</v>
          </cell>
          <cell r="R16" t="str">
            <v>1</v>
          </cell>
          <cell r="S16" t="str">
            <v>10</v>
          </cell>
          <cell r="T16">
            <v>81</v>
          </cell>
          <cell r="U16">
            <v>6</v>
          </cell>
          <cell r="V16">
            <v>81</v>
          </cell>
          <cell r="W16">
            <v>6</v>
          </cell>
          <cell r="X16">
            <v>81</v>
          </cell>
          <cell r="AA16" t="str">
            <v>1</v>
          </cell>
          <cell r="AB16" t="str">
            <v>15</v>
          </cell>
          <cell r="AC16">
            <v>7</v>
          </cell>
          <cell r="AF16" t="str">
            <v>16</v>
          </cell>
          <cell r="AI16">
            <v>20812138</v>
          </cell>
          <cell r="AJ16">
            <v>20812138</v>
          </cell>
        </row>
        <row r="17">
          <cell r="A17" t="str">
            <v>02</v>
          </cell>
          <cell r="B17" t="str">
            <v>23</v>
          </cell>
          <cell r="C17" t="str">
            <v>56</v>
          </cell>
          <cell r="D17" t="str">
            <v>Радиоустановка ИШИМ-</v>
          </cell>
          <cell r="E17" t="str">
            <v>003</v>
          </cell>
          <cell r="G17" t="str">
            <v>01</v>
          </cell>
          <cell r="H17">
            <v>1514</v>
          </cell>
          <cell r="I17">
            <v>1483.72</v>
          </cell>
          <cell r="J17">
            <v>0</v>
          </cell>
          <cell r="K17">
            <v>0.39</v>
          </cell>
          <cell r="L17" t="str">
            <v>23</v>
          </cell>
          <cell r="M17" t="str">
            <v>45620</v>
          </cell>
          <cell r="N17" t="str">
            <v>14 3222110</v>
          </cell>
          <cell r="O17" t="str">
            <v>067</v>
          </cell>
          <cell r="P17">
            <v>12.5</v>
          </cell>
          <cell r="Q17">
            <v>0</v>
          </cell>
          <cell r="R17" t="str">
            <v>1</v>
          </cell>
          <cell r="S17" t="str">
            <v>45</v>
          </cell>
          <cell r="T17">
            <v>0</v>
          </cell>
          <cell r="U17">
            <v>12</v>
          </cell>
          <cell r="V17">
            <v>84</v>
          </cell>
          <cell r="W17">
            <v>12</v>
          </cell>
          <cell r="X17">
            <v>84</v>
          </cell>
          <cell r="AF17" t="str">
            <v>00</v>
          </cell>
          <cell r="AI17">
            <v>3891888</v>
          </cell>
          <cell r="AJ17">
            <v>3891888</v>
          </cell>
        </row>
        <row r="18">
          <cell r="A18" t="str">
            <v>16</v>
          </cell>
          <cell r="B18" t="str">
            <v>06</v>
          </cell>
          <cell r="C18" t="str">
            <v>56/1</v>
          </cell>
          <cell r="D18" t="str">
            <v>Домик з-х местный</v>
          </cell>
          <cell r="E18" t="str">
            <v>деревянный 5 х 4</v>
          </cell>
          <cell r="G18" t="str">
            <v>01</v>
          </cell>
          <cell r="H18">
            <v>23540</v>
          </cell>
          <cell r="I18">
            <v>23540</v>
          </cell>
          <cell r="J18">
            <v>0</v>
          </cell>
          <cell r="K18">
            <v>1.1299999999999999</v>
          </cell>
          <cell r="L18" t="str">
            <v>88/1</v>
          </cell>
          <cell r="M18" t="str">
            <v>10007</v>
          </cell>
          <cell r="N18" t="str">
            <v>13 2022231</v>
          </cell>
          <cell r="O18" t="str">
            <v>01</v>
          </cell>
          <cell r="P18">
            <v>9.8000000000000007</v>
          </cell>
          <cell r="Q18">
            <v>0</v>
          </cell>
          <cell r="R18" t="str">
            <v>1</v>
          </cell>
          <cell r="S18" t="str">
            <v>10</v>
          </cell>
          <cell r="T18">
            <v>81</v>
          </cell>
          <cell r="U18">
            <v>6</v>
          </cell>
          <cell r="V18">
            <v>81</v>
          </cell>
          <cell r="W18">
            <v>6</v>
          </cell>
          <cell r="X18">
            <v>81</v>
          </cell>
          <cell r="AA18" t="str">
            <v>1</v>
          </cell>
          <cell r="AB18" t="str">
            <v>15</v>
          </cell>
          <cell r="AC18">
            <v>7</v>
          </cell>
          <cell r="AF18" t="str">
            <v>16</v>
          </cell>
          <cell r="AI18">
            <v>20812138</v>
          </cell>
          <cell r="AJ18">
            <v>20812138</v>
          </cell>
        </row>
        <row r="19">
          <cell r="A19" t="str">
            <v>16</v>
          </cell>
          <cell r="B19" t="str">
            <v>06</v>
          </cell>
          <cell r="C19" t="str">
            <v>57</v>
          </cell>
          <cell r="D19" t="str">
            <v>Домик з-х местный</v>
          </cell>
          <cell r="E19" t="str">
            <v>деревянный 5 х 4</v>
          </cell>
          <cell r="G19" t="str">
            <v>01</v>
          </cell>
          <cell r="H19">
            <v>23540</v>
          </cell>
          <cell r="I19">
            <v>23540</v>
          </cell>
          <cell r="J19">
            <v>0</v>
          </cell>
          <cell r="K19">
            <v>1.1299999999999999</v>
          </cell>
          <cell r="L19" t="str">
            <v>88/1</v>
          </cell>
          <cell r="M19" t="str">
            <v>10007</v>
          </cell>
          <cell r="N19" t="str">
            <v>13 2022231</v>
          </cell>
          <cell r="O19" t="str">
            <v>01</v>
          </cell>
          <cell r="P19">
            <v>9.8000000000000007</v>
          </cell>
          <cell r="Q19">
            <v>0</v>
          </cell>
          <cell r="R19" t="str">
            <v>1</v>
          </cell>
          <cell r="S19" t="str">
            <v>10</v>
          </cell>
          <cell r="T19">
            <v>81</v>
          </cell>
          <cell r="U19">
            <v>6</v>
          </cell>
          <cell r="V19">
            <v>81</v>
          </cell>
          <cell r="W19">
            <v>6</v>
          </cell>
          <cell r="X19">
            <v>81</v>
          </cell>
          <cell r="AA19" t="str">
            <v>1</v>
          </cell>
          <cell r="AB19" t="str">
            <v>15</v>
          </cell>
          <cell r="AC19">
            <v>7</v>
          </cell>
          <cell r="AF19" t="str">
            <v>16</v>
          </cell>
          <cell r="AI19">
            <v>20812138</v>
          </cell>
          <cell r="AJ19">
            <v>20812138</v>
          </cell>
        </row>
        <row r="20">
          <cell r="A20" t="str">
            <v>16</v>
          </cell>
          <cell r="B20" t="str">
            <v>06</v>
          </cell>
          <cell r="C20" t="str">
            <v>58</v>
          </cell>
          <cell r="D20" t="str">
            <v>Домик з-х местный</v>
          </cell>
          <cell r="E20" t="str">
            <v>деревянный 5 х 4</v>
          </cell>
          <cell r="G20" t="str">
            <v>01</v>
          </cell>
          <cell r="H20">
            <v>23540</v>
          </cell>
          <cell r="I20">
            <v>23540</v>
          </cell>
          <cell r="J20">
            <v>0</v>
          </cell>
          <cell r="K20">
            <v>1.1299999999999999</v>
          </cell>
          <cell r="L20" t="str">
            <v>88/1</v>
          </cell>
          <cell r="M20" t="str">
            <v>10007</v>
          </cell>
          <cell r="N20" t="str">
            <v>13 2022231</v>
          </cell>
          <cell r="O20" t="str">
            <v>01</v>
          </cell>
          <cell r="P20">
            <v>9.8000000000000007</v>
          </cell>
          <cell r="Q20">
            <v>0</v>
          </cell>
          <cell r="R20" t="str">
            <v>1</v>
          </cell>
          <cell r="S20" t="str">
            <v>10</v>
          </cell>
          <cell r="T20">
            <v>81</v>
          </cell>
          <cell r="U20">
            <v>6</v>
          </cell>
          <cell r="V20">
            <v>81</v>
          </cell>
          <cell r="W20">
            <v>6</v>
          </cell>
          <cell r="X20">
            <v>81</v>
          </cell>
          <cell r="AA20" t="str">
            <v>1</v>
          </cell>
          <cell r="AB20" t="str">
            <v>15</v>
          </cell>
          <cell r="AC20">
            <v>7</v>
          </cell>
          <cell r="AF20" t="str">
            <v>16</v>
          </cell>
          <cell r="AI20">
            <v>20812138</v>
          </cell>
          <cell r="AJ20">
            <v>20812138</v>
          </cell>
        </row>
        <row r="21">
          <cell r="A21" t="str">
            <v>16</v>
          </cell>
          <cell r="B21" t="str">
            <v>06</v>
          </cell>
          <cell r="C21" t="str">
            <v>59</v>
          </cell>
          <cell r="D21" t="str">
            <v>Домик з-х местный</v>
          </cell>
          <cell r="E21" t="str">
            <v>деревянный 5 х 4</v>
          </cell>
          <cell r="G21" t="str">
            <v>01</v>
          </cell>
          <cell r="H21">
            <v>23540</v>
          </cell>
          <cell r="I21">
            <v>23540</v>
          </cell>
          <cell r="J21">
            <v>0</v>
          </cell>
          <cell r="K21">
            <v>1.1299999999999999</v>
          </cell>
          <cell r="L21" t="str">
            <v>88/1</v>
          </cell>
          <cell r="M21" t="str">
            <v>10007</v>
          </cell>
          <cell r="N21" t="str">
            <v>13 2022231</v>
          </cell>
          <cell r="O21" t="str">
            <v>01</v>
          </cell>
          <cell r="P21">
            <v>9.8000000000000007</v>
          </cell>
          <cell r="Q21">
            <v>0</v>
          </cell>
          <cell r="R21" t="str">
            <v>1</v>
          </cell>
          <cell r="S21" t="str">
            <v>10</v>
          </cell>
          <cell r="T21">
            <v>81</v>
          </cell>
          <cell r="U21">
            <v>6</v>
          </cell>
          <cell r="V21">
            <v>81</v>
          </cell>
          <cell r="W21">
            <v>6</v>
          </cell>
          <cell r="X21">
            <v>81</v>
          </cell>
          <cell r="AA21" t="str">
            <v>1</v>
          </cell>
          <cell r="AB21" t="str">
            <v>15</v>
          </cell>
          <cell r="AC21">
            <v>7</v>
          </cell>
          <cell r="AF21" t="str">
            <v>16</v>
          </cell>
          <cell r="AI21">
            <v>20812138</v>
          </cell>
          <cell r="AJ21">
            <v>20812138</v>
          </cell>
        </row>
        <row r="22">
          <cell r="A22" t="str">
            <v>02</v>
          </cell>
          <cell r="B22" t="str">
            <v>23</v>
          </cell>
          <cell r="C22" t="str">
            <v>59/1</v>
          </cell>
          <cell r="D22" t="str">
            <v>Станок ЦК6 -Р 105</v>
          </cell>
          <cell r="E22" t="str">
            <v>для проверки стартер</v>
          </cell>
          <cell r="F22" t="str">
            <v>ов</v>
          </cell>
          <cell r="G22" t="str">
            <v>01</v>
          </cell>
          <cell r="H22">
            <v>4852.04</v>
          </cell>
          <cell r="I22">
            <v>2745.45</v>
          </cell>
          <cell r="J22">
            <v>0</v>
          </cell>
          <cell r="K22">
            <v>1.1200000000000001</v>
          </cell>
          <cell r="L22" t="str">
            <v>23</v>
          </cell>
          <cell r="M22" t="str">
            <v>41000</v>
          </cell>
          <cell r="N22" t="str">
            <v>14 2922172</v>
          </cell>
          <cell r="O22" t="str">
            <v>067</v>
          </cell>
          <cell r="P22">
            <v>3.5</v>
          </cell>
          <cell r="Q22">
            <v>0</v>
          </cell>
          <cell r="R22" t="str">
            <v>1</v>
          </cell>
          <cell r="S22" t="str">
            <v>41</v>
          </cell>
          <cell r="T22">
            <v>78</v>
          </cell>
          <cell r="U22">
            <v>10</v>
          </cell>
          <cell r="V22">
            <v>78</v>
          </cell>
          <cell r="W22">
            <v>10</v>
          </cell>
          <cell r="X22">
            <v>78</v>
          </cell>
          <cell r="AF22" t="str">
            <v>00</v>
          </cell>
          <cell r="AI22">
            <v>4332182</v>
          </cell>
          <cell r="AJ22">
            <v>2906171.91</v>
          </cell>
        </row>
        <row r="23">
          <cell r="A23" t="str">
            <v>16</v>
          </cell>
          <cell r="B23" t="str">
            <v>06</v>
          </cell>
          <cell r="C23" t="str">
            <v>60</v>
          </cell>
          <cell r="D23" t="str">
            <v>Домик з-х местный</v>
          </cell>
          <cell r="E23" t="str">
            <v>деревянный 5 х 4</v>
          </cell>
          <cell r="G23" t="str">
            <v>01</v>
          </cell>
          <cell r="H23">
            <v>23540</v>
          </cell>
          <cell r="I23">
            <v>23540</v>
          </cell>
          <cell r="J23">
            <v>0</v>
          </cell>
          <cell r="K23">
            <v>1.1299999999999999</v>
          </cell>
          <cell r="L23" t="str">
            <v>88/4</v>
          </cell>
          <cell r="M23" t="str">
            <v>10007</v>
          </cell>
          <cell r="N23" t="str">
            <v>13 2022231</v>
          </cell>
          <cell r="O23" t="str">
            <v>01</v>
          </cell>
          <cell r="P23">
            <v>9.8000000000000007</v>
          </cell>
          <cell r="Q23">
            <v>0</v>
          </cell>
          <cell r="R23" t="str">
            <v>1</v>
          </cell>
          <cell r="S23" t="str">
            <v>10</v>
          </cell>
          <cell r="T23">
            <v>8</v>
          </cell>
          <cell r="U23">
            <v>6</v>
          </cell>
          <cell r="V23">
            <v>81</v>
          </cell>
          <cell r="W23">
            <v>6</v>
          </cell>
          <cell r="X23">
            <v>81</v>
          </cell>
          <cell r="AA23" t="str">
            <v>1</v>
          </cell>
          <cell r="AB23" t="str">
            <v>15</v>
          </cell>
          <cell r="AC23">
            <v>7</v>
          </cell>
          <cell r="AF23" t="str">
            <v>16</v>
          </cell>
          <cell r="AI23">
            <v>20812138</v>
          </cell>
          <cell r="AJ23">
            <v>20812138</v>
          </cell>
        </row>
        <row r="24">
          <cell r="A24" t="str">
            <v>02</v>
          </cell>
          <cell r="B24" t="str">
            <v>23</v>
          </cell>
          <cell r="C24" t="str">
            <v>60/1</v>
          </cell>
          <cell r="D24" t="str">
            <v>Станок ЦК 6Р 108</v>
          </cell>
          <cell r="E24" t="str">
            <v>для моторной расточк</v>
          </cell>
          <cell r="F24" t="str">
            <v>и клапанов</v>
          </cell>
          <cell r="G24" t="str">
            <v>01</v>
          </cell>
          <cell r="H24">
            <v>4687.88</v>
          </cell>
          <cell r="I24">
            <v>2652.56</v>
          </cell>
          <cell r="J24">
            <v>0</v>
          </cell>
          <cell r="K24">
            <v>1.1200000000000001</v>
          </cell>
          <cell r="L24" t="str">
            <v>23</v>
          </cell>
          <cell r="M24" t="str">
            <v>41000</v>
          </cell>
          <cell r="N24" t="str">
            <v>14 2922169</v>
          </cell>
          <cell r="O24" t="str">
            <v>067</v>
          </cell>
          <cell r="P24">
            <v>3.5</v>
          </cell>
          <cell r="Q24">
            <v>0</v>
          </cell>
          <cell r="R24" t="str">
            <v>1</v>
          </cell>
          <cell r="S24" t="str">
            <v>41</v>
          </cell>
          <cell r="T24">
            <v>78</v>
          </cell>
          <cell r="U24">
            <v>10</v>
          </cell>
          <cell r="V24">
            <v>78</v>
          </cell>
          <cell r="W24">
            <v>10</v>
          </cell>
          <cell r="X24">
            <v>78</v>
          </cell>
          <cell r="AF24" t="str">
            <v>00</v>
          </cell>
          <cell r="AI24">
            <v>4185605</v>
          </cell>
          <cell r="AJ24">
            <v>2807842.39</v>
          </cell>
        </row>
        <row r="25">
          <cell r="A25" t="str">
            <v>02</v>
          </cell>
          <cell r="B25" t="str">
            <v>23</v>
          </cell>
          <cell r="C25" t="str">
            <v>61</v>
          </cell>
          <cell r="D25" t="str">
            <v>Устройство для мойки</v>
          </cell>
          <cell r="E25" t="str">
            <v xml:space="preserve"> детелей 77-400 N7</v>
          </cell>
          <cell r="F25" t="str">
            <v>Польша</v>
          </cell>
          <cell r="G25" t="str">
            <v>01</v>
          </cell>
          <cell r="H25">
            <v>3860</v>
          </cell>
          <cell r="I25">
            <v>3281</v>
          </cell>
          <cell r="J25">
            <v>0</v>
          </cell>
          <cell r="K25">
            <v>0.2</v>
          </cell>
          <cell r="L25" t="str">
            <v>23</v>
          </cell>
          <cell r="M25" t="str">
            <v>46115</v>
          </cell>
          <cell r="N25" t="str">
            <v>14 3440102</v>
          </cell>
          <cell r="O25" t="str">
            <v>067</v>
          </cell>
          <cell r="P25">
            <v>14.3</v>
          </cell>
          <cell r="Q25">
            <v>0</v>
          </cell>
          <cell r="R25" t="str">
            <v>1</v>
          </cell>
          <cell r="S25" t="str">
            <v>46</v>
          </cell>
          <cell r="T25">
            <v>0</v>
          </cell>
          <cell r="U25">
            <v>3</v>
          </cell>
          <cell r="V25">
            <v>89</v>
          </cell>
          <cell r="W25">
            <v>3</v>
          </cell>
          <cell r="X25">
            <v>89</v>
          </cell>
          <cell r="AF25" t="str">
            <v>00</v>
          </cell>
          <cell r="AI25">
            <v>19028805</v>
          </cell>
          <cell r="AJ25">
            <v>19028805</v>
          </cell>
        </row>
        <row r="26">
          <cell r="A26" t="str">
            <v>02</v>
          </cell>
          <cell r="B26" t="str">
            <v>23</v>
          </cell>
          <cell r="C26" t="str">
            <v>62</v>
          </cell>
          <cell r="D26" t="str">
            <v>Прибор ППС-1 РС-1</v>
          </cell>
          <cell r="G26" t="str">
            <v>01</v>
          </cell>
          <cell r="H26">
            <v>5763</v>
          </cell>
          <cell r="I26">
            <v>2996.76</v>
          </cell>
          <cell r="J26">
            <v>0</v>
          </cell>
          <cell r="K26">
            <v>0.47</v>
          </cell>
          <cell r="L26" t="str">
            <v>23</v>
          </cell>
          <cell r="M26" t="str">
            <v>47024</v>
          </cell>
          <cell r="N26" t="str">
            <v>14 3311226</v>
          </cell>
          <cell r="O26" t="str">
            <v>063</v>
          </cell>
          <cell r="P26">
            <v>10.4</v>
          </cell>
          <cell r="Q26">
            <v>0</v>
          </cell>
          <cell r="R26" t="str">
            <v>1</v>
          </cell>
          <cell r="S26" t="str">
            <v>47</v>
          </cell>
          <cell r="T26">
            <v>0</v>
          </cell>
          <cell r="U26">
            <v>12</v>
          </cell>
          <cell r="V26">
            <v>89</v>
          </cell>
          <cell r="W26">
            <v>12</v>
          </cell>
          <cell r="X26">
            <v>89</v>
          </cell>
          <cell r="AF26" t="str">
            <v>00</v>
          </cell>
          <cell r="AI26">
            <v>12134042</v>
          </cell>
          <cell r="AJ26">
            <v>10095523.15</v>
          </cell>
        </row>
        <row r="27">
          <cell r="A27" t="str">
            <v>16</v>
          </cell>
          <cell r="B27" t="str">
            <v>06</v>
          </cell>
          <cell r="C27" t="str">
            <v>63</v>
          </cell>
          <cell r="D27" t="str">
            <v>Вагон-домик металлич</v>
          </cell>
          <cell r="E27" t="str">
            <v>12 х 3м</v>
          </cell>
          <cell r="G27" t="str">
            <v>01</v>
          </cell>
          <cell r="H27">
            <v>20349.72</v>
          </cell>
          <cell r="I27">
            <v>20349.72</v>
          </cell>
          <cell r="J27">
            <v>0</v>
          </cell>
          <cell r="K27">
            <v>1.1299999999999999</v>
          </cell>
          <cell r="L27" t="str">
            <v>88/1</v>
          </cell>
          <cell r="M27" t="str">
            <v>10010</v>
          </cell>
          <cell r="N27" t="str">
            <v>13 3420175</v>
          </cell>
          <cell r="O27" t="str">
            <v>01</v>
          </cell>
          <cell r="P27">
            <v>12.5</v>
          </cell>
          <cell r="Q27">
            <v>0</v>
          </cell>
          <cell r="R27" t="str">
            <v>1</v>
          </cell>
          <cell r="S27" t="str">
            <v>10</v>
          </cell>
          <cell r="T27">
            <v>79</v>
          </cell>
          <cell r="U27">
            <v>8</v>
          </cell>
          <cell r="V27">
            <v>79</v>
          </cell>
          <cell r="W27">
            <v>8</v>
          </cell>
          <cell r="X27">
            <v>79</v>
          </cell>
          <cell r="AF27" t="str">
            <v>16</v>
          </cell>
          <cell r="AI27">
            <v>18000640</v>
          </cell>
          <cell r="AJ27">
            <v>18000640</v>
          </cell>
        </row>
        <row r="28">
          <cell r="A28" t="str">
            <v>16</v>
          </cell>
          <cell r="B28" t="str">
            <v>06</v>
          </cell>
          <cell r="C28" t="str">
            <v>64</v>
          </cell>
          <cell r="D28" t="str">
            <v>Вагон-домик металлич</v>
          </cell>
          <cell r="E28" t="str">
            <v>12 х 3</v>
          </cell>
          <cell r="G28" t="str">
            <v>01</v>
          </cell>
          <cell r="H28">
            <v>20349.72</v>
          </cell>
          <cell r="I28">
            <v>20349.72</v>
          </cell>
          <cell r="J28">
            <v>0</v>
          </cell>
          <cell r="K28">
            <v>1.1299999999999999</v>
          </cell>
          <cell r="L28" t="str">
            <v>88/1</v>
          </cell>
          <cell r="M28" t="str">
            <v>10010</v>
          </cell>
          <cell r="N28" t="str">
            <v>13 3420175</v>
          </cell>
          <cell r="O28" t="str">
            <v>01</v>
          </cell>
          <cell r="P28">
            <v>12.5</v>
          </cell>
          <cell r="Q28">
            <v>0</v>
          </cell>
          <cell r="R28" t="str">
            <v>1</v>
          </cell>
          <cell r="S28" t="str">
            <v>10</v>
          </cell>
          <cell r="T28">
            <v>79</v>
          </cell>
          <cell r="U28">
            <v>8</v>
          </cell>
          <cell r="V28">
            <v>79</v>
          </cell>
          <cell r="W28">
            <v>8</v>
          </cell>
          <cell r="X28">
            <v>79</v>
          </cell>
          <cell r="AF28" t="str">
            <v>16</v>
          </cell>
          <cell r="AI28">
            <v>18000640</v>
          </cell>
          <cell r="AJ28">
            <v>18000640</v>
          </cell>
        </row>
        <row r="29">
          <cell r="A29" t="str">
            <v>16</v>
          </cell>
          <cell r="B29" t="str">
            <v>06</v>
          </cell>
          <cell r="C29" t="str">
            <v>65</v>
          </cell>
          <cell r="D29" t="str">
            <v>Домик дачный 3-х мес</v>
          </cell>
          <cell r="E29" t="str">
            <v>тный деревянный 5х4</v>
          </cell>
          <cell r="G29" t="str">
            <v>01</v>
          </cell>
          <cell r="H29">
            <v>16176.06</v>
          </cell>
          <cell r="I29">
            <v>16176.06</v>
          </cell>
          <cell r="J29">
            <v>0</v>
          </cell>
          <cell r="K29">
            <v>1.1299999999999999</v>
          </cell>
          <cell r="L29" t="str">
            <v>88/1</v>
          </cell>
          <cell r="M29" t="str">
            <v>10007</v>
          </cell>
          <cell r="N29" t="str">
            <v>13 2022231</v>
          </cell>
          <cell r="O29" t="str">
            <v>01</v>
          </cell>
          <cell r="P29">
            <v>9.8000000000000007</v>
          </cell>
          <cell r="Q29">
            <v>0</v>
          </cell>
          <cell r="R29" t="str">
            <v>1</v>
          </cell>
          <cell r="S29" t="str">
            <v>10</v>
          </cell>
          <cell r="T29">
            <v>79</v>
          </cell>
          <cell r="U29">
            <v>7</v>
          </cell>
          <cell r="V29">
            <v>79</v>
          </cell>
          <cell r="W29">
            <v>7</v>
          </cell>
          <cell r="X29">
            <v>79</v>
          </cell>
          <cell r="AF29" t="str">
            <v>16</v>
          </cell>
          <cell r="AI29">
            <v>14308764</v>
          </cell>
          <cell r="AJ29">
            <v>14308764</v>
          </cell>
        </row>
        <row r="30">
          <cell r="A30" t="str">
            <v>16</v>
          </cell>
          <cell r="B30" t="str">
            <v>06</v>
          </cell>
          <cell r="C30" t="str">
            <v>66</v>
          </cell>
          <cell r="D30" t="str">
            <v>Домик дачный 3-хмест</v>
          </cell>
          <cell r="E30" t="str">
            <v>ный деревянный 5х4</v>
          </cell>
          <cell r="G30" t="str">
            <v>01</v>
          </cell>
          <cell r="H30">
            <v>16176.06</v>
          </cell>
          <cell r="I30">
            <v>16176.06</v>
          </cell>
          <cell r="J30">
            <v>0</v>
          </cell>
          <cell r="K30">
            <v>1.1299999999999999</v>
          </cell>
          <cell r="L30" t="str">
            <v>88/1</v>
          </cell>
          <cell r="M30" t="str">
            <v>10007</v>
          </cell>
          <cell r="N30" t="str">
            <v>13 2022231</v>
          </cell>
          <cell r="O30" t="str">
            <v>01</v>
          </cell>
          <cell r="P30">
            <v>9.8000000000000007</v>
          </cell>
          <cell r="Q30">
            <v>0</v>
          </cell>
          <cell r="R30" t="str">
            <v>1</v>
          </cell>
          <cell r="S30" t="str">
            <v>10</v>
          </cell>
          <cell r="T30">
            <v>79</v>
          </cell>
          <cell r="U30">
            <v>7</v>
          </cell>
          <cell r="V30">
            <v>79</v>
          </cell>
          <cell r="W30">
            <v>7</v>
          </cell>
          <cell r="X30">
            <v>79</v>
          </cell>
          <cell r="AF30" t="str">
            <v>16</v>
          </cell>
          <cell r="AI30">
            <v>14308764</v>
          </cell>
          <cell r="AJ30">
            <v>14308764</v>
          </cell>
        </row>
        <row r="31">
          <cell r="A31" t="str">
            <v>16</v>
          </cell>
          <cell r="B31" t="str">
            <v>06</v>
          </cell>
          <cell r="C31" t="str">
            <v>67</v>
          </cell>
          <cell r="D31" t="str">
            <v>Домик дачный 3-х мес</v>
          </cell>
          <cell r="E31" t="str">
            <v>тный деревянный 5х4</v>
          </cell>
          <cell r="G31" t="str">
            <v>01</v>
          </cell>
          <cell r="H31">
            <v>16176.06</v>
          </cell>
          <cell r="I31">
            <v>16176.06</v>
          </cell>
          <cell r="J31">
            <v>0</v>
          </cell>
          <cell r="K31">
            <v>1.1299999999999999</v>
          </cell>
          <cell r="L31" t="str">
            <v>88/1</v>
          </cell>
          <cell r="M31" t="str">
            <v>10007</v>
          </cell>
          <cell r="N31" t="str">
            <v>13 2022231</v>
          </cell>
          <cell r="O31" t="str">
            <v>01</v>
          </cell>
          <cell r="P31">
            <v>9.8000000000000007</v>
          </cell>
          <cell r="Q31">
            <v>0</v>
          </cell>
          <cell r="R31" t="str">
            <v>1</v>
          </cell>
          <cell r="S31" t="str">
            <v>10</v>
          </cell>
          <cell r="T31">
            <v>79</v>
          </cell>
          <cell r="U31">
            <v>7</v>
          </cell>
          <cell r="V31">
            <v>79</v>
          </cell>
          <cell r="W31">
            <v>7</v>
          </cell>
          <cell r="X31">
            <v>79</v>
          </cell>
          <cell r="AF31" t="str">
            <v>16</v>
          </cell>
          <cell r="AI31">
            <v>14308764</v>
          </cell>
          <cell r="AJ31">
            <v>14308764</v>
          </cell>
        </row>
        <row r="32">
          <cell r="A32" t="str">
            <v>02</v>
          </cell>
          <cell r="B32" t="str">
            <v>71</v>
          </cell>
          <cell r="C32" t="str">
            <v>68</v>
          </cell>
          <cell r="D32" t="str">
            <v>Склад хранилище</v>
          </cell>
          <cell r="G32" t="str">
            <v>01</v>
          </cell>
          <cell r="H32">
            <v>98280</v>
          </cell>
          <cell r="I32">
            <v>49549.5</v>
          </cell>
          <cell r="J32">
            <v>0</v>
          </cell>
          <cell r="K32">
            <v>1.1200000000000001</v>
          </cell>
          <cell r="L32" t="str">
            <v>23</v>
          </cell>
          <cell r="M32" t="str">
            <v>10004</v>
          </cell>
          <cell r="N32" t="str">
            <v>11 4527204</v>
          </cell>
          <cell r="O32" t="str">
            <v>01</v>
          </cell>
          <cell r="P32">
            <v>2.5</v>
          </cell>
          <cell r="Q32">
            <v>0</v>
          </cell>
          <cell r="R32" t="str">
            <v>1</v>
          </cell>
          <cell r="S32" t="str">
            <v>10</v>
          </cell>
          <cell r="T32">
            <v>74</v>
          </cell>
          <cell r="U32">
            <v>10</v>
          </cell>
          <cell r="V32">
            <v>74</v>
          </cell>
          <cell r="W32">
            <v>10</v>
          </cell>
          <cell r="X32">
            <v>74</v>
          </cell>
          <cell r="AF32" t="str">
            <v>00</v>
          </cell>
          <cell r="AI32">
            <v>87490549</v>
          </cell>
          <cell r="AJ32">
            <v>50671610.390000001</v>
          </cell>
        </row>
        <row r="33">
          <cell r="A33" t="str">
            <v>16</v>
          </cell>
          <cell r="B33" t="str">
            <v>06</v>
          </cell>
          <cell r="C33" t="str">
            <v>69</v>
          </cell>
          <cell r="D33" t="str">
            <v>Домик дачный 3-х мес</v>
          </cell>
          <cell r="E33" t="str">
            <v>тный деревянный 5х4</v>
          </cell>
          <cell r="G33" t="str">
            <v>01</v>
          </cell>
          <cell r="H33">
            <v>16176.06</v>
          </cell>
          <cell r="I33">
            <v>16176.06</v>
          </cell>
          <cell r="J33">
            <v>0</v>
          </cell>
          <cell r="K33">
            <v>1.1299999999999999</v>
          </cell>
          <cell r="L33" t="str">
            <v>88/1</v>
          </cell>
          <cell r="M33" t="str">
            <v>10007</v>
          </cell>
          <cell r="N33" t="str">
            <v>13 2022231</v>
          </cell>
          <cell r="O33" t="str">
            <v>01</v>
          </cell>
          <cell r="P33">
            <v>9.8000000000000007</v>
          </cell>
          <cell r="Q33">
            <v>0</v>
          </cell>
          <cell r="R33" t="str">
            <v>1</v>
          </cell>
          <cell r="S33" t="str">
            <v>10</v>
          </cell>
          <cell r="T33">
            <v>79</v>
          </cell>
          <cell r="U33">
            <v>7</v>
          </cell>
          <cell r="V33">
            <v>79</v>
          </cell>
          <cell r="W33">
            <v>7</v>
          </cell>
          <cell r="X33">
            <v>79</v>
          </cell>
          <cell r="AF33" t="str">
            <v>16</v>
          </cell>
          <cell r="AI33">
            <v>14308764</v>
          </cell>
          <cell r="AJ33">
            <v>14308764</v>
          </cell>
        </row>
        <row r="34">
          <cell r="A34" t="str">
            <v>16</v>
          </cell>
          <cell r="B34" t="str">
            <v>06</v>
          </cell>
          <cell r="C34" t="str">
            <v>70</v>
          </cell>
          <cell r="D34" t="str">
            <v>Домик дачный 3-х мес</v>
          </cell>
          <cell r="E34" t="str">
            <v>тный деревянный 5х4</v>
          </cell>
          <cell r="G34" t="str">
            <v>01</v>
          </cell>
          <cell r="H34">
            <v>16176.06</v>
          </cell>
          <cell r="I34">
            <v>16176.06</v>
          </cell>
          <cell r="J34">
            <v>0</v>
          </cell>
          <cell r="K34">
            <v>1.1299999999999999</v>
          </cell>
          <cell r="L34" t="str">
            <v>88/1</v>
          </cell>
          <cell r="M34" t="str">
            <v>10007</v>
          </cell>
          <cell r="N34" t="str">
            <v>13 2022231</v>
          </cell>
          <cell r="O34" t="str">
            <v>01</v>
          </cell>
          <cell r="P34">
            <v>9.8000000000000007</v>
          </cell>
          <cell r="Q34">
            <v>0</v>
          </cell>
          <cell r="R34" t="str">
            <v>1</v>
          </cell>
          <cell r="S34" t="str">
            <v>10</v>
          </cell>
          <cell r="T34">
            <v>79</v>
          </cell>
          <cell r="U34">
            <v>7</v>
          </cell>
          <cell r="V34">
            <v>79</v>
          </cell>
          <cell r="W34">
            <v>7</v>
          </cell>
          <cell r="X34">
            <v>79</v>
          </cell>
          <cell r="AF34" t="str">
            <v>16</v>
          </cell>
          <cell r="AI34">
            <v>14308764</v>
          </cell>
          <cell r="AJ34">
            <v>14308764</v>
          </cell>
        </row>
        <row r="35">
          <cell r="A35" t="str">
            <v>16</v>
          </cell>
          <cell r="B35" t="str">
            <v>06</v>
          </cell>
          <cell r="C35" t="str">
            <v>71</v>
          </cell>
          <cell r="D35" t="str">
            <v>Домик дачный 3-х мес</v>
          </cell>
          <cell r="E35" t="str">
            <v>тный деревянный 5х4</v>
          </cell>
          <cell r="G35" t="str">
            <v>01</v>
          </cell>
          <cell r="H35">
            <v>16176.06</v>
          </cell>
          <cell r="I35">
            <v>16176.06</v>
          </cell>
          <cell r="J35">
            <v>0</v>
          </cell>
          <cell r="K35">
            <v>1.1299999999999999</v>
          </cell>
          <cell r="L35" t="str">
            <v>88/1</v>
          </cell>
          <cell r="M35" t="str">
            <v>10007</v>
          </cell>
          <cell r="N35" t="str">
            <v>13 2022231</v>
          </cell>
          <cell r="O35" t="str">
            <v>01</v>
          </cell>
          <cell r="P35">
            <v>9.8000000000000007</v>
          </cell>
          <cell r="Q35">
            <v>0</v>
          </cell>
          <cell r="R35" t="str">
            <v>1</v>
          </cell>
          <cell r="S35" t="str">
            <v>10</v>
          </cell>
          <cell r="T35">
            <v>79</v>
          </cell>
          <cell r="U35">
            <v>7</v>
          </cell>
          <cell r="V35">
            <v>79</v>
          </cell>
          <cell r="W35">
            <v>7</v>
          </cell>
          <cell r="X35">
            <v>79</v>
          </cell>
          <cell r="AF35" t="str">
            <v>16</v>
          </cell>
          <cell r="AI35">
            <v>14308764</v>
          </cell>
          <cell r="AJ35">
            <v>14308764</v>
          </cell>
        </row>
        <row r="36">
          <cell r="A36" t="str">
            <v>16</v>
          </cell>
          <cell r="B36" t="str">
            <v>06</v>
          </cell>
          <cell r="C36" t="str">
            <v>72</v>
          </cell>
          <cell r="D36" t="str">
            <v>Домик дачный 3-х мес</v>
          </cell>
          <cell r="E36" t="str">
            <v>тный деревянный 5х4</v>
          </cell>
          <cell r="G36" t="str">
            <v>01</v>
          </cell>
          <cell r="H36">
            <v>16176.06</v>
          </cell>
          <cell r="I36">
            <v>16176.06</v>
          </cell>
          <cell r="J36">
            <v>0</v>
          </cell>
          <cell r="K36">
            <v>1.1299999999999999</v>
          </cell>
          <cell r="L36" t="str">
            <v>88/1</v>
          </cell>
          <cell r="M36" t="str">
            <v>10007</v>
          </cell>
          <cell r="N36" t="str">
            <v>13 2022231</v>
          </cell>
          <cell r="O36" t="str">
            <v>01</v>
          </cell>
          <cell r="P36">
            <v>9.8000000000000007</v>
          </cell>
          <cell r="Q36">
            <v>0</v>
          </cell>
          <cell r="R36" t="str">
            <v>1</v>
          </cell>
          <cell r="S36" t="str">
            <v>10</v>
          </cell>
          <cell r="T36">
            <v>79</v>
          </cell>
          <cell r="U36">
            <v>7</v>
          </cell>
          <cell r="V36">
            <v>79</v>
          </cell>
          <cell r="W36">
            <v>7</v>
          </cell>
          <cell r="X36">
            <v>79</v>
          </cell>
          <cell r="AF36" t="str">
            <v>16</v>
          </cell>
          <cell r="AI36">
            <v>14308764</v>
          </cell>
          <cell r="AJ36">
            <v>14308764</v>
          </cell>
        </row>
        <row r="37">
          <cell r="A37" t="str">
            <v>16</v>
          </cell>
          <cell r="B37" t="str">
            <v>06</v>
          </cell>
          <cell r="C37" t="str">
            <v>73</v>
          </cell>
          <cell r="D37" t="str">
            <v>Дом каркасный деревя</v>
          </cell>
          <cell r="E37" t="str">
            <v>нный 12 х 6 /фиброли</v>
          </cell>
          <cell r="F37" t="str">
            <v>товый/</v>
          </cell>
          <cell r="G37" t="str">
            <v>01</v>
          </cell>
          <cell r="H37">
            <v>53500</v>
          </cell>
          <cell r="I37">
            <v>18725</v>
          </cell>
          <cell r="J37">
            <v>0</v>
          </cell>
          <cell r="K37">
            <v>1.02</v>
          </cell>
          <cell r="L37" t="str">
            <v>88/1</v>
          </cell>
          <cell r="M37" t="str">
            <v>10004</v>
          </cell>
          <cell r="N37" t="str">
            <v>13 2022231</v>
          </cell>
          <cell r="O37" t="str">
            <v>01</v>
          </cell>
          <cell r="P37">
            <v>2.5</v>
          </cell>
          <cell r="Q37">
            <v>0</v>
          </cell>
          <cell r="R37" t="str">
            <v>1</v>
          </cell>
          <cell r="S37" t="str">
            <v>10</v>
          </cell>
          <cell r="T37">
            <v>80</v>
          </cell>
          <cell r="U37">
            <v>12</v>
          </cell>
          <cell r="V37">
            <v>80</v>
          </cell>
          <cell r="W37">
            <v>12</v>
          </cell>
          <cell r="X37">
            <v>80</v>
          </cell>
          <cell r="AF37" t="str">
            <v>16</v>
          </cell>
          <cell r="AI37">
            <v>52262838</v>
          </cell>
          <cell r="AJ37">
            <v>22211705.68</v>
          </cell>
        </row>
        <row r="38">
          <cell r="A38" t="str">
            <v>02</v>
          </cell>
          <cell r="B38" t="str">
            <v>71</v>
          </cell>
          <cell r="C38" t="str">
            <v>74</v>
          </cell>
          <cell r="D38" t="str">
            <v>Металлический склад</v>
          </cell>
          <cell r="G38" t="str">
            <v>01</v>
          </cell>
          <cell r="H38">
            <v>114480</v>
          </cell>
          <cell r="I38">
            <v>54378</v>
          </cell>
          <cell r="J38">
            <v>0</v>
          </cell>
          <cell r="K38">
            <v>0.66</v>
          </cell>
          <cell r="L38" t="str">
            <v>23</v>
          </cell>
          <cell r="M38" t="str">
            <v>10004</v>
          </cell>
          <cell r="N38" t="str">
            <v>11 4527204</v>
          </cell>
          <cell r="O38" t="str">
            <v>01</v>
          </cell>
          <cell r="P38">
            <v>2.5</v>
          </cell>
          <cell r="Q38">
            <v>0</v>
          </cell>
          <cell r="R38" t="str">
            <v>1</v>
          </cell>
          <cell r="S38" t="str">
            <v>10</v>
          </cell>
          <cell r="T38">
            <v>75</v>
          </cell>
          <cell r="U38">
            <v>12</v>
          </cell>
          <cell r="V38">
            <v>75</v>
          </cell>
          <cell r="W38">
            <v>12</v>
          </cell>
          <cell r="X38">
            <v>75</v>
          </cell>
          <cell r="AF38" t="str">
            <v>00</v>
          </cell>
          <cell r="AI38">
            <v>173691573</v>
          </cell>
          <cell r="AJ38">
            <v>95530365.150000006</v>
          </cell>
        </row>
        <row r="39">
          <cell r="A39" t="str">
            <v>02</v>
          </cell>
          <cell r="B39" t="str">
            <v>71</v>
          </cell>
          <cell r="C39" t="str">
            <v>75</v>
          </cell>
          <cell r="D39" t="str">
            <v>Бытовое помещение на</v>
          </cell>
          <cell r="E39" t="str">
            <v xml:space="preserve"> ИТБ</v>
          </cell>
          <cell r="G39" t="str">
            <v>01</v>
          </cell>
          <cell r="H39">
            <v>387790</v>
          </cell>
          <cell r="I39">
            <v>88416.12</v>
          </cell>
          <cell r="J39">
            <v>0</v>
          </cell>
          <cell r="K39">
            <v>0.45</v>
          </cell>
          <cell r="L39" t="str">
            <v>23</v>
          </cell>
          <cell r="M39" t="str">
            <v>10002</v>
          </cell>
          <cell r="N39" t="str">
            <v>11 4529020</v>
          </cell>
          <cell r="O39" t="str">
            <v>01</v>
          </cell>
          <cell r="P39">
            <v>1.2</v>
          </cell>
          <cell r="Q39">
            <v>0</v>
          </cell>
          <cell r="R39" t="str">
            <v>1</v>
          </cell>
          <cell r="S39" t="str">
            <v>10</v>
          </cell>
          <cell r="T39">
            <v>0</v>
          </cell>
          <cell r="U39">
            <v>12</v>
          </cell>
          <cell r="V39">
            <v>75</v>
          </cell>
          <cell r="W39">
            <v>12</v>
          </cell>
          <cell r="X39">
            <v>75</v>
          </cell>
          <cell r="AF39" t="str">
            <v>00</v>
          </cell>
          <cell r="AI39">
            <v>864434816</v>
          </cell>
          <cell r="AJ39">
            <v>228210792.41</v>
          </cell>
        </row>
        <row r="40">
          <cell r="A40" t="str">
            <v>16</v>
          </cell>
          <cell r="B40" t="str">
            <v>06</v>
          </cell>
          <cell r="C40" t="str">
            <v>76</v>
          </cell>
          <cell r="D40" t="str">
            <v>Павильон "Смоленск"</v>
          </cell>
          <cell r="E40" t="str">
            <v>12 х 7м</v>
          </cell>
          <cell r="G40" t="str">
            <v>01</v>
          </cell>
          <cell r="H40">
            <v>30270</v>
          </cell>
          <cell r="I40">
            <v>23640.87</v>
          </cell>
          <cell r="J40">
            <v>0</v>
          </cell>
          <cell r="K40">
            <v>1.02</v>
          </cell>
          <cell r="L40" t="str">
            <v>88/1</v>
          </cell>
          <cell r="M40" t="str">
            <v>10005</v>
          </cell>
          <cell r="N40" t="str">
            <v>13 2022315</v>
          </cell>
          <cell r="O40" t="str">
            <v>02</v>
          </cell>
          <cell r="P40">
            <v>6.6</v>
          </cell>
          <cell r="Q40">
            <v>0</v>
          </cell>
          <cell r="R40" t="str">
            <v>1</v>
          </cell>
          <cell r="S40" t="str">
            <v>10</v>
          </cell>
          <cell r="T40">
            <v>83</v>
          </cell>
          <cell r="U40">
            <v>2</v>
          </cell>
          <cell r="V40">
            <v>83</v>
          </cell>
          <cell r="W40">
            <v>2</v>
          </cell>
          <cell r="X40">
            <v>83</v>
          </cell>
          <cell r="AF40" t="str">
            <v>16</v>
          </cell>
          <cell r="AI40">
            <v>29549520</v>
          </cell>
          <cell r="AJ40">
            <v>28928980.079999998</v>
          </cell>
        </row>
        <row r="41">
          <cell r="A41" t="str">
            <v>16</v>
          </cell>
          <cell r="B41" t="str">
            <v>06</v>
          </cell>
          <cell r="C41" t="str">
            <v>77</v>
          </cell>
          <cell r="D41" t="str">
            <v>Домик-комплекс "Чехо</v>
          </cell>
          <cell r="E41" t="str">
            <v>словакия"дерево-мета</v>
          </cell>
          <cell r="F41" t="str">
            <v>ллич. 24 х 12м</v>
          </cell>
          <cell r="G41" t="str">
            <v>01</v>
          </cell>
          <cell r="H41">
            <v>312500</v>
          </cell>
          <cell r="I41">
            <v>197916.67</v>
          </cell>
          <cell r="J41">
            <v>0</v>
          </cell>
          <cell r="K41">
            <v>1.1100000000000001</v>
          </cell>
          <cell r="L41" t="str">
            <v>88/1</v>
          </cell>
          <cell r="M41" t="str">
            <v>10008</v>
          </cell>
          <cell r="N41" t="str">
            <v>13 2022231</v>
          </cell>
          <cell r="O41" t="str">
            <v>01</v>
          </cell>
          <cell r="P41">
            <v>5</v>
          </cell>
          <cell r="Q41">
            <v>0</v>
          </cell>
          <cell r="R41" t="str">
            <v>1</v>
          </cell>
          <cell r="S41" t="str">
            <v>10</v>
          </cell>
          <cell r="T41">
            <v>82</v>
          </cell>
          <cell r="U41">
            <v>4</v>
          </cell>
          <cell r="V41">
            <v>82</v>
          </cell>
          <cell r="W41">
            <v>4</v>
          </cell>
          <cell r="X41">
            <v>82</v>
          </cell>
          <cell r="AF41" t="str">
            <v>16</v>
          </cell>
          <cell r="AG41">
            <v>280500000</v>
          </cell>
          <cell r="AI41">
            <v>280500000</v>
          </cell>
          <cell r="AJ41">
            <v>219725000</v>
          </cell>
        </row>
        <row r="42">
          <cell r="A42" t="str">
            <v>16</v>
          </cell>
          <cell r="B42" t="str">
            <v>06</v>
          </cell>
          <cell r="C42" t="str">
            <v>79</v>
          </cell>
          <cell r="D42" t="str">
            <v>Сарай хозяйств. с по</v>
          </cell>
          <cell r="E42" t="str">
            <v>гребом металлический</v>
          </cell>
          <cell r="F42" t="str">
            <v>10 х 5м</v>
          </cell>
          <cell r="G42" t="str">
            <v>01</v>
          </cell>
          <cell r="H42">
            <v>18320</v>
          </cell>
          <cell r="I42">
            <v>8976.77</v>
          </cell>
          <cell r="J42">
            <v>0</v>
          </cell>
          <cell r="K42">
            <v>0.75</v>
          </cell>
          <cell r="L42" t="str">
            <v>88/1</v>
          </cell>
          <cell r="M42" t="str">
            <v>10013</v>
          </cell>
          <cell r="N42" t="str">
            <v>11 4527143</v>
          </cell>
          <cell r="O42" t="str">
            <v>01</v>
          </cell>
          <cell r="P42">
            <v>3.5</v>
          </cell>
          <cell r="Q42">
            <v>0</v>
          </cell>
          <cell r="R42" t="str">
            <v>1</v>
          </cell>
          <cell r="S42" t="str">
            <v>10</v>
          </cell>
          <cell r="T42">
            <v>80</v>
          </cell>
          <cell r="U42">
            <v>12</v>
          </cell>
          <cell r="V42">
            <v>80</v>
          </cell>
          <cell r="W42">
            <v>12</v>
          </cell>
          <cell r="X42">
            <v>80</v>
          </cell>
          <cell r="AF42" t="str">
            <v>16</v>
          </cell>
          <cell r="AI42">
            <v>24538179</v>
          </cell>
          <cell r="AJ42">
            <v>14600179.800000001</v>
          </cell>
        </row>
        <row r="43">
          <cell r="A43" t="str">
            <v>16</v>
          </cell>
          <cell r="B43" t="str">
            <v>06</v>
          </cell>
          <cell r="C43" t="str">
            <v>81</v>
          </cell>
          <cell r="D43" t="str">
            <v>Столовая 18 х 15м</v>
          </cell>
          <cell r="E43" t="str">
            <v>кирпичная</v>
          </cell>
          <cell r="G43" t="str">
            <v>01</v>
          </cell>
          <cell r="H43">
            <v>243620</v>
          </cell>
          <cell r="I43">
            <v>74608.600000000006</v>
          </cell>
          <cell r="J43">
            <v>0</v>
          </cell>
          <cell r="K43">
            <v>1.29</v>
          </cell>
          <cell r="L43" t="str">
            <v>88/1</v>
          </cell>
          <cell r="M43" t="str">
            <v>10004</v>
          </cell>
          <cell r="N43" t="str">
            <v>11 4527133</v>
          </cell>
          <cell r="O43" t="str">
            <v>01</v>
          </cell>
          <cell r="P43">
            <v>2.5</v>
          </cell>
          <cell r="Q43">
            <v>0</v>
          </cell>
          <cell r="R43" t="str">
            <v>1</v>
          </cell>
          <cell r="S43" t="str">
            <v>10</v>
          </cell>
          <cell r="T43">
            <v>82</v>
          </cell>
          <cell r="U43">
            <v>9</v>
          </cell>
          <cell r="V43">
            <v>82</v>
          </cell>
          <cell r="W43">
            <v>9</v>
          </cell>
          <cell r="X43">
            <v>82</v>
          </cell>
          <cell r="AF43" t="str">
            <v>16</v>
          </cell>
          <cell r="AI43">
            <v>188914880</v>
          </cell>
          <cell r="AJ43">
            <v>72023775</v>
          </cell>
        </row>
        <row r="44">
          <cell r="A44" t="str">
            <v>16</v>
          </cell>
          <cell r="B44" t="str">
            <v>06</v>
          </cell>
          <cell r="C44" t="str">
            <v>82</v>
          </cell>
          <cell r="D44" t="str">
            <v>Кинобудка 5 х 4м</v>
          </cell>
          <cell r="E44" t="str">
            <v>кирпичная</v>
          </cell>
          <cell r="G44" t="str">
            <v>01</v>
          </cell>
          <cell r="H44">
            <v>28350</v>
          </cell>
          <cell r="I44">
            <v>9922.5</v>
          </cell>
          <cell r="J44">
            <v>0</v>
          </cell>
          <cell r="K44">
            <v>0.5</v>
          </cell>
          <cell r="L44" t="str">
            <v>88/1</v>
          </cell>
          <cell r="M44" t="str">
            <v>10004</v>
          </cell>
          <cell r="N44" t="str">
            <v>13 2022315</v>
          </cell>
          <cell r="O44" t="str">
            <v>01</v>
          </cell>
          <cell r="P44">
            <v>2.5</v>
          </cell>
          <cell r="Q44">
            <v>0</v>
          </cell>
          <cell r="R44" t="str">
            <v>1</v>
          </cell>
          <cell r="S44" t="str">
            <v>10</v>
          </cell>
          <cell r="T44">
            <v>80</v>
          </cell>
          <cell r="U44">
            <v>12</v>
          </cell>
          <cell r="V44">
            <v>80</v>
          </cell>
          <cell r="W44">
            <v>12</v>
          </cell>
          <cell r="X44">
            <v>80</v>
          </cell>
          <cell r="AF44" t="str">
            <v>16</v>
          </cell>
          <cell r="AI44">
            <v>57116031</v>
          </cell>
          <cell r="AJ44">
            <v>24274312.949999999</v>
          </cell>
        </row>
        <row r="45">
          <cell r="A45" t="str">
            <v>02</v>
          </cell>
          <cell r="B45" t="str">
            <v>90</v>
          </cell>
          <cell r="C45" t="str">
            <v>83</v>
          </cell>
          <cell r="D45" t="str">
            <v>Циркульная пила ЦП-</v>
          </cell>
          <cell r="E45" t="str">
            <v>9128</v>
          </cell>
          <cell r="G45" t="str">
            <v>01</v>
          </cell>
          <cell r="H45">
            <v>1475</v>
          </cell>
          <cell r="I45">
            <v>1475</v>
          </cell>
          <cell r="J45">
            <v>0</v>
          </cell>
          <cell r="K45">
            <v>0.79</v>
          </cell>
          <cell r="L45" t="str">
            <v>23</v>
          </cell>
          <cell r="M45" t="str">
            <v>41000</v>
          </cell>
          <cell r="N45" t="str">
            <v>14 2941134</v>
          </cell>
          <cell r="O45" t="str">
            <v>067</v>
          </cell>
          <cell r="P45">
            <v>3.5</v>
          </cell>
          <cell r="Q45">
            <v>0</v>
          </cell>
          <cell r="R45" t="str">
            <v>1</v>
          </cell>
          <cell r="S45" t="str">
            <v>41</v>
          </cell>
          <cell r="T45">
            <v>73</v>
          </cell>
          <cell r="U45">
            <v>11</v>
          </cell>
          <cell r="V45">
            <v>73</v>
          </cell>
          <cell r="W45">
            <v>11</v>
          </cell>
          <cell r="X45">
            <v>73</v>
          </cell>
          <cell r="AF45" t="str">
            <v>00</v>
          </cell>
          <cell r="AI45">
            <v>1866421</v>
          </cell>
          <cell r="AJ45">
            <v>1866421</v>
          </cell>
        </row>
        <row r="46">
          <cell r="A46" t="str">
            <v>16</v>
          </cell>
          <cell r="B46" t="str">
            <v>06</v>
          </cell>
          <cell r="C46" t="str">
            <v>83/1</v>
          </cell>
          <cell r="D46" t="str">
            <v>Домик ГПП-деревянный</v>
          </cell>
          <cell r="E46" t="str">
            <v>8 х 5</v>
          </cell>
          <cell r="G46" t="str">
            <v>01</v>
          </cell>
          <cell r="H46">
            <v>53500</v>
          </cell>
          <cell r="I46">
            <v>53500</v>
          </cell>
          <cell r="J46">
            <v>0</v>
          </cell>
          <cell r="K46">
            <v>1.1299999999999999</v>
          </cell>
          <cell r="L46" t="str">
            <v>88/1</v>
          </cell>
          <cell r="M46" t="str">
            <v>10010</v>
          </cell>
          <cell r="N46" t="str">
            <v>13 2022231</v>
          </cell>
          <cell r="O46" t="str">
            <v>01</v>
          </cell>
          <cell r="P46">
            <v>12.5</v>
          </cell>
          <cell r="Q46">
            <v>0</v>
          </cell>
          <cell r="R46" t="str">
            <v>1</v>
          </cell>
          <cell r="S46" t="str">
            <v>10</v>
          </cell>
          <cell r="T46">
            <v>79</v>
          </cell>
          <cell r="U46">
            <v>12</v>
          </cell>
          <cell r="V46">
            <v>79</v>
          </cell>
          <cell r="W46">
            <v>12</v>
          </cell>
          <cell r="X46">
            <v>79</v>
          </cell>
          <cell r="AF46" t="str">
            <v>16</v>
          </cell>
          <cell r="AI46">
            <v>47342877</v>
          </cell>
          <cell r="AJ46">
            <v>47342877</v>
          </cell>
        </row>
        <row r="47">
          <cell r="A47" t="str">
            <v>02</v>
          </cell>
          <cell r="B47" t="str">
            <v>90</v>
          </cell>
          <cell r="C47" t="str">
            <v>84</v>
          </cell>
          <cell r="D47" t="str">
            <v>Станов токарно-винто</v>
          </cell>
          <cell r="E47" t="str">
            <v>-резный 16903 П</v>
          </cell>
          <cell r="G47" t="str">
            <v>01</v>
          </cell>
          <cell r="H47">
            <v>4520</v>
          </cell>
          <cell r="I47">
            <v>2069.7800000000002</v>
          </cell>
          <cell r="J47">
            <v>0</v>
          </cell>
          <cell r="K47">
            <v>1.1200000000000001</v>
          </cell>
          <cell r="L47" t="str">
            <v>23</v>
          </cell>
          <cell r="M47" t="str">
            <v>41000</v>
          </cell>
          <cell r="N47" t="str">
            <v>14 2922105</v>
          </cell>
          <cell r="O47" t="str">
            <v>067</v>
          </cell>
          <cell r="P47">
            <v>3.5</v>
          </cell>
          <cell r="Q47">
            <v>0</v>
          </cell>
          <cell r="R47" t="str">
            <v>1</v>
          </cell>
          <cell r="S47" t="str">
            <v>41</v>
          </cell>
          <cell r="T47">
            <v>0</v>
          </cell>
          <cell r="U47">
            <v>11</v>
          </cell>
          <cell r="V47">
            <v>81</v>
          </cell>
          <cell r="W47">
            <v>11</v>
          </cell>
          <cell r="X47">
            <v>81</v>
          </cell>
          <cell r="AF47" t="str">
            <v>00</v>
          </cell>
          <cell r="AI47">
            <v>4030884</v>
          </cell>
          <cell r="AJ47">
            <v>2269052.5699999998</v>
          </cell>
        </row>
        <row r="48">
          <cell r="A48" t="str">
            <v>16</v>
          </cell>
          <cell r="B48" t="str">
            <v>06</v>
          </cell>
          <cell r="C48" t="str">
            <v>84/1</v>
          </cell>
          <cell r="D48" t="str">
            <v>Вагон-домик деревян.</v>
          </cell>
          <cell r="E48" t="str">
            <v>5 х 4</v>
          </cell>
          <cell r="G48" t="str">
            <v>01</v>
          </cell>
          <cell r="H48">
            <v>20349.72</v>
          </cell>
          <cell r="I48">
            <v>20349.72</v>
          </cell>
          <cell r="J48">
            <v>0</v>
          </cell>
          <cell r="K48">
            <v>1.1299999999999999</v>
          </cell>
          <cell r="L48" t="str">
            <v>88/1</v>
          </cell>
          <cell r="M48" t="str">
            <v>10010</v>
          </cell>
          <cell r="N48" t="str">
            <v>13 3420175</v>
          </cell>
          <cell r="O48" t="str">
            <v>01</v>
          </cell>
          <cell r="P48">
            <v>12.5</v>
          </cell>
          <cell r="Q48">
            <v>0</v>
          </cell>
          <cell r="R48" t="str">
            <v>1</v>
          </cell>
          <cell r="S48" t="str">
            <v>10</v>
          </cell>
          <cell r="T48">
            <v>79</v>
          </cell>
          <cell r="U48">
            <v>8</v>
          </cell>
          <cell r="V48">
            <v>79</v>
          </cell>
          <cell r="W48">
            <v>8</v>
          </cell>
          <cell r="X48">
            <v>79</v>
          </cell>
          <cell r="AF48" t="str">
            <v>16</v>
          </cell>
          <cell r="AI48">
            <v>18000640</v>
          </cell>
          <cell r="AJ48">
            <v>18000640</v>
          </cell>
        </row>
        <row r="49">
          <cell r="A49" t="str">
            <v>02</v>
          </cell>
          <cell r="B49" t="str">
            <v>90</v>
          </cell>
          <cell r="C49" t="str">
            <v>85</v>
          </cell>
          <cell r="D49" t="str">
            <v>Фрезерный станок ФС-</v>
          </cell>
          <cell r="E49" t="str">
            <v>SA</v>
          </cell>
          <cell r="G49" t="str">
            <v>01</v>
          </cell>
          <cell r="H49">
            <v>3486</v>
          </cell>
          <cell r="I49">
            <v>3486.6</v>
          </cell>
          <cell r="J49">
            <v>0</v>
          </cell>
          <cell r="K49">
            <v>0.93</v>
          </cell>
          <cell r="L49" t="str">
            <v>23</v>
          </cell>
          <cell r="M49" t="str">
            <v>41000</v>
          </cell>
          <cell r="N49" t="str">
            <v>14 2922150</v>
          </cell>
          <cell r="O49" t="str">
            <v>067</v>
          </cell>
          <cell r="P49">
            <v>3.5</v>
          </cell>
          <cell r="Q49">
            <v>0</v>
          </cell>
          <cell r="R49" t="str">
            <v>1</v>
          </cell>
          <cell r="S49" t="str">
            <v>41</v>
          </cell>
          <cell r="T49">
            <v>73</v>
          </cell>
          <cell r="U49">
            <v>11</v>
          </cell>
          <cell r="V49">
            <v>73</v>
          </cell>
          <cell r="W49">
            <v>11</v>
          </cell>
          <cell r="X49">
            <v>73</v>
          </cell>
          <cell r="AF49" t="str">
            <v>00</v>
          </cell>
          <cell r="AI49">
            <v>3754996</v>
          </cell>
          <cell r="AJ49">
            <v>3754996</v>
          </cell>
        </row>
        <row r="50">
          <cell r="A50" t="str">
            <v>16</v>
          </cell>
          <cell r="B50" t="str">
            <v>06</v>
          </cell>
          <cell r="C50" t="str">
            <v>85/1</v>
          </cell>
          <cell r="D50" t="str">
            <v>Домик для турбазы</v>
          </cell>
          <cell r="E50" t="str">
            <v>деревянный 5 х 4</v>
          </cell>
          <cell r="F50" t="str">
            <v>4-х местный</v>
          </cell>
          <cell r="G50" t="str">
            <v>01</v>
          </cell>
          <cell r="H50">
            <v>23540</v>
          </cell>
          <cell r="I50">
            <v>19993.310000000001</v>
          </cell>
          <cell r="J50">
            <v>0</v>
          </cell>
          <cell r="K50">
            <v>0.92</v>
          </cell>
          <cell r="L50" t="str">
            <v>88/1</v>
          </cell>
          <cell r="M50" t="str">
            <v>10007</v>
          </cell>
          <cell r="N50" t="str">
            <v>13 2022231</v>
          </cell>
          <cell r="O50" t="str">
            <v>01</v>
          </cell>
          <cell r="P50">
            <v>9.8000000000000007</v>
          </cell>
          <cell r="Q50">
            <v>0</v>
          </cell>
          <cell r="R50" t="str">
            <v>1</v>
          </cell>
          <cell r="S50" t="str">
            <v>10</v>
          </cell>
          <cell r="T50">
            <v>86</v>
          </cell>
          <cell r="U50">
            <v>4</v>
          </cell>
          <cell r="V50">
            <v>86</v>
          </cell>
          <cell r="W50">
            <v>4</v>
          </cell>
          <cell r="X50">
            <v>86</v>
          </cell>
          <cell r="AA50" t="str">
            <v>1</v>
          </cell>
          <cell r="AB50" t="str">
            <v>15</v>
          </cell>
          <cell r="AC50">
            <v>7</v>
          </cell>
          <cell r="AF50" t="str">
            <v>16</v>
          </cell>
          <cell r="AI50">
            <v>25571195</v>
          </cell>
          <cell r="AJ50">
            <v>25571195</v>
          </cell>
        </row>
        <row r="51">
          <cell r="A51" t="str">
            <v>02</v>
          </cell>
          <cell r="B51" t="str">
            <v>90</v>
          </cell>
          <cell r="C51" t="str">
            <v>86</v>
          </cell>
          <cell r="D51" t="str">
            <v>Станок рейсмусный</v>
          </cell>
          <cell r="E51" t="str">
            <v>CР-9БС</v>
          </cell>
          <cell r="G51" t="str">
            <v>01</v>
          </cell>
          <cell r="H51">
            <v>7285.09</v>
          </cell>
          <cell r="I51">
            <v>7285.09</v>
          </cell>
          <cell r="J51">
            <v>0</v>
          </cell>
          <cell r="K51">
            <v>1.1200000000000001</v>
          </cell>
          <cell r="L51" t="str">
            <v>23</v>
          </cell>
          <cell r="M51" t="str">
            <v>44501</v>
          </cell>
          <cell r="N51" t="str">
            <v>14 2922625</v>
          </cell>
          <cell r="O51" t="str">
            <v>067</v>
          </cell>
          <cell r="P51">
            <v>12.5</v>
          </cell>
          <cell r="Q51">
            <v>0</v>
          </cell>
          <cell r="R51" t="str">
            <v>1</v>
          </cell>
          <cell r="S51" t="str">
            <v>44</v>
          </cell>
          <cell r="T51">
            <v>75</v>
          </cell>
          <cell r="U51">
            <v>12</v>
          </cell>
          <cell r="V51">
            <v>75</v>
          </cell>
          <cell r="W51">
            <v>12</v>
          </cell>
          <cell r="X51">
            <v>75</v>
          </cell>
          <cell r="AF51" t="str">
            <v>00</v>
          </cell>
          <cell r="AI51">
            <v>6504546</v>
          </cell>
          <cell r="AJ51">
            <v>6504546</v>
          </cell>
        </row>
        <row r="52">
          <cell r="A52" t="str">
            <v>16</v>
          </cell>
          <cell r="B52" t="str">
            <v>06</v>
          </cell>
          <cell r="C52" t="str">
            <v>86/1</v>
          </cell>
          <cell r="D52" t="str">
            <v>Домик для турбазы</v>
          </cell>
          <cell r="E52" t="str">
            <v>деревянный 5 х 4</v>
          </cell>
          <cell r="F52" t="str">
            <v>4-х местный</v>
          </cell>
          <cell r="G52" t="str">
            <v>01</v>
          </cell>
          <cell r="H52">
            <v>23540</v>
          </cell>
          <cell r="I52">
            <v>19993.310000000001</v>
          </cell>
          <cell r="J52">
            <v>0</v>
          </cell>
          <cell r="K52">
            <v>0.92</v>
          </cell>
          <cell r="L52" t="str">
            <v>88/1</v>
          </cell>
          <cell r="M52" t="str">
            <v>10007</v>
          </cell>
          <cell r="N52" t="str">
            <v>13 2022231</v>
          </cell>
          <cell r="O52" t="str">
            <v>01</v>
          </cell>
          <cell r="P52">
            <v>9.8000000000000007</v>
          </cell>
          <cell r="Q52">
            <v>0</v>
          </cell>
          <cell r="R52" t="str">
            <v>1</v>
          </cell>
          <cell r="S52" t="str">
            <v>10</v>
          </cell>
          <cell r="T52">
            <v>86</v>
          </cell>
          <cell r="U52">
            <v>4</v>
          </cell>
          <cell r="V52">
            <v>86</v>
          </cell>
          <cell r="W52">
            <v>4</v>
          </cell>
          <cell r="X52">
            <v>86</v>
          </cell>
          <cell r="AF52" t="str">
            <v>16</v>
          </cell>
          <cell r="AI52">
            <v>25571195</v>
          </cell>
          <cell r="AJ52">
            <v>25571195</v>
          </cell>
        </row>
        <row r="53">
          <cell r="A53" t="str">
            <v>02</v>
          </cell>
          <cell r="B53" t="str">
            <v>90</v>
          </cell>
          <cell r="C53" t="str">
            <v>87</v>
          </cell>
          <cell r="D53" t="str">
            <v>Станок фуговальный</v>
          </cell>
          <cell r="E53" t="str">
            <v>СФ-1828</v>
          </cell>
          <cell r="G53" t="str">
            <v>01</v>
          </cell>
          <cell r="H53">
            <v>1680.42</v>
          </cell>
          <cell r="I53">
            <v>1680.42</v>
          </cell>
          <cell r="J53">
            <v>0</v>
          </cell>
          <cell r="K53">
            <v>1.05</v>
          </cell>
          <cell r="L53" t="str">
            <v>23</v>
          </cell>
          <cell r="M53" t="str">
            <v>44501</v>
          </cell>
          <cell r="N53" t="str">
            <v>14 2922629</v>
          </cell>
          <cell r="O53" t="str">
            <v>067</v>
          </cell>
          <cell r="P53">
            <v>2.5</v>
          </cell>
          <cell r="Q53">
            <v>0</v>
          </cell>
          <cell r="R53" t="str">
            <v>1</v>
          </cell>
          <cell r="S53" t="str">
            <v>44</v>
          </cell>
          <cell r="T53">
            <v>75</v>
          </cell>
          <cell r="U53">
            <v>6</v>
          </cell>
          <cell r="V53">
            <v>75</v>
          </cell>
          <cell r="W53">
            <v>6</v>
          </cell>
          <cell r="X53">
            <v>75</v>
          </cell>
          <cell r="AF53" t="str">
            <v>00</v>
          </cell>
          <cell r="AI53">
            <v>1600402</v>
          </cell>
          <cell r="AJ53">
            <v>1600402</v>
          </cell>
        </row>
        <row r="54">
          <cell r="A54" t="str">
            <v>16</v>
          </cell>
          <cell r="B54" t="str">
            <v>06</v>
          </cell>
          <cell r="C54" t="str">
            <v>87/1</v>
          </cell>
          <cell r="D54" t="str">
            <v>Домик для турбазы</v>
          </cell>
          <cell r="E54" t="str">
            <v>деревянный 5 х 4</v>
          </cell>
          <cell r="F54" t="str">
            <v>4-х местный</v>
          </cell>
          <cell r="G54" t="str">
            <v>01</v>
          </cell>
          <cell r="H54">
            <v>23540</v>
          </cell>
          <cell r="I54">
            <v>19993.310000000001</v>
          </cell>
          <cell r="J54">
            <v>0</v>
          </cell>
          <cell r="K54">
            <v>0.92</v>
          </cell>
          <cell r="L54" t="str">
            <v>88/1</v>
          </cell>
          <cell r="M54" t="str">
            <v>10007</v>
          </cell>
          <cell r="N54" t="str">
            <v>13 2022231</v>
          </cell>
          <cell r="O54" t="str">
            <v>01</v>
          </cell>
          <cell r="P54">
            <v>9.8000000000000007</v>
          </cell>
          <cell r="Q54">
            <v>0</v>
          </cell>
          <cell r="R54" t="str">
            <v>1</v>
          </cell>
          <cell r="S54" t="str">
            <v>10</v>
          </cell>
          <cell r="T54">
            <v>86</v>
          </cell>
          <cell r="U54">
            <v>4</v>
          </cell>
          <cell r="V54">
            <v>86</v>
          </cell>
          <cell r="W54">
            <v>4</v>
          </cell>
          <cell r="X54">
            <v>86</v>
          </cell>
          <cell r="AF54" t="str">
            <v>16</v>
          </cell>
          <cell r="AI54">
            <v>25571195</v>
          </cell>
          <cell r="AJ54">
            <v>25571195</v>
          </cell>
        </row>
        <row r="55">
          <cell r="A55" t="str">
            <v>16</v>
          </cell>
          <cell r="B55" t="str">
            <v>06</v>
          </cell>
          <cell r="C55" t="str">
            <v>88/1</v>
          </cell>
          <cell r="D55" t="str">
            <v>Домик для турбазы</v>
          </cell>
          <cell r="E55" t="str">
            <v>деревянный 5 х 4</v>
          </cell>
          <cell r="F55" t="str">
            <v>4-х местный</v>
          </cell>
          <cell r="G55" t="str">
            <v>01</v>
          </cell>
          <cell r="H55">
            <v>23540</v>
          </cell>
          <cell r="I55">
            <v>19993.310000000001</v>
          </cell>
          <cell r="J55">
            <v>0</v>
          </cell>
          <cell r="K55">
            <v>0.92</v>
          </cell>
          <cell r="L55" t="str">
            <v>88/1</v>
          </cell>
          <cell r="M55" t="str">
            <v>10007</v>
          </cell>
          <cell r="N55" t="str">
            <v>13 2022231</v>
          </cell>
          <cell r="O55" t="str">
            <v>01</v>
          </cell>
          <cell r="P55">
            <v>9.8000000000000007</v>
          </cell>
          <cell r="Q55">
            <v>0</v>
          </cell>
          <cell r="R55" t="str">
            <v>1</v>
          </cell>
          <cell r="S55" t="str">
            <v>10</v>
          </cell>
          <cell r="T55">
            <v>86</v>
          </cell>
          <cell r="U55">
            <v>4</v>
          </cell>
          <cell r="V55">
            <v>86</v>
          </cell>
          <cell r="W55">
            <v>4</v>
          </cell>
          <cell r="X55">
            <v>86</v>
          </cell>
          <cell r="AF55" t="str">
            <v>16</v>
          </cell>
          <cell r="AI55">
            <v>25571195</v>
          </cell>
          <cell r="AJ55">
            <v>25571195</v>
          </cell>
        </row>
        <row r="56">
          <cell r="A56" t="str">
            <v>16</v>
          </cell>
          <cell r="B56" t="str">
            <v>06</v>
          </cell>
          <cell r="C56" t="str">
            <v>89</v>
          </cell>
          <cell r="D56" t="str">
            <v>Домик для турбазы</v>
          </cell>
          <cell r="E56" t="str">
            <v>деревянный 5 х 4</v>
          </cell>
          <cell r="F56" t="str">
            <v>4-х местный</v>
          </cell>
          <cell r="G56" t="str">
            <v>01</v>
          </cell>
          <cell r="H56">
            <v>23540</v>
          </cell>
          <cell r="I56">
            <v>19993.330000000002</v>
          </cell>
          <cell r="J56">
            <v>0</v>
          </cell>
          <cell r="K56">
            <v>0.92</v>
          </cell>
          <cell r="L56" t="str">
            <v>88/1</v>
          </cell>
          <cell r="M56" t="str">
            <v>10007</v>
          </cell>
          <cell r="N56" t="str">
            <v>13 2022231</v>
          </cell>
          <cell r="O56" t="str">
            <v>01</v>
          </cell>
          <cell r="P56">
            <v>9.8000000000000007</v>
          </cell>
          <cell r="Q56">
            <v>0</v>
          </cell>
          <cell r="R56" t="str">
            <v>1</v>
          </cell>
          <cell r="S56" t="str">
            <v>10</v>
          </cell>
          <cell r="T56">
            <v>86</v>
          </cell>
          <cell r="U56">
            <v>4</v>
          </cell>
          <cell r="V56">
            <v>86</v>
          </cell>
          <cell r="W56">
            <v>4</v>
          </cell>
          <cell r="X56">
            <v>86</v>
          </cell>
          <cell r="AF56" t="str">
            <v>16</v>
          </cell>
          <cell r="AI56">
            <v>25571195</v>
          </cell>
          <cell r="AJ56">
            <v>25571195</v>
          </cell>
        </row>
        <row r="57">
          <cell r="A57" t="str">
            <v>16</v>
          </cell>
          <cell r="B57" t="str">
            <v>06</v>
          </cell>
          <cell r="C57" t="str">
            <v>92</v>
          </cell>
          <cell r="D57" t="str">
            <v>Вагон-домик деревян.</v>
          </cell>
          <cell r="E57" t="str">
            <v>5 х 4  4-х местный</v>
          </cell>
          <cell r="G57" t="str">
            <v>01</v>
          </cell>
          <cell r="H57">
            <v>25600</v>
          </cell>
          <cell r="I57">
            <v>18400</v>
          </cell>
          <cell r="J57">
            <v>0</v>
          </cell>
          <cell r="K57">
            <v>1.1299999999999999</v>
          </cell>
          <cell r="L57" t="str">
            <v>88/1</v>
          </cell>
          <cell r="M57" t="str">
            <v>10010</v>
          </cell>
          <cell r="N57" t="str">
            <v>13 3420175</v>
          </cell>
          <cell r="O57" t="str">
            <v>01</v>
          </cell>
          <cell r="P57">
            <v>12.5</v>
          </cell>
          <cell r="Q57">
            <v>0</v>
          </cell>
          <cell r="R57" t="str">
            <v>1</v>
          </cell>
          <cell r="S57" t="str">
            <v>10</v>
          </cell>
          <cell r="T57">
            <v>89</v>
          </cell>
          <cell r="U57">
            <v>3</v>
          </cell>
          <cell r="V57">
            <v>89</v>
          </cell>
          <cell r="W57">
            <v>3</v>
          </cell>
          <cell r="X57">
            <v>89</v>
          </cell>
          <cell r="AF57" t="str">
            <v>16</v>
          </cell>
          <cell r="AG57">
            <v>22750000</v>
          </cell>
          <cell r="AI57">
            <v>22750000</v>
          </cell>
          <cell r="AJ57">
            <v>22750000</v>
          </cell>
        </row>
        <row r="58">
          <cell r="A58" t="str">
            <v>16</v>
          </cell>
          <cell r="B58" t="str">
            <v>06</v>
          </cell>
          <cell r="C58" t="str">
            <v>93/1</v>
          </cell>
          <cell r="D58" t="str">
            <v>Домик ГДП деревян.</v>
          </cell>
          <cell r="E58" t="str">
            <v>8 х 5</v>
          </cell>
          <cell r="G58" t="str">
            <v>01</v>
          </cell>
          <cell r="H58">
            <v>48300</v>
          </cell>
          <cell r="I58">
            <v>48300</v>
          </cell>
          <cell r="J58">
            <v>0</v>
          </cell>
          <cell r="K58">
            <v>1.17</v>
          </cell>
          <cell r="L58" t="str">
            <v>88/1</v>
          </cell>
          <cell r="M58" t="str">
            <v>10010</v>
          </cell>
          <cell r="N58" t="str">
            <v>13 2022231</v>
          </cell>
          <cell r="O58" t="str">
            <v>01</v>
          </cell>
          <cell r="P58">
            <v>12.5</v>
          </cell>
          <cell r="Q58">
            <v>0</v>
          </cell>
          <cell r="R58" t="str">
            <v>1</v>
          </cell>
          <cell r="S58" t="str">
            <v>10</v>
          </cell>
          <cell r="T58">
            <v>83</v>
          </cell>
          <cell r="U58">
            <v>9</v>
          </cell>
          <cell r="V58">
            <v>83</v>
          </cell>
          <cell r="W58">
            <v>9</v>
          </cell>
          <cell r="X58">
            <v>83</v>
          </cell>
          <cell r="AF58" t="str">
            <v>16</v>
          </cell>
          <cell r="AI58">
            <v>41328000</v>
          </cell>
          <cell r="AJ58">
            <v>41328000</v>
          </cell>
        </row>
        <row r="59">
          <cell r="A59" t="str">
            <v>16</v>
          </cell>
          <cell r="B59" t="str">
            <v>06</v>
          </cell>
          <cell r="C59" t="str">
            <v>94</v>
          </cell>
          <cell r="D59" t="str">
            <v>Домик ГДП  деревян.</v>
          </cell>
          <cell r="E59" t="str">
            <v>8 х 5</v>
          </cell>
          <cell r="G59" t="str">
            <v>01</v>
          </cell>
          <cell r="H59">
            <v>48300</v>
          </cell>
          <cell r="I59">
            <v>48300</v>
          </cell>
          <cell r="J59">
            <v>0</v>
          </cell>
          <cell r="K59">
            <v>1.17</v>
          </cell>
          <cell r="L59" t="str">
            <v>88/1</v>
          </cell>
          <cell r="M59" t="str">
            <v>10010</v>
          </cell>
          <cell r="N59" t="str">
            <v>13 2022231</v>
          </cell>
          <cell r="O59" t="str">
            <v>01</v>
          </cell>
          <cell r="P59">
            <v>12.5</v>
          </cell>
          <cell r="Q59">
            <v>0</v>
          </cell>
          <cell r="R59" t="str">
            <v>1</v>
          </cell>
          <cell r="S59" t="str">
            <v>10</v>
          </cell>
          <cell r="T59">
            <v>83</v>
          </cell>
          <cell r="U59">
            <v>9</v>
          </cell>
          <cell r="V59">
            <v>83</v>
          </cell>
          <cell r="W59">
            <v>9</v>
          </cell>
          <cell r="X59">
            <v>83</v>
          </cell>
          <cell r="AF59" t="str">
            <v>16</v>
          </cell>
          <cell r="AI59">
            <v>41328000</v>
          </cell>
          <cell r="AJ59">
            <v>41328000</v>
          </cell>
        </row>
        <row r="60">
          <cell r="A60" t="str">
            <v>02</v>
          </cell>
          <cell r="B60" t="str">
            <v>02</v>
          </cell>
          <cell r="C60" t="str">
            <v>101</v>
          </cell>
          <cell r="D60" t="str">
            <v>Вагон жилой</v>
          </cell>
          <cell r="E60" t="str">
            <v>дерево-мет. 3 х 6</v>
          </cell>
          <cell r="G60" t="str">
            <v>01</v>
          </cell>
          <cell r="H60">
            <v>28800</v>
          </cell>
          <cell r="I60">
            <v>19800</v>
          </cell>
          <cell r="J60">
            <v>0</v>
          </cell>
          <cell r="K60">
            <v>0.39</v>
          </cell>
          <cell r="L60" t="str">
            <v>20</v>
          </cell>
          <cell r="M60" t="str">
            <v>10010</v>
          </cell>
          <cell r="N60" t="str">
            <v>13 2022261</v>
          </cell>
          <cell r="O60" t="str">
            <v>01</v>
          </cell>
          <cell r="P60">
            <v>12.5</v>
          </cell>
          <cell r="Q60">
            <v>0</v>
          </cell>
          <cell r="R60" t="str">
            <v>1</v>
          </cell>
          <cell r="S60" t="str">
            <v>10</v>
          </cell>
          <cell r="T60">
            <v>89</v>
          </cell>
          <cell r="U60">
            <v>6</v>
          </cell>
          <cell r="V60">
            <v>89</v>
          </cell>
          <cell r="W60">
            <v>6</v>
          </cell>
          <cell r="X60">
            <v>89</v>
          </cell>
          <cell r="AB60" t="str">
            <v>14</v>
          </cell>
          <cell r="AC60">
            <v>2</v>
          </cell>
          <cell r="AF60" t="str">
            <v>00</v>
          </cell>
          <cell r="AI60">
            <v>73472000</v>
          </cell>
          <cell r="AJ60">
            <v>73472000</v>
          </cell>
        </row>
        <row r="61">
          <cell r="A61" t="str">
            <v>02</v>
          </cell>
          <cell r="B61" t="str">
            <v>99</v>
          </cell>
          <cell r="C61" t="str">
            <v>109</v>
          </cell>
          <cell r="D61" t="str">
            <v>Емкость под ГСМ 10м</v>
          </cell>
          <cell r="E61" t="str">
            <v>куб    металлическая</v>
          </cell>
          <cell r="G61" t="str">
            <v>01</v>
          </cell>
          <cell r="H61">
            <v>8500</v>
          </cell>
          <cell r="I61">
            <v>5298.33</v>
          </cell>
          <cell r="J61">
            <v>0</v>
          </cell>
          <cell r="K61">
            <v>0.43</v>
          </cell>
          <cell r="L61" t="str">
            <v>20</v>
          </cell>
          <cell r="M61" t="str">
            <v>42906</v>
          </cell>
          <cell r="N61" t="str">
            <v>14 2918512</v>
          </cell>
          <cell r="O61" t="str">
            <v>067</v>
          </cell>
          <cell r="P61">
            <v>11</v>
          </cell>
          <cell r="Q61">
            <v>0</v>
          </cell>
          <cell r="R61" t="str">
            <v>1</v>
          </cell>
          <cell r="S61" t="str">
            <v>42</v>
          </cell>
          <cell r="T61">
            <v>0</v>
          </cell>
          <cell r="U61">
            <v>4</v>
          </cell>
          <cell r="V61">
            <v>89</v>
          </cell>
          <cell r="W61">
            <v>4</v>
          </cell>
          <cell r="X61">
            <v>89</v>
          </cell>
          <cell r="AF61" t="str">
            <v>00</v>
          </cell>
          <cell r="AI61">
            <v>19886031</v>
          </cell>
          <cell r="AJ61">
            <v>18958016.43</v>
          </cell>
        </row>
        <row r="62">
          <cell r="A62" t="str">
            <v>02</v>
          </cell>
          <cell r="B62" t="str">
            <v>99</v>
          </cell>
          <cell r="C62" t="str">
            <v>110</v>
          </cell>
          <cell r="D62" t="str">
            <v>Емкость под ГСМ</v>
          </cell>
          <cell r="E62" t="str">
            <v>металлическая 10м ку</v>
          </cell>
          <cell r="F62" t="str">
            <v>б</v>
          </cell>
          <cell r="G62" t="str">
            <v>01</v>
          </cell>
          <cell r="H62">
            <v>8500</v>
          </cell>
          <cell r="I62">
            <v>5298.33</v>
          </cell>
          <cell r="J62">
            <v>0</v>
          </cell>
          <cell r="K62">
            <v>0.65</v>
          </cell>
          <cell r="L62" t="str">
            <v>20</v>
          </cell>
          <cell r="M62" t="str">
            <v>42906</v>
          </cell>
          <cell r="N62" t="str">
            <v>14 2918512</v>
          </cell>
          <cell r="O62" t="str">
            <v>067</v>
          </cell>
          <cell r="P62">
            <v>11</v>
          </cell>
          <cell r="Q62">
            <v>0</v>
          </cell>
          <cell r="R62" t="str">
            <v>1</v>
          </cell>
          <cell r="S62" t="str">
            <v>42</v>
          </cell>
          <cell r="T62">
            <v>0</v>
          </cell>
          <cell r="U62">
            <v>4</v>
          </cell>
          <cell r="V62">
            <v>89</v>
          </cell>
          <cell r="W62">
            <v>4</v>
          </cell>
          <cell r="X62">
            <v>89</v>
          </cell>
          <cell r="AF62" t="str">
            <v>00</v>
          </cell>
          <cell r="AI62">
            <v>13076744</v>
          </cell>
          <cell r="AJ62">
            <v>12466495.66</v>
          </cell>
        </row>
        <row r="63">
          <cell r="A63" t="str">
            <v>02</v>
          </cell>
          <cell r="B63" t="str">
            <v>70</v>
          </cell>
          <cell r="C63" t="str">
            <v>111</v>
          </cell>
          <cell r="D63" t="str">
            <v>Вагон-общежитие</v>
          </cell>
          <cell r="E63" t="str">
            <v>дерево-мет. 3 х 8</v>
          </cell>
          <cell r="G63" t="str">
            <v>01</v>
          </cell>
          <cell r="H63">
            <v>38200</v>
          </cell>
          <cell r="I63">
            <v>27456.25</v>
          </cell>
          <cell r="J63">
            <v>0</v>
          </cell>
          <cell r="K63">
            <v>0.52</v>
          </cell>
          <cell r="L63" t="str">
            <v>20</v>
          </cell>
          <cell r="M63" t="str">
            <v>10010</v>
          </cell>
          <cell r="N63" t="str">
            <v>13 2022261</v>
          </cell>
          <cell r="O63" t="str">
            <v>01</v>
          </cell>
          <cell r="P63">
            <v>12.5</v>
          </cell>
          <cell r="Q63">
            <v>0</v>
          </cell>
          <cell r="R63" t="str">
            <v>1</v>
          </cell>
          <cell r="S63" t="str">
            <v>10</v>
          </cell>
          <cell r="T63">
            <v>0</v>
          </cell>
          <cell r="U63">
            <v>3</v>
          </cell>
          <cell r="V63">
            <v>89</v>
          </cell>
          <cell r="W63">
            <v>3</v>
          </cell>
          <cell r="X63">
            <v>89</v>
          </cell>
          <cell r="AF63" t="str">
            <v>00</v>
          </cell>
          <cell r="AI63">
            <v>73472000</v>
          </cell>
          <cell r="AJ63">
            <v>73472000</v>
          </cell>
        </row>
        <row r="64">
          <cell r="A64" t="str">
            <v>02</v>
          </cell>
          <cell r="B64" t="str">
            <v>70</v>
          </cell>
          <cell r="C64" t="str">
            <v>112</v>
          </cell>
          <cell r="D64" t="str">
            <v>Вагон-общежитие</v>
          </cell>
          <cell r="E64" t="str">
            <v>дерево-мет. 3 х 8</v>
          </cell>
          <cell r="G64" t="str">
            <v>01</v>
          </cell>
          <cell r="H64">
            <v>38200</v>
          </cell>
          <cell r="I64">
            <v>27456.25</v>
          </cell>
          <cell r="J64">
            <v>0</v>
          </cell>
          <cell r="K64">
            <v>0.52</v>
          </cell>
          <cell r="L64" t="str">
            <v>20</v>
          </cell>
          <cell r="M64" t="str">
            <v>10010</v>
          </cell>
          <cell r="N64" t="str">
            <v>13 2022261</v>
          </cell>
          <cell r="O64" t="str">
            <v>01</v>
          </cell>
          <cell r="P64">
            <v>12.5</v>
          </cell>
          <cell r="Q64">
            <v>0</v>
          </cell>
          <cell r="R64" t="str">
            <v>1</v>
          </cell>
          <cell r="S64" t="str">
            <v>10</v>
          </cell>
          <cell r="T64">
            <v>89</v>
          </cell>
          <cell r="U64">
            <v>3</v>
          </cell>
          <cell r="V64">
            <v>89</v>
          </cell>
          <cell r="W64">
            <v>3</v>
          </cell>
          <cell r="X64">
            <v>89</v>
          </cell>
          <cell r="AF64" t="str">
            <v>00</v>
          </cell>
          <cell r="AI64">
            <v>73472000</v>
          </cell>
          <cell r="AJ64">
            <v>73472000</v>
          </cell>
        </row>
        <row r="65">
          <cell r="A65" t="str">
            <v>02</v>
          </cell>
          <cell r="B65" t="str">
            <v>02</v>
          </cell>
          <cell r="C65" t="str">
            <v>163</v>
          </cell>
          <cell r="D65" t="str">
            <v>Трубоукладчик ТГ-124</v>
          </cell>
          <cell r="E65" t="str">
            <v xml:space="preserve"> А</v>
          </cell>
          <cell r="G65" t="str">
            <v>01</v>
          </cell>
          <cell r="H65">
            <v>314280</v>
          </cell>
          <cell r="I65">
            <v>149283</v>
          </cell>
          <cell r="J65">
            <v>0</v>
          </cell>
          <cell r="K65">
            <v>1.1599999999999999</v>
          </cell>
          <cell r="L65" t="str">
            <v>20</v>
          </cell>
          <cell r="M65" t="str">
            <v>41723</v>
          </cell>
          <cell r="N65" t="str">
            <v>14 2915246</v>
          </cell>
          <cell r="O65" t="str">
            <v>067</v>
          </cell>
          <cell r="P65">
            <v>10</v>
          </cell>
          <cell r="Q65">
            <v>0</v>
          </cell>
          <cell r="R65" t="str">
            <v>1</v>
          </cell>
          <cell r="S65" t="str">
            <v>41</v>
          </cell>
          <cell r="T65">
            <v>0</v>
          </cell>
          <cell r="U65">
            <v>3</v>
          </cell>
          <cell r="V65">
            <v>90</v>
          </cell>
          <cell r="W65">
            <v>3</v>
          </cell>
          <cell r="X65">
            <v>90</v>
          </cell>
          <cell r="AB65" t="str">
            <v>14</v>
          </cell>
          <cell r="AC65">
            <v>6</v>
          </cell>
          <cell r="AF65" t="str">
            <v>00</v>
          </cell>
          <cell r="AI65">
            <v>271111111</v>
          </cell>
          <cell r="AJ65">
            <v>210111111.15000001</v>
          </cell>
        </row>
        <row r="66">
          <cell r="A66" t="str">
            <v>02</v>
          </cell>
          <cell r="B66" t="str">
            <v>03</v>
          </cell>
          <cell r="C66" t="str">
            <v>187</v>
          </cell>
          <cell r="D66" t="str">
            <v>Картина "Весенний ра</v>
          </cell>
          <cell r="E66" t="str">
            <v>злив"</v>
          </cell>
          <cell r="G66" t="str">
            <v>01</v>
          </cell>
          <cell r="H66">
            <v>2918.42</v>
          </cell>
          <cell r="I66">
            <v>642.04999999999995</v>
          </cell>
          <cell r="J66">
            <v>0</v>
          </cell>
          <cell r="K66">
            <v>1.19</v>
          </cell>
          <cell r="L66" t="str">
            <v>26</v>
          </cell>
          <cell r="M66" t="str">
            <v>70007</v>
          </cell>
          <cell r="N66" t="str">
            <v>19 0001031</v>
          </cell>
          <cell r="O66" t="str">
            <v>08</v>
          </cell>
          <cell r="P66">
            <v>2</v>
          </cell>
          <cell r="Q66">
            <v>0</v>
          </cell>
          <cell r="R66" t="str">
            <v>1</v>
          </cell>
          <cell r="S66" t="str">
            <v>70</v>
          </cell>
          <cell r="T66">
            <v>83</v>
          </cell>
          <cell r="U66">
            <v>12</v>
          </cell>
          <cell r="V66">
            <v>83</v>
          </cell>
          <cell r="W66">
            <v>12</v>
          </cell>
          <cell r="X66">
            <v>83</v>
          </cell>
          <cell r="Y66">
            <v>0</v>
          </cell>
          <cell r="Z66">
            <v>0</v>
          </cell>
          <cell r="AB66" t="str">
            <v>14</v>
          </cell>
          <cell r="AC66">
            <v>8</v>
          </cell>
          <cell r="AF66" t="str">
            <v>00</v>
          </cell>
          <cell r="AI66">
            <v>2452452</v>
          </cell>
          <cell r="AJ66">
            <v>686686.56</v>
          </cell>
        </row>
        <row r="67">
          <cell r="A67" t="str">
            <v>02</v>
          </cell>
          <cell r="B67" t="str">
            <v>03</v>
          </cell>
          <cell r="C67" t="str">
            <v>188</v>
          </cell>
          <cell r="D67" t="str">
            <v>Картина "На Воложке"</v>
          </cell>
          <cell r="G67" t="str">
            <v>01</v>
          </cell>
          <cell r="H67">
            <v>2918.42</v>
          </cell>
          <cell r="I67">
            <v>642.04999999999995</v>
          </cell>
          <cell r="J67">
            <v>0</v>
          </cell>
          <cell r="K67">
            <v>1.19</v>
          </cell>
          <cell r="L67" t="str">
            <v>26</v>
          </cell>
          <cell r="M67" t="str">
            <v>70007</v>
          </cell>
          <cell r="N67" t="str">
            <v>19 0001031</v>
          </cell>
          <cell r="O67" t="str">
            <v>08</v>
          </cell>
          <cell r="P67">
            <v>2</v>
          </cell>
          <cell r="Q67">
            <v>0</v>
          </cell>
          <cell r="R67" t="str">
            <v>1</v>
          </cell>
          <cell r="S67" t="str">
            <v>70</v>
          </cell>
          <cell r="T67">
            <v>83</v>
          </cell>
          <cell r="U67">
            <v>12</v>
          </cell>
          <cell r="V67">
            <v>83</v>
          </cell>
          <cell r="W67">
            <v>12</v>
          </cell>
          <cell r="X67">
            <v>83</v>
          </cell>
          <cell r="AB67" t="str">
            <v>14</v>
          </cell>
          <cell r="AC67">
            <v>8</v>
          </cell>
          <cell r="AF67" t="str">
            <v>00</v>
          </cell>
          <cell r="AI67">
            <v>2452452</v>
          </cell>
          <cell r="AJ67">
            <v>686686.56</v>
          </cell>
        </row>
        <row r="68">
          <cell r="A68" t="str">
            <v>02</v>
          </cell>
          <cell r="B68" t="str">
            <v>03</v>
          </cell>
          <cell r="C68" t="str">
            <v>189</v>
          </cell>
          <cell r="D68" t="str">
            <v>Картина "Большая вод</v>
          </cell>
          <cell r="E68" t="str">
            <v>а"</v>
          </cell>
          <cell r="G68" t="str">
            <v>01</v>
          </cell>
          <cell r="H68">
            <v>3850.76</v>
          </cell>
          <cell r="I68">
            <v>879.26</v>
          </cell>
          <cell r="J68">
            <v>0</v>
          </cell>
          <cell r="K68">
            <v>1.19</v>
          </cell>
          <cell r="L68" t="str">
            <v>26</v>
          </cell>
          <cell r="M68" t="str">
            <v>70007</v>
          </cell>
          <cell r="N68" t="str">
            <v>19 0001031</v>
          </cell>
          <cell r="O68" t="str">
            <v>08</v>
          </cell>
          <cell r="P68">
            <v>2</v>
          </cell>
          <cell r="Q68">
            <v>0</v>
          </cell>
          <cell r="R68" t="str">
            <v>1</v>
          </cell>
          <cell r="S68" t="str">
            <v>70</v>
          </cell>
          <cell r="T68">
            <v>83</v>
          </cell>
          <cell r="U68">
            <v>7</v>
          </cell>
          <cell r="V68">
            <v>83</v>
          </cell>
          <cell r="W68">
            <v>7</v>
          </cell>
          <cell r="X68">
            <v>83</v>
          </cell>
          <cell r="AB68" t="str">
            <v>14</v>
          </cell>
          <cell r="AC68">
            <v>8</v>
          </cell>
          <cell r="AF68" t="str">
            <v>00</v>
          </cell>
          <cell r="AI68">
            <v>3235932</v>
          </cell>
          <cell r="AJ68">
            <v>933027.06</v>
          </cell>
        </row>
        <row r="69">
          <cell r="A69" t="str">
            <v>16</v>
          </cell>
          <cell r="B69" t="str">
            <v>06</v>
          </cell>
          <cell r="C69" t="str">
            <v>269</v>
          </cell>
          <cell r="D69" t="str">
            <v>Емкость металлич.</v>
          </cell>
          <cell r="E69" t="str">
            <v>25 м куб</v>
          </cell>
          <cell r="G69" t="str">
            <v>01</v>
          </cell>
          <cell r="H69">
            <v>15146.63</v>
          </cell>
          <cell r="I69">
            <v>4276.3999999999996</v>
          </cell>
          <cell r="J69">
            <v>0</v>
          </cell>
          <cell r="K69">
            <v>1.35</v>
          </cell>
          <cell r="L69" t="str">
            <v>88/1</v>
          </cell>
          <cell r="M69" t="str">
            <v>20236</v>
          </cell>
          <cell r="N69" t="str">
            <v>14 2918512</v>
          </cell>
          <cell r="O69" t="str">
            <v>03</v>
          </cell>
          <cell r="P69">
            <v>2.8</v>
          </cell>
          <cell r="Q69">
            <v>0</v>
          </cell>
          <cell r="R69" t="str">
            <v>1</v>
          </cell>
          <cell r="S69" t="str">
            <v>20</v>
          </cell>
          <cell r="T69">
            <v>84</v>
          </cell>
          <cell r="U69">
            <v>11</v>
          </cell>
          <cell r="V69">
            <v>84</v>
          </cell>
          <cell r="W69">
            <v>11</v>
          </cell>
          <cell r="X69">
            <v>84</v>
          </cell>
          <cell r="AF69" t="str">
            <v>16</v>
          </cell>
          <cell r="AI69">
            <v>11219725</v>
          </cell>
          <cell r="AJ69">
            <v>4110159.49</v>
          </cell>
        </row>
        <row r="70">
          <cell r="A70" t="str">
            <v>16</v>
          </cell>
          <cell r="B70" t="str">
            <v>06</v>
          </cell>
          <cell r="C70" t="str">
            <v>270</v>
          </cell>
          <cell r="D70" t="str">
            <v>Емкость металлич.</v>
          </cell>
          <cell r="E70" t="str">
            <v>25 м куб</v>
          </cell>
          <cell r="G70" t="str">
            <v>01</v>
          </cell>
          <cell r="H70">
            <v>15146.63</v>
          </cell>
          <cell r="I70">
            <v>4276.3999999999996</v>
          </cell>
          <cell r="J70">
            <v>0</v>
          </cell>
          <cell r="K70">
            <v>1.35</v>
          </cell>
          <cell r="L70" t="str">
            <v>88/1</v>
          </cell>
          <cell r="M70" t="str">
            <v>20236</v>
          </cell>
          <cell r="N70" t="str">
            <v>14 2918512</v>
          </cell>
          <cell r="O70" t="str">
            <v>03</v>
          </cell>
          <cell r="P70">
            <v>2.8</v>
          </cell>
          <cell r="Q70">
            <v>0</v>
          </cell>
          <cell r="R70" t="str">
            <v>1</v>
          </cell>
          <cell r="S70" t="str">
            <v>20</v>
          </cell>
          <cell r="T70">
            <v>84</v>
          </cell>
          <cell r="U70">
            <v>11</v>
          </cell>
          <cell r="V70">
            <v>84</v>
          </cell>
          <cell r="W70">
            <v>11</v>
          </cell>
          <cell r="X70">
            <v>84</v>
          </cell>
          <cell r="AF70" t="str">
            <v>16</v>
          </cell>
          <cell r="AI70">
            <v>11219725</v>
          </cell>
          <cell r="AJ70">
            <v>4110159.49</v>
          </cell>
        </row>
        <row r="71">
          <cell r="A71" t="str">
            <v>16</v>
          </cell>
          <cell r="B71" t="str">
            <v>06</v>
          </cell>
          <cell r="C71" t="str">
            <v>390</v>
          </cell>
          <cell r="D71" t="str">
            <v>Сруб хвойных пород 6</v>
          </cell>
          <cell r="E71" t="str">
            <v>х4х2.5</v>
          </cell>
          <cell r="G71" t="str">
            <v>01</v>
          </cell>
          <cell r="H71">
            <v>15200</v>
          </cell>
          <cell r="I71">
            <v>2470</v>
          </cell>
          <cell r="J71">
            <v>0</v>
          </cell>
          <cell r="K71">
            <v>1.38</v>
          </cell>
          <cell r="L71" t="str">
            <v>88/1</v>
          </cell>
          <cell r="M71" t="str">
            <v>10004</v>
          </cell>
          <cell r="N71" t="str">
            <v>11 4527401</v>
          </cell>
          <cell r="O71" t="str">
            <v>01</v>
          </cell>
          <cell r="P71">
            <v>2.5</v>
          </cell>
          <cell r="Q71">
            <v>0</v>
          </cell>
          <cell r="R71" t="str">
            <v>1</v>
          </cell>
          <cell r="S71" t="str">
            <v>10</v>
          </cell>
          <cell r="T71">
            <v>88</v>
          </cell>
          <cell r="U71">
            <v>6</v>
          </cell>
          <cell r="V71">
            <v>88</v>
          </cell>
          <cell r="W71">
            <v>6</v>
          </cell>
          <cell r="X71">
            <v>88</v>
          </cell>
          <cell r="AF71" t="str">
            <v>16</v>
          </cell>
          <cell r="AI71">
            <v>11020800</v>
          </cell>
          <cell r="AJ71">
            <v>2617440</v>
          </cell>
        </row>
        <row r="72">
          <cell r="A72" t="str">
            <v>02</v>
          </cell>
          <cell r="B72" t="str">
            <v>05</v>
          </cell>
          <cell r="C72" t="str">
            <v>923</v>
          </cell>
          <cell r="D72" t="str">
            <v>Двигатель М-8</v>
          </cell>
          <cell r="G72" t="str">
            <v>01</v>
          </cell>
          <cell r="H72">
            <v>11106</v>
          </cell>
          <cell r="I72">
            <v>621.94000000000005</v>
          </cell>
          <cell r="J72">
            <v>0</v>
          </cell>
          <cell r="K72">
            <v>0.96</v>
          </cell>
          <cell r="L72" t="str">
            <v>20</v>
          </cell>
          <cell r="M72" t="str">
            <v>40201</v>
          </cell>
          <cell r="N72" t="str">
            <v>14 2911100</v>
          </cell>
          <cell r="O72" t="str">
            <v>063</v>
          </cell>
          <cell r="P72">
            <v>5.6</v>
          </cell>
          <cell r="Q72">
            <v>0</v>
          </cell>
          <cell r="R72" t="str">
            <v>1</v>
          </cell>
          <cell r="S72" t="str">
            <v>40</v>
          </cell>
          <cell r="T72">
            <v>93</v>
          </cell>
          <cell r="U72">
            <v>12</v>
          </cell>
          <cell r="V72">
            <v>93</v>
          </cell>
          <cell r="W72">
            <v>12</v>
          </cell>
          <cell r="X72">
            <v>93</v>
          </cell>
          <cell r="AF72" t="str">
            <v>00</v>
          </cell>
          <cell r="AI72">
            <v>11621882</v>
          </cell>
          <cell r="AJ72">
            <v>2603301.1800000002</v>
          </cell>
        </row>
        <row r="73">
          <cell r="A73" t="str">
            <v>02</v>
          </cell>
          <cell r="B73" t="str">
            <v>23</v>
          </cell>
          <cell r="C73" t="str">
            <v>1096</v>
          </cell>
          <cell r="D73" t="str">
            <v>ЗИЛ-131 фургон</v>
          </cell>
          <cell r="E73" t="str">
            <v>Nо В 849 ОВ</v>
          </cell>
          <cell r="F73" t="str">
            <v>дв659680 ш487962</v>
          </cell>
          <cell r="G73" t="str">
            <v>01</v>
          </cell>
          <cell r="H73">
            <v>85880</v>
          </cell>
          <cell r="I73">
            <v>104150.7</v>
          </cell>
          <cell r="J73">
            <v>0</v>
          </cell>
          <cell r="K73">
            <v>0.97</v>
          </cell>
          <cell r="L73" t="str">
            <v>23</v>
          </cell>
          <cell r="M73" t="str">
            <v>50402</v>
          </cell>
          <cell r="N73" t="str">
            <v>15 3410194</v>
          </cell>
          <cell r="O73" t="str">
            <v>075</v>
          </cell>
          <cell r="P73">
            <v>0.37</v>
          </cell>
          <cell r="Q73">
            <v>0</v>
          </cell>
          <cell r="R73" t="str">
            <v>1</v>
          </cell>
          <cell r="S73" t="str">
            <v>50</v>
          </cell>
          <cell r="T73">
            <v>85</v>
          </cell>
          <cell r="U73">
            <v>11</v>
          </cell>
          <cell r="V73">
            <v>85</v>
          </cell>
          <cell r="W73">
            <v>11</v>
          </cell>
          <cell r="X73">
            <v>85</v>
          </cell>
          <cell r="AF73" t="str">
            <v>00</v>
          </cell>
          <cell r="AI73">
            <v>88493827</v>
          </cell>
          <cell r="AJ73">
            <v>88493827</v>
          </cell>
        </row>
        <row r="74">
          <cell r="A74" t="str">
            <v>02</v>
          </cell>
          <cell r="B74" t="str">
            <v>23</v>
          </cell>
          <cell r="C74" t="str">
            <v>1101</v>
          </cell>
          <cell r="D74" t="str">
            <v>УРАЛ-4320 NoВ861РА</v>
          </cell>
          <cell r="E74" t="str">
            <v>бортовой</v>
          </cell>
          <cell r="F74" t="str">
            <v>дв278802 ш100535</v>
          </cell>
          <cell r="G74" t="str">
            <v>01</v>
          </cell>
          <cell r="H74">
            <v>87980</v>
          </cell>
          <cell r="I74">
            <v>57355.08</v>
          </cell>
          <cell r="J74">
            <v>0</v>
          </cell>
          <cell r="K74">
            <v>0.78</v>
          </cell>
          <cell r="L74" t="str">
            <v>23</v>
          </cell>
          <cell r="M74" t="str">
            <v>50402</v>
          </cell>
          <cell r="N74" t="str">
            <v>15 3410195</v>
          </cell>
          <cell r="O74" t="str">
            <v>075</v>
          </cell>
          <cell r="P74">
            <v>0.37</v>
          </cell>
          <cell r="Q74">
            <v>0</v>
          </cell>
          <cell r="R74" t="str">
            <v>1</v>
          </cell>
          <cell r="S74" t="str">
            <v>50</v>
          </cell>
          <cell r="T74">
            <v>88</v>
          </cell>
          <cell r="U74">
            <v>6</v>
          </cell>
          <cell r="V74">
            <v>88</v>
          </cell>
          <cell r="W74">
            <v>6</v>
          </cell>
          <cell r="X74">
            <v>88</v>
          </cell>
          <cell r="AF74" t="str">
            <v>00</v>
          </cell>
          <cell r="AI74">
            <v>113382716</v>
          </cell>
          <cell r="AJ74">
            <v>113382716</v>
          </cell>
        </row>
        <row r="75">
          <cell r="A75" t="str">
            <v>02</v>
          </cell>
          <cell r="B75" t="str">
            <v>23</v>
          </cell>
          <cell r="C75" t="str">
            <v>1102</v>
          </cell>
          <cell r="D75" t="str">
            <v>КАМАЗ-4310 No 95-86</v>
          </cell>
          <cell r="E75" t="str">
            <v>КШР груз.трубовоз</v>
          </cell>
          <cell r="F75" t="str">
            <v>дв221817 ш41584</v>
          </cell>
          <cell r="G75" t="str">
            <v>01</v>
          </cell>
          <cell r="H75">
            <v>128820</v>
          </cell>
          <cell r="I75">
            <v>156542.22</v>
          </cell>
          <cell r="J75">
            <v>0</v>
          </cell>
          <cell r="K75">
            <v>1.08</v>
          </cell>
          <cell r="L75" t="str">
            <v>23</v>
          </cell>
          <cell r="M75" t="str">
            <v>50402</v>
          </cell>
          <cell r="N75" t="str">
            <v>14 2928262</v>
          </cell>
          <cell r="O75" t="str">
            <v>075</v>
          </cell>
          <cell r="P75">
            <v>0.37</v>
          </cell>
          <cell r="Q75">
            <v>0</v>
          </cell>
          <cell r="R75" t="str">
            <v>1</v>
          </cell>
          <cell r="S75" t="str">
            <v>50</v>
          </cell>
          <cell r="T75">
            <v>88</v>
          </cell>
          <cell r="U75">
            <v>6</v>
          </cell>
          <cell r="V75">
            <v>88</v>
          </cell>
          <cell r="W75">
            <v>6</v>
          </cell>
          <cell r="X75">
            <v>88</v>
          </cell>
          <cell r="AF75" t="str">
            <v>00</v>
          </cell>
          <cell r="AI75">
            <v>118913518</v>
          </cell>
          <cell r="AJ75">
            <v>118913518</v>
          </cell>
        </row>
        <row r="76">
          <cell r="A76" t="str">
            <v>02</v>
          </cell>
          <cell r="B76" t="str">
            <v>23</v>
          </cell>
          <cell r="C76" t="str">
            <v>1104</v>
          </cell>
          <cell r="D76" t="str">
            <v>КАМАЗ 4310 No Т681СС</v>
          </cell>
          <cell r="E76" t="str">
            <v>грузовой</v>
          </cell>
          <cell r="F76" t="str">
            <v>дв164886 ш42548</v>
          </cell>
          <cell r="G76" t="str">
            <v>01</v>
          </cell>
          <cell r="H76">
            <v>128820</v>
          </cell>
          <cell r="I76">
            <v>156085.13</v>
          </cell>
          <cell r="J76">
            <v>0</v>
          </cell>
          <cell r="K76">
            <v>0.91</v>
          </cell>
          <cell r="L76" t="str">
            <v>23</v>
          </cell>
          <cell r="M76" t="str">
            <v>50402</v>
          </cell>
          <cell r="N76" t="str">
            <v>14 2928262</v>
          </cell>
          <cell r="O76" t="str">
            <v>075</v>
          </cell>
          <cell r="P76">
            <v>0.37</v>
          </cell>
          <cell r="Q76">
            <v>0</v>
          </cell>
          <cell r="R76" t="str">
            <v>1</v>
          </cell>
          <cell r="S76" t="str">
            <v>50</v>
          </cell>
          <cell r="T76">
            <v>88</v>
          </cell>
          <cell r="U76">
            <v>12</v>
          </cell>
          <cell r="V76">
            <v>88</v>
          </cell>
          <cell r="W76">
            <v>12</v>
          </cell>
          <cell r="X76">
            <v>88</v>
          </cell>
          <cell r="AF76" t="str">
            <v>00</v>
          </cell>
          <cell r="AI76">
            <v>142222222</v>
          </cell>
          <cell r="AJ76">
            <v>142222222</v>
          </cell>
        </row>
        <row r="77">
          <cell r="A77" t="str">
            <v>02</v>
          </cell>
          <cell r="B77" t="str">
            <v>23</v>
          </cell>
          <cell r="C77" t="str">
            <v>1106</v>
          </cell>
          <cell r="D77" t="str">
            <v>ЗИЛ ММЗ-4502 No В949</v>
          </cell>
          <cell r="E77" t="str">
            <v>РА груз.самосвал</v>
          </cell>
          <cell r="F77" t="str">
            <v>дв411175 ш б/н</v>
          </cell>
          <cell r="G77" t="str">
            <v>01</v>
          </cell>
          <cell r="H77">
            <v>65540</v>
          </cell>
          <cell r="I77">
            <v>134209.44</v>
          </cell>
          <cell r="J77">
            <v>0</v>
          </cell>
          <cell r="K77">
            <v>0.79</v>
          </cell>
          <cell r="L77" t="str">
            <v>23</v>
          </cell>
          <cell r="M77" t="str">
            <v>50402</v>
          </cell>
          <cell r="N77" t="str">
            <v>15 3410222</v>
          </cell>
          <cell r="O77" t="str">
            <v>075</v>
          </cell>
          <cell r="P77">
            <v>0.37</v>
          </cell>
          <cell r="Q77">
            <v>0</v>
          </cell>
          <cell r="R77" t="str">
            <v>1</v>
          </cell>
          <cell r="S77" t="str">
            <v>50</v>
          </cell>
          <cell r="T77">
            <v>77</v>
          </cell>
          <cell r="U77">
            <v>12</v>
          </cell>
          <cell r="V77">
            <v>77</v>
          </cell>
          <cell r="W77">
            <v>12</v>
          </cell>
          <cell r="X77">
            <v>77</v>
          </cell>
          <cell r="AF77" t="str">
            <v>00</v>
          </cell>
          <cell r="AI77">
            <v>82962963</v>
          </cell>
          <cell r="AJ77">
            <v>82962963</v>
          </cell>
        </row>
        <row r="78">
          <cell r="A78" t="str">
            <v>02</v>
          </cell>
          <cell r="B78" t="str">
            <v>23</v>
          </cell>
          <cell r="C78" t="str">
            <v>1107</v>
          </cell>
          <cell r="D78" t="str">
            <v>КРАЗ-250 бортовой</v>
          </cell>
          <cell r="E78" t="str">
            <v>Nо В 830 КТ</v>
          </cell>
          <cell r="F78" t="str">
            <v>дв8813467 ш620327</v>
          </cell>
          <cell r="G78" t="str">
            <v>01</v>
          </cell>
          <cell r="H78">
            <v>111079</v>
          </cell>
          <cell r="I78">
            <v>35166.559999999998</v>
          </cell>
          <cell r="J78">
            <v>0</v>
          </cell>
          <cell r="K78">
            <v>0.38</v>
          </cell>
          <cell r="L78" t="str">
            <v>23</v>
          </cell>
          <cell r="M78" t="str">
            <v>50402</v>
          </cell>
          <cell r="N78" t="str">
            <v>15 3410196</v>
          </cell>
          <cell r="O78" t="str">
            <v>075</v>
          </cell>
          <cell r="P78">
            <v>0.37</v>
          </cell>
          <cell r="Q78">
            <v>0</v>
          </cell>
          <cell r="R78" t="str">
            <v>1</v>
          </cell>
          <cell r="S78" t="str">
            <v>50</v>
          </cell>
          <cell r="T78">
            <v>88</v>
          </cell>
          <cell r="U78">
            <v>11</v>
          </cell>
          <cell r="V78">
            <v>88</v>
          </cell>
          <cell r="W78">
            <v>11</v>
          </cell>
          <cell r="X78">
            <v>88</v>
          </cell>
          <cell r="AF78" t="str">
            <v>00</v>
          </cell>
          <cell r="AI78">
            <v>288888888</v>
          </cell>
          <cell r="AJ78">
            <v>152770943.97999999</v>
          </cell>
        </row>
        <row r="79">
          <cell r="A79" t="str">
            <v>02</v>
          </cell>
          <cell r="B79" t="str">
            <v>23</v>
          </cell>
          <cell r="C79" t="str">
            <v>1114</v>
          </cell>
          <cell r="D79" t="str">
            <v>КАМАЗ 4310 No 818 КТ</v>
          </cell>
          <cell r="E79" t="str">
            <v>бур.с уст-кой развед</v>
          </cell>
          <cell r="F79" t="str">
            <v>оборуд УРБ дв298383</v>
          </cell>
          <cell r="G79" t="str">
            <v>01</v>
          </cell>
          <cell r="H79">
            <v>300000</v>
          </cell>
          <cell r="I79">
            <v>286300</v>
          </cell>
          <cell r="J79">
            <v>0</v>
          </cell>
          <cell r="K79">
            <v>1.18</v>
          </cell>
          <cell r="L79" t="str">
            <v>23</v>
          </cell>
          <cell r="M79" t="str">
            <v>43413</v>
          </cell>
          <cell r="N79" t="str">
            <v>14 2924452</v>
          </cell>
          <cell r="O79" t="str">
            <v>064</v>
          </cell>
          <cell r="P79">
            <v>14.3</v>
          </cell>
          <cell r="Q79">
            <v>0</v>
          </cell>
          <cell r="R79" t="str">
            <v>1</v>
          </cell>
          <cell r="S79" t="str">
            <v>43</v>
          </cell>
          <cell r="T79">
            <v>88</v>
          </cell>
          <cell r="U79">
            <v>11</v>
          </cell>
          <cell r="V79">
            <v>88</v>
          </cell>
          <cell r="W79">
            <v>11</v>
          </cell>
          <cell r="X79">
            <v>88</v>
          </cell>
          <cell r="AF79" t="str">
            <v>00</v>
          </cell>
          <cell r="AI79">
            <v>253333333</v>
          </cell>
          <cell r="AJ79">
            <v>253333333</v>
          </cell>
        </row>
        <row r="80">
          <cell r="A80" t="str">
            <v>02</v>
          </cell>
          <cell r="B80" t="str">
            <v>23</v>
          </cell>
          <cell r="C80" t="str">
            <v>1115</v>
          </cell>
          <cell r="D80" t="str">
            <v>УАЗ-31512 No В923ОВ</v>
          </cell>
          <cell r="E80" t="str">
            <v>ШО спец.ПЭЛХЗМ</v>
          </cell>
          <cell r="F80" t="str">
            <v>дв00906773ш0286845</v>
          </cell>
          <cell r="G80" t="str">
            <v>01</v>
          </cell>
          <cell r="H80">
            <v>30623</v>
          </cell>
          <cell r="I80">
            <v>13879.87</v>
          </cell>
          <cell r="J80">
            <v>0</v>
          </cell>
          <cell r="K80">
            <v>0.86</v>
          </cell>
          <cell r="L80" t="str">
            <v>23</v>
          </cell>
          <cell r="M80" t="str">
            <v>50418</v>
          </cell>
          <cell r="N80" t="str">
            <v>15 3410160</v>
          </cell>
          <cell r="O80" t="str">
            <v>071</v>
          </cell>
          <cell r="P80">
            <v>11.1</v>
          </cell>
          <cell r="Q80">
            <v>0</v>
          </cell>
          <cell r="R80" t="str">
            <v>1</v>
          </cell>
          <cell r="S80" t="str">
            <v>50</v>
          </cell>
          <cell r="T80">
            <v>90</v>
          </cell>
          <cell r="U80">
            <v>11</v>
          </cell>
          <cell r="V80">
            <v>90</v>
          </cell>
          <cell r="W80">
            <v>11</v>
          </cell>
          <cell r="X80">
            <v>90</v>
          </cell>
          <cell r="AF80" t="str">
            <v>00</v>
          </cell>
          <cell r="AI80">
            <v>35555556</v>
          </cell>
          <cell r="AJ80">
            <v>27955555.710000001</v>
          </cell>
        </row>
        <row r="81">
          <cell r="A81" t="str">
            <v>02</v>
          </cell>
          <cell r="B81" t="str">
            <v>23</v>
          </cell>
          <cell r="C81" t="str">
            <v>1116</v>
          </cell>
          <cell r="D81" t="str">
            <v>ЗИЛ-131 No В 796 АН</v>
          </cell>
          <cell r="E81" t="str">
            <v>фургон</v>
          </cell>
          <cell r="F81" t="str">
            <v>дв445859 ш251920</v>
          </cell>
          <cell r="G81" t="str">
            <v>01</v>
          </cell>
          <cell r="H81">
            <v>85880</v>
          </cell>
          <cell r="I81">
            <v>109877.92</v>
          </cell>
          <cell r="J81">
            <v>0</v>
          </cell>
          <cell r="K81">
            <v>0.97</v>
          </cell>
          <cell r="L81" t="str">
            <v>23</v>
          </cell>
          <cell r="M81" t="str">
            <v>50402</v>
          </cell>
          <cell r="N81" t="str">
            <v>15 3410349</v>
          </cell>
          <cell r="O81" t="str">
            <v>075</v>
          </cell>
          <cell r="P81">
            <v>0.37</v>
          </cell>
          <cell r="Q81">
            <v>0</v>
          </cell>
          <cell r="R81" t="str">
            <v>1</v>
          </cell>
          <cell r="S81" t="str">
            <v>50</v>
          </cell>
          <cell r="T81">
            <v>77</v>
          </cell>
          <cell r="U81">
            <v>6</v>
          </cell>
          <cell r="V81">
            <v>77</v>
          </cell>
          <cell r="W81">
            <v>6</v>
          </cell>
          <cell r="X81">
            <v>77</v>
          </cell>
          <cell r="AF81" t="str">
            <v>00</v>
          </cell>
          <cell r="AI81">
            <v>88493827</v>
          </cell>
          <cell r="AJ81">
            <v>88493827</v>
          </cell>
        </row>
        <row r="82">
          <cell r="A82" t="str">
            <v>02</v>
          </cell>
          <cell r="B82" t="str">
            <v>23</v>
          </cell>
          <cell r="C82" t="str">
            <v>1120</v>
          </cell>
          <cell r="D82" t="str">
            <v>ЗИЛ 131 No 96-32 кшр</v>
          </cell>
          <cell r="E82" t="str">
            <v>фургон д/перевозки л</v>
          </cell>
          <cell r="F82" t="str">
            <v>юдей д061832 ш783305</v>
          </cell>
          <cell r="G82" t="str">
            <v>01</v>
          </cell>
          <cell r="H82">
            <v>109000</v>
          </cell>
          <cell r="I82">
            <v>109000</v>
          </cell>
          <cell r="J82">
            <v>0</v>
          </cell>
          <cell r="K82">
            <v>0.85</v>
          </cell>
          <cell r="L82" t="str">
            <v>23</v>
          </cell>
          <cell r="M82" t="str">
            <v>50401</v>
          </cell>
          <cell r="N82" t="str">
            <v>15 3410359</v>
          </cell>
          <cell r="O82" t="str">
            <v>075</v>
          </cell>
          <cell r="P82">
            <v>14.3</v>
          </cell>
          <cell r="Q82">
            <v>0</v>
          </cell>
          <cell r="R82" t="str">
            <v>1</v>
          </cell>
          <cell r="S82" t="str">
            <v>50</v>
          </cell>
          <cell r="T82">
            <v>88</v>
          </cell>
          <cell r="U82">
            <v>4</v>
          </cell>
          <cell r="V82">
            <v>88</v>
          </cell>
          <cell r="W82">
            <v>4</v>
          </cell>
          <cell r="X82">
            <v>88</v>
          </cell>
          <cell r="AF82" t="str">
            <v>00</v>
          </cell>
          <cell r="AI82">
            <v>128888889</v>
          </cell>
          <cell r="AJ82">
            <v>128888889</v>
          </cell>
        </row>
        <row r="83">
          <cell r="A83" t="str">
            <v>02</v>
          </cell>
          <cell r="B83" t="str">
            <v>23</v>
          </cell>
          <cell r="C83" t="str">
            <v>1122</v>
          </cell>
          <cell r="D83" t="str">
            <v>КРАЗ 257 кс N 4561А</v>
          </cell>
          <cell r="E83" t="str">
            <v>а/кр гос.N В960УУ</v>
          </cell>
          <cell r="F83" t="str">
            <v>дв 34039 ш 527049</v>
          </cell>
          <cell r="G83" t="str">
            <v>01</v>
          </cell>
          <cell r="H83">
            <v>250000</v>
          </cell>
          <cell r="I83">
            <v>214229.17</v>
          </cell>
          <cell r="J83">
            <v>0</v>
          </cell>
          <cell r="K83">
            <v>0.89</v>
          </cell>
          <cell r="L83" t="str">
            <v>23</v>
          </cell>
          <cell r="M83" t="str">
            <v>41701</v>
          </cell>
          <cell r="N83" t="str">
            <v>14 2915242</v>
          </cell>
          <cell r="O83" t="str">
            <v>067</v>
          </cell>
          <cell r="P83">
            <v>9.1</v>
          </cell>
          <cell r="Q83">
            <v>0</v>
          </cell>
          <cell r="R83" t="str">
            <v>1</v>
          </cell>
          <cell r="S83" t="str">
            <v>41</v>
          </cell>
          <cell r="T83">
            <v>85</v>
          </cell>
          <cell r="U83">
            <v>7</v>
          </cell>
          <cell r="V83">
            <v>85</v>
          </cell>
          <cell r="W83">
            <v>7</v>
          </cell>
          <cell r="X83">
            <v>85</v>
          </cell>
          <cell r="AF83" t="str">
            <v>00</v>
          </cell>
          <cell r="AI83">
            <v>281481481</v>
          </cell>
          <cell r="AJ83">
            <v>281481481</v>
          </cell>
        </row>
        <row r="84">
          <cell r="A84" t="str">
            <v>02</v>
          </cell>
          <cell r="B84" t="str">
            <v>23</v>
          </cell>
          <cell r="C84" t="str">
            <v>1125</v>
          </cell>
          <cell r="D84" t="str">
            <v>ЗИЛ 130в1 No В 771АН</v>
          </cell>
          <cell r="E84" t="str">
            <v xml:space="preserve"> грузовая</v>
          </cell>
          <cell r="F84" t="str">
            <v>дв916684 ш1215164</v>
          </cell>
          <cell r="G84" t="str">
            <v>01</v>
          </cell>
          <cell r="H84">
            <v>62150</v>
          </cell>
          <cell r="I84">
            <v>119196.25</v>
          </cell>
          <cell r="J84">
            <v>0</v>
          </cell>
          <cell r="K84">
            <v>0.72</v>
          </cell>
          <cell r="L84" t="str">
            <v>23</v>
          </cell>
          <cell r="M84" t="str">
            <v>50402</v>
          </cell>
          <cell r="N84" t="str">
            <v>15 3410213</v>
          </cell>
          <cell r="O84" t="str">
            <v>075</v>
          </cell>
          <cell r="P84">
            <v>0.37</v>
          </cell>
          <cell r="Q84">
            <v>0</v>
          </cell>
          <cell r="R84" t="str">
            <v>1</v>
          </cell>
          <cell r="S84" t="str">
            <v>50</v>
          </cell>
          <cell r="T84">
            <v>76</v>
          </cell>
          <cell r="U84">
            <v>3</v>
          </cell>
          <cell r="V84">
            <v>76</v>
          </cell>
          <cell r="W84">
            <v>3</v>
          </cell>
          <cell r="X84">
            <v>76</v>
          </cell>
          <cell r="AF84" t="str">
            <v>00</v>
          </cell>
          <cell r="AI84">
            <v>85728395</v>
          </cell>
          <cell r="AJ84">
            <v>85728395</v>
          </cell>
        </row>
        <row r="85">
          <cell r="A85" t="str">
            <v>02</v>
          </cell>
          <cell r="B85" t="str">
            <v>23</v>
          </cell>
          <cell r="C85" t="str">
            <v>1126</v>
          </cell>
          <cell r="D85" t="str">
            <v>КРАЗ-255б1а груз.тя-</v>
          </cell>
          <cell r="E85" t="str">
            <v>гач Nо В 963 МТ</v>
          </cell>
          <cell r="F85" t="str">
            <v>дв963385 ш 639515</v>
          </cell>
          <cell r="G85" t="str">
            <v>01</v>
          </cell>
          <cell r="H85">
            <v>129950</v>
          </cell>
          <cell r="I85">
            <v>69533.539999999994</v>
          </cell>
          <cell r="J85">
            <v>0</v>
          </cell>
          <cell r="K85">
            <v>1.04</v>
          </cell>
          <cell r="L85" t="str">
            <v>23</v>
          </cell>
          <cell r="M85" t="str">
            <v>50402</v>
          </cell>
          <cell r="N85" t="str">
            <v>15 3410214</v>
          </cell>
          <cell r="O85" t="str">
            <v>075</v>
          </cell>
          <cell r="P85">
            <v>0.37</v>
          </cell>
          <cell r="Q85">
            <v>0</v>
          </cell>
          <cell r="R85" t="str">
            <v>1</v>
          </cell>
          <cell r="S85" t="str">
            <v>50</v>
          </cell>
          <cell r="T85">
            <v>88</v>
          </cell>
          <cell r="U85">
            <v>1</v>
          </cell>
          <cell r="V85">
            <v>88</v>
          </cell>
          <cell r="W85">
            <v>1</v>
          </cell>
          <cell r="X85">
            <v>88</v>
          </cell>
          <cell r="AF85" t="str">
            <v>00</v>
          </cell>
          <cell r="AI85">
            <v>124444444</v>
          </cell>
          <cell r="AJ85">
            <v>97962778.319999993</v>
          </cell>
        </row>
        <row r="86">
          <cell r="A86" t="str">
            <v>02</v>
          </cell>
          <cell r="B86" t="str">
            <v>23</v>
          </cell>
          <cell r="C86" t="str">
            <v>1129</v>
          </cell>
          <cell r="D86" t="str">
            <v>УАЗ-31511 N 65-52кшб</v>
          </cell>
          <cell r="E86" t="str">
            <v>ПЭЛХЗ спец.</v>
          </cell>
          <cell r="F86" t="str">
            <v>дв90403721 ш210481</v>
          </cell>
          <cell r="G86" t="str">
            <v>01</v>
          </cell>
          <cell r="H86">
            <v>30623</v>
          </cell>
          <cell r="I86">
            <v>24084.99</v>
          </cell>
          <cell r="J86">
            <v>0</v>
          </cell>
          <cell r="K86">
            <v>0.86</v>
          </cell>
          <cell r="L86" t="str">
            <v>23</v>
          </cell>
          <cell r="M86" t="str">
            <v>50401</v>
          </cell>
          <cell r="N86" t="str">
            <v>15 3410160</v>
          </cell>
          <cell r="O86" t="str">
            <v>075</v>
          </cell>
          <cell r="P86">
            <v>14.3</v>
          </cell>
          <cell r="Q86">
            <v>0</v>
          </cell>
          <cell r="R86" t="str">
            <v>1</v>
          </cell>
          <cell r="S86" t="str">
            <v>50</v>
          </cell>
          <cell r="T86">
            <v>89</v>
          </cell>
          <cell r="U86">
            <v>6</v>
          </cell>
          <cell r="V86">
            <v>89</v>
          </cell>
          <cell r="W86">
            <v>6</v>
          </cell>
          <cell r="X86">
            <v>89</v>
          </cell>
          <cell r="AF86" t="str">
            <v>00</v>
          </cell>
          <cell r="AI86">
            <v>35555556</v>
          </cell>
          <cell r="AJ86">
            <v>35555556</v>
          </cell>
        </row>
        <row r="87">
          <cell r="A87" t="str">
            <v>02</v>
          </cell>
          <cell r="B87" t="str">
            <v>23</v>
          </cell>
          <cell r="C87" t="str">
            <v>1133</v>
          </cell>
          <cell r="D87" t="str">
            <v>КАМАЗ-4310 NoУ684ЕУ</v>
          </cell>
          <cell r="E87" t="str">
            <v>КШC фургон д/перевоз</v>
          </cell>
          <cell r="F87" t="str">
            <v>килюдей дв423995</v>
          </cell>
          <cell r="G87" t="str">
            <v>01</v>
          </cell>
          <cell r="H87">
            <v>131600</v>
          </cell>
          <cell r="I87">
            <v>102084.46</v>
          </cell>
          <cell r="J87">
            <v>0</v>
          </cell>
          <cell r="K87">
            <v>0.74</v>
          </cell>
          <cell r="L87" t="str">
            <v>23</v>
          </cell>
          <cell r="M87" t="str">
            <v>50402</v>
          </cell>
          <cell r="N87" t="str">
            <v>15 3410359</v>
          </cell>
          <cell r="O87" t="str">
            <v>075</v>
          </cell>
          <cell r="P87">
            <v>0.37</v>
          </cell>
          <cell r="Q87">
            <v>0</v>
          </cell>
          <cell r="R87" t="str">
            <v>1</v>
          </cell>
          <cell r="S87" t="str">
            <v>50</v>
          </cell>
          <cell r="T87">
            <v>89</v>
          </cell>
          <cell r="U87">
            <v>7</v>
          </cell>
          <cell r="V87">
            <v>89</v>
          </cell>
          <cell r="W87">
            <v>7</v>
          </cell>
          <cell r="X87">
            <v>89</v>
          </cell>
          <cell r="AF87" t="str">
            <v>00</v>
          </cell>
          <cell r="AI87">
            <v>177777778</v>
          </cell>
          <cell r="AJ87">
            <v>177777778</v>
          </cell>
        </row>
        <row r="88">
          <cell r="A88" t="str">
            <v>02</v>
          </cell>
          <cell r="B88" t="str">
            <v>23</v>
          </cell>
          <cell r="C88" t="str">
            <v>1135</v>
          </cell>
          <cell r="D88" t="str">
            <v>КАМАЗ-5511 No А879УС</v>
          </cell>
          <cell r="E88" t="str">
            <v>грузовой</v>
          </cell>
          <cell r="F88" t="str">
            <v>дв241305ш53197</v>
          </cell>
          <cell r="G88" t="str">
            <v>01</v>
          </cell>
          <cell r="H88">
            <v>110740</v>
          </cell>
          <cell r="I88">
            <v>57855.19</v>
          </cell>
          <cell r="J88">
            <v>0</v>
          </cell>
          <cell r="K88">
            <v>0.83</v>
          </cell>
          <cell r="L88" t="str">
            <v>23</v>
          </cell>
          <cell r="M88" t="str">
            <v>50402</v>
          </cell>
          <cell r="N88" t="str">
            <v>15 3410224</v>
          </cell>
          <cell r="O88" t="str">
            <v>075</v>
          </cell>
          <cell r="P88">
            <v>0.37</v>
          </cell>
          <cell r="Q88">
            <v>0</v>
          </cell>
          <cell r="R88" t="str">
            <v>1</v>
          </cell>
          <cell r="S88" t="str">
            <v>50</v>
          </cell>
          <cell r="T88">
            <v>80</v>
          </cell>
          <cell r="U88">
            <v>12</v>
          </cell>
          <cell r="V88">
            <v>80</v>
          </cell>
          <cell r="W88">
            <v>12</v>
          </cell>
          <cell r="X88">
            <v>80</v>
          </cell>
          <cell r="AF88" t="str">
            <v>00</v>
          </cell>
          <cell r="AI88">
            <v>132740741</v>
          </cell>
          <cell r="AJ88">
            <v>94810035.269999996</v>
          </cell>
        </row>
        <row r="89">
          <cell r="A89" t="str">
            <v>02</v>
          </cell>
          <cell r="B89" t="str">
            <v>23</v>
          </cell>
          <cell r="C89" t="str">
            <v>1140</v>
          </cell>
          <cell r="D89" t="str">
            <v>КАМАЗ 4310 No А766УС</v>
          </cell>
          <cell r="E89" t="str">
            <v>спец.груз.фургон</v>
          </cell>
          <cell r="F89" t="str">
            <v>дв487025 ш53017</v>
          </cell>
          <cell r="G89" t="str">
            <v>01</v>
          </cell>
          <cell r="H89">
            <v>131600</v>
          </cell>
          <cell r="I89">
            <v>95662.23</v>
          </cell>
          <cell r="J89">
            <v>0</v>
          </cell>
          <cell r="K89">
            <v>0.74</v>
          </cell>
          <cell r="L89" t="str">
            <v>23</v>
          </cell>
          <cell r="M89" t="str">
            <v>50401</v>
          </cell>
          <cell r="N89" t="str">
            <v>15 3410359</v>
          </cell>
          <cell r="O89" t="str">
            <v>075</v>
          </cell>
          <cell r="P89">
            <v>14.3</v>
          </cell>
          <cell r="Q89">
            <v>0</v>
          </cell>
          <cell r="R89" t="str">
            <v>1</v>
          </cell>
          <cell r="S89" t="str">
            <v>50</v>
          </cell>
          <cell r="T89">
            <v>89</v>
          </cell>
          <cell r="U89">
            <v>11</v>
          </cell>
          <cell r="V89">
            <v>89</v>
          </cell>
          <cell r="W89">
            <v>11</v>
          </cell>
          <cell r="X89">
            <v>89</v>
          </cell>
          <cell r="AF89" t="str">
            <v>00</v>
          </cell>
          <cell r="AI89">
            <v>177777778</v>
          </cell>
          <cell r="AJ89">
            <v>177777778</v>
          </cell>
        </row>
        <row r="90">
          <cell r="A90" t="str">
            <v>02</v>
          </cell>
          <cell r="B90" t="str">
            <v>23</v>
          </cell>
          <cell r="C90" t="str">
            <v>1141</v>
          </cell>
          <cell r="D90" t="str">
            <v>ЗИЛ 131а No А 845 УС</v>
          </cell>
          <cell r="E90" t="str">
            <v>грузовой спец.</v>
          </cell>
          <cell r="F90" t="str">
            <v>дв б/н ш344958</v>
          </cell>
          <cell r="G90" t="str">
            <v>01</v>
          </cell>
          <cell r="H90">
            <v>85880</v>
          </cell>
          <cell r="I90">
            <v>85880</v>
          </cell>
          <cell r="J90">
            <v>0</v>
          </cell>
          <cell r="K90">
            <v>0.81</v>
          </cell>
          <cell r="L90" t="str">
            <v>23</v>
          </cell>
          <cell r="M90" t="str">
            <v>50401</v>
          </cell>
          <cell r="N90" t="str">
            <v>15 3410359</v>
          </cell>
          <cell r="O90" t="str">
            <v>075</v>
          </cell>
          <cell r="P90">
            <v>14.3</v>
          </cell>
          <cell r="Q90">
            <v>0</v>
          </cell>
          <cell r="R90" t="str">
            <v>1</v>
          </cell>
          <cell r="S90" t="str">
            <v>50</v>
          </cell>
          <cell r="T90">
            <v>80</v>
          </cell>
          <cell r="U90">
            <v>3</v>
          </cell>
          <cell r="V90">
            <v>80</v>
          </cell>
          <cell r="W90">
            <v>3</v>
          </cell>
          <cell r="X90">
            <v>80</v>
          </cell>
          <cell r="AF90" t="str">
            <v>00</v>
          </cell>
          <cell r="AI90">
            <v>106666667</v>
          </cell>
          <cell r="AJ90">
            <v>106666667</v>
          </cell>
        </row>
        <row r="91">
          <cell r="A91" t="str">
            <v>02</v>
          </cell>
          <cell r="B91" t="str">
            <v>23</v>
          </cell>
          <cell r="C91" t="str">
            <v>1154</v>
          </cell>
          <cell r="D91" t="str">
            <v>КАМАЗ 4310 NoС862РО</v>
          </cell>
          <cell r="E91" t="str">
            <v>спец. бур.</v>
          </cell>
          <cell r="F91" t="str">
            <v>дв.079140 ш.31211</v>
          </cell>
          <cell r="G91" t="str">
            <v>01</v>
          </cell>
          <cell r="H91">
            <v>128820</v>
          </cell>
          <cell r="I91">
            <v>12882</v>
          </cell>
          <cell r="J91">
            <v>0</v>
          </cell>
          <cell r="K91">
            <v>0.51</v>
          </cell>
          <cell r="L91" t="str">
            <v>23</v>
          </cell>
          <cell r="M91" t="str">
            <v>43413</v>
          </cell>
          <cell r="N91" t="str">
            <v>14 2924452</v>
          </cell>
          <cell r="O91" t="str">
            <v>064</v>
          </cell>
          <cell r="P91">
            <v>14.3</v>
          </cell>
          <cell r="Q91">
            <v>0</v>
          </cell>
          <cell r="R91" t="str">
            <v>1</v>
          </cell>
          <cell r="S91" t="str">
            <v>43</v>
          </cell>
          <cell r="T91">
            <v>87</v>
          </cell>
          <cell r="U91">
            <v>6</v>
          </cell>
          <cell r="V91">
            <v>87</v>
          </cell>
          <cell r="W91">
            <v>6</v>
          </cell>
          <cell r="X91">
            <v>87</v>
          </cell>
          <cell r="AF91" t="str">
            <v>00</v>
          </cell>
          <cell r="AI91">
            <v>253333333</v>
          </cell>
          <cell r="AJ91">
            <v>134013332.86</v>
          </cell>
        </row>
        <row r="92">
          <cell r="A92" t="str">
            <v>02</v>
          </cell>
          <cell r="B92" t="str">
            <v>23</v>
          </cell>
          <cell r="C92" t="str">
            <v>1155</v>
          </cell>
          <cell r="D92" t="str">
            <v>ЗИЛ-130 спец.АЦПТ-41</v>
          </cell>
          <cell r="E92" t="str">
            <v>Nо В 870 ОВ</v>
          </cell>
          <cell r="F92" t="str">
            <v>дв844148 ш1863430</v>
          </cell>
          <cell r="G92" t="str">
            <v>01</v>
          </cell>
          <cell r="H92">
            <v>66764.44</v>
          </cell>
          <cell r="I92">
            <v>35059.17</v>
          </cell>
          <cell r="J92">
            <v>0</v>
          </cell>
          <cell r="K92">
            <v>1.1100000000000001</v>
          </cell>
          <cell r="L92" t="str">
            <v>23</v>
          </cell>
          <cell r="M92" t="str">
            <v>50402</v>
          </cell>
          <cell r="N92" t="str">
            <v>15 3410364</v>
          </cell>
          <cell r="O92" t="str">
            <v>075</v>
          </cell>
          <cell r="P92">
            <v>0.37</v>
          </cell>
          <cell r="Q92">
            <v>0</v>
          </cell>
          <cell r="R92" t="str">
            <v>1</v>
          </cell>
          <cell r="S92" t="str">
            <v>50</v>
          </cell>
          <cell r="T92">
            <v>81</v>
          </cell>
          <cell r="U92">
            <v>5</v>
          </cell>
          <cell r="V92">
            <v>81</v>
          </cell>
          <cell r="W92">
            <v>5</v>
          </cell>
          <cell r="X92">
            <v>81</v>
          </cell>
          <cell r="AF92" t="str">
            <v>00</v>
          </cell>
          <cell r="AI92">
            <v>60148148</v>
          </cell>
          <cell r="AJ92">
            <v>48563481.049999997</v>
          </cell>
        </row>
        <row r="93">
          <cell r="A93" t="str">
            <v>02</v>
          </cell>
          <cell r="B93" t="str">
            <v>23</v>
          </cell>
          <cell r="C93" t="str">
            <v>1158</v>
          </cell>
          <cell r="D93" t="str">
            <v>ГАЗ-5327 No 70-54кшс</v>
          </cell>
          <cell r="E93" t="str">
            <v>груз.бортовая</v>
          </cell>
          <cell r="F93" t="str">
            <v>дв0239692 ш1230454</v>
          </cell>
          <cell r="G93" t="str">
            <v>01</v>
          </cell>
          <cell r="H93">
            <v>27233</v>
          </cell>
          <cell r="I93">
            <v>18806.740000000002</v>
          </cell>
          <cell r="J93">
            <v>0</v>
          </cell>
          <cell r="K93">
            <v>0.49</v>
          </cell>
          <cell r="L93" t="str">
            <v>23</v>
          </cell>
          <cell r="M93" t="str">
            <v>50402</v>
          </cell>
          <cell r="N93" t="str">
            <v>15 3410441</v>
          </cell>
          <cell r="O93" t="str">
            <v>075</v>
          </cell>
          <cell r="P93">
            <v>0.37</v>
          </cell>
          <cell r="Q93">
            <v>0</v>
          </cell>
          <cell r="R93" t="str">
            <v>1</v>
          </cell>
          <cell r="S93" t="str">
            <v>50</v>
          </cell>
          <cell r="T93">
            <v>88</v>
          </cell>
          <cell r="U93">
            <v>12</v>
          </cell>
          <cell r="V93">
            <v>88</v>
          </cell>
          <cell r="W93">
            <v>12</v>
          </cell>
          <cell r="X93">
            <v>88</v>
          </cell>
          <cell r="AF93" t="str">
            <v>00</v>
          </cell>
          <cell r="AI93">
            <v>55308642</v>
          </cell>
          <cell r="AJ93">
            <v>55308642</v>
          </cell>
        </row>
        <row r="94">
          <cell r="A94" t="str">
            <v>02</v>
          </cell>
          <cell r="B94" t="str">
            <v>23</v>
          </cell>
          <cell r="C94" t="str">
            <v>1170</v>
          </cell>
          <cell r="D94" t="str">
            <v>КАМАЗ-5511 сед.тягач</v>
          </cell>
          <cell r="E94" t="str">
            <v>Nо С 681 ТТ</v>
          </cell>
          <cell r="F94" t="str">
            <v>дв620740 ш033993</v>
          </cell>
          <cell r="G94" t="str">
            <v>01</v>
          </cell>
          <cell r="H94">
            <v>133000</v>
          </cell>
          <cell r="I94">
            <v>108097.15</v>
          </cell>
          <cell r="J94">
            <v>0</v>
          </cell>
          <cell r="K94">
            <v>0.53</v>
          </cell>
          <cell r="L94" t="str">
            <v>23</v>
          </cell>
          <cell r="M94" t="str">
            <v>50402</v>
          </cell>
          <cell r="N94" t="str">
            <v>15 3410214</v>
          </cell>
          <cell r="O94" t="str">
            <v>075</v>
          </cell>
          <cell r="P94">
            <v>0.37</v>
          </cell>
          <cell r="Q94">
            <v>0</v>
          </cell>
          <cell r="R94" t="str">
            <v>1</v>
          </cell>
          <cell r="S94" t="str">
            <v>50</v>
          </cell>
          <cell r="T94">
            <v>83</v>
          </cell>
          <cell r="U94">
            <v>4</v>
          </cell>
          <cell r="V94">
            <v>83</v>
          </cell>
          <cell r="W94">
            <v>4</v>
          </cell>
          <cell r="X94">
            <v>83</v>
          </cell>
          <cell r="AF94" t="str">
            <v>00</v>
          </cell>
          <cell r="AI94">
            <v>248888889</v>
          </cell>
          <cell r="AJ94">
            <v>248888889</v>
          </cell>
        </row>
        <row r="95">
          <cell r="A95" t="str">
            <v>02</v>
          </cell>
          <cell r="B95" t="str">
            <v>23</v>
          </cell>
          <cell r="C95" t="str">
            <v>1171</v>
          </cell>
          <cell r="D95" t="str">
            <v>МАЗ-5334 No А 875 УС</v>
          </cell>
          <cell r="E95" t="str">
            <v>а/топ/заправщик спец</v>
          </cell>
          <cell r="F95" t="str">
            <v>дв770657 ш85999</v>
          </cell>
          <cell r="G95" t="str">
            <v>01</v>
          </cell>
          <cell r="H95">
            <v>165668</v>
          </cell>
          <cell r="I95">
            <v>138056.67000000001</v>
          </cell>
          <cell r="J95">
            <v>0</v>
          </cell>
          <cell r="K95">
            <v>1.1499999999999999</v>
          </cell>
          <cell r="L95" t="str">
            <v>23</v>
          </cell>
          <cell r="M95" t="str">
            <v>50426</v>
          </cell>
          <cell r="N95" t="str">
            <v>15 3410362</v>
          </cell>
          <cell r="O95" t="str">
            <v>073</v>
          </cell>
          <cell r="P95">
            <v>10</v>
          </cell>
          <cell r="Q95">
            <v>0</v>
          </cell>
          <cell r="R95" t="str">
            <v>1</v>
          </cell>
          <cell r="S95" t="str">
            <v>50</v>
          </cell>
          <cell r="T95">
            <v>86</v>
          </cell>
          <cell r="U95">
            <v>8</v>
          </cell>
          <cell r="V95">
            <v>86</v>
          </cell>
          <cell r="W95">
            <v>8</v>
          </cell>
          <cell r="X95">
            <v>86</v>
          </cell>
          <cell r="AF95" t="str">
            <v>00</v>
          </cell>
          <cell r="AI95">
            <v>144641975</v>
          </cell>
          <cell r="AJ95">
            <v>144641975</v>
          </cell>
        </row>
        <row r="96">
          <cell r="A96" t="str">
            <v>02</v>
          </cell>
          <cell r="B96" t="str">
            <v>23</v>
          </cell>
          <cell r="C96" t="str">
            <v>1172</v>
          </cell>
          <cell r="D96" t="str">
            <v>ЗИЛ-131 No 28-51 кшм</v>
          </cell>
          <cell r="E96" t="str">
            <v>в/в-ка дв518721</v>
          </cell>
          <cell r="F96" t="str">
            <v>ш 463900</v>
          </cell>
          <cell r="G96" t="str">
            <v>01</v>
          </cell>
          <cell r="H96">
            <v>85880</v>
          </cell>
          <cell r="I96">
            <v>85880</v>
          </cell>
          <cell r="J96">
            <v>0</v>
          </cell>
          <cell r="K96">
            <v>0.69</v>
          </cell>
          <cell r="L96" t="str">
            <v>23</v>
          </cell>
          <cell r="M96" t="str">
            <v>43413</v>
          </cell>
          <cell r="N96" t="str">
            <v>15 3410364</v>
          </cell>
          <cell r="O96" t="str">
            <v>064</v>
          </cell>
          <cell r="P96">
            <v>14.3</v>
          </cell>
          <cell r="Q96">
            <v>0</v>
          </cell>
          <cell r="R96" t="str">
            <v>1</v>
          </cell>
          <cell r="S96" t="str">
            <v>43</v>
          </cell>
          <cell r="T96">
            <v>81</v>
          </cell>
          <cell r="U96">
            <v>12</v>
          </cell>
          <cell r="V96">
            <v>81</v>
          </cell>
          <cell r="W96">
            <v>12</v>
          </cell>
          <cell r="X96">
            <v>81</v>
          </cell>
          <cell r="AF96" t="str">
            <v>00</v>
          </cell>
          <cell r="AI96">
            <v>124444444</v>
          </cell>
          <cell r="AJ96">
            <v>124444444</v>
          </cell>
        </row>
        <row r="97">
          <cell r="A97" t="str">
            <v>02</v>
          </cell>
          <cell r="B97" t="str">
            <v>23</v>
          </cell>
          <cell r="C97" t="str">
            <v>1178</v>
          </cell>
          <cell r="D97" t="str">
            <v>ЗИЛ 130-80 No В663ХО</v>
          </cell>
          <cell r="E97" t="str">
            <v>спец.АГУ-2М</v>
          </cell>
          <cell r="F97" t="str">
            <v>дв956207 ш2145878</v>
          </cell>
          <cell r="G97" t="str">
            <v>01</v>
          </cell>
          <cell r="H97">
            <v>66764.44</v>
          </cell>
          <cell r="I97">
            <v>12339.81</v>
          </cell>
          <cell r="J97">
            <v>0</v>
          </cell>
          <cell r="K97">
            <v>1.1100000000000001</v>
          </cell>
          <cell r="L97" t="str">
            <v>23</v>
          </cell>
          <cell r="M97" t="str">
            <v>50402</v>
          </cell>
          <cell r="N97" t="str">
            <v>15 3410363</v>
          </cell>
          <cell r="O97" t="str">
            <v>075</v>
          </cell>
          <cell r="P97">
            <v>0.37</v>
          </cell>
          <cell r="Q97">
            <v>0</v>
          </cell>
          <cell r="R97" t="str">
            <v>1</v>
          </cell>
          <cell r="S97" t="str">
            <v>50</v>
          </cell>
          <cell r="T97">
            <v>83</v>
          </cell>
          <cell r="U97">
            <v>9</v>
          </cell>
          <cell r="V97">
            <v>83</v>
          </cell>
          <cell r="W97">
            <v>9</v>
          </cell>
          <cell r="X97">
            <v>83</v>
          </cell>
          <cell r="AF97" t="str">
            <v>00</v>
          </cell>
          <cell r="AI97">
            <v>60148148</v>
          </cell>
          <cell r="AJ97">
            <v>13760819.609999999</v>
          </cell>
        </row>
        <row r="98">
          <cell r="A98" t="str">
            <v>02</v>
          </cell>
          <cell r="B98" t="str">
            <v>23</v>
          </cell>
          <cell r="C98" t="str">
            <v>1179</v>
          </cell>
          <cell r="D98" t="str">
            <v>КАМАЗ 5511 No 52-44</v>
          </cell>
          <cell r="E98" t="str">
            <v>кшн а/бетоносмесит.</v>
          </cell>
          <cell r="F98" t="str">
            <v>дв540364 ш150094</v>
          </cell>
          <cell r="G98" t="str">
            <v>01</v>
          </cell>
          <cell r="H98">
            <v>175000</v>
          </cell>
          <cell r="I98">
            <v>108494.45</v>
          </cell>
          <cell r="J98">
            <v>0</v>
          </cell>
          <cell r="K98">
            <v>0.7</v>
          </cell>
          <cell r="L98" t="str">
            <v>23</v>
          </cell>
          <cell r="M98" t="str">
            <v>50402</v>
          </cell>
          <cell r="N98" t="str">
            <v>15 3410373</v>
          </cell>
          <cell r="O98" t="str">
            <v>075</v>
          </cell>
          <cell r="P98">
            <v>0.37</v>
          </cell>
          <cell r="Q98">
            <v>0</v>
          </cell>
          <cell r="R98" t="str">
            <v>1</v>
          </cell>
          <cell r="S98" t="str">
            <v>50</v>
          </cell>
          <cell r="T98">
            <v>83</v>
          </cell>
          <cell r="U98">
            <v>12</v>
          </cell>
          <cell r="V98">
            <v>83</v>
          </cell>
          <cell r="W98">
            <v>12</v>
          </cell>
          <cell r="X98">
            <v>83</v>
          </cell>
          <cell r="AF98" t="str">
            <v>00</v>
          </cell>
          <cell r="AI98">
            <v>248888889</v>
          </cell>
          <cell r="AJ98">
            <v>181328547.63999999</v>
          </cell>
        </row>
        <row r="99">
          <cell r="A99" t="str">
            <v>02</v>
          </cell>
          <cell r="B99" t="str">
            <v>23</v>
          </cell>
          <cell r="C99" t="str">
            <v>1180</v>
          </cell>
          <cell r="D99" t="str">
            <v>ЗИЛ-130 NoВ804 КТ</v>
          </cell>
          <cell r="E99" t="str">
            <v xml:space="preserve"> грузовая бортовая</v>
          </cell>
          <cell r="F99" t="str">
            <v>дв383226 ш2364612</v>
          </cell>
          <cell r="G99" t="str">
            <v>01</v>
          </cell>
          <cell r="H99">
            <v>85880</v>
          </cell>
          <cell r="I99">
            <v>81072.27</v>
          </cell>
          <cell r="J99">
            <v>0</v>
          </cell>
          <cell r="K99">
            <v>0.86</v>
          </cell>
          <cell r="L99" t="str">
            <v>23</v>
          </cell>
          <cell r="M99" t="str">
            <v>50402</v>
          </cell>
          <cell r="N99" t="str">
            <v>15 3410441</v>
          </cell>
          <cell r="O99" t="str">
            <v>075</v>
          </cell>
          <cell r="P99">
            <v>0.37</v>
          </cell>
          <cell r="Q99">
            <v>0</v>
          </cell>
          <cell r="R99" t="str">
            <v>1</v>
          </cell>
          <cell r="S99" t="str">
            <v>50</v>
          </cell>
          <cell r="T99">
            <v>85</v>
          </cell>
          <cell r="U99">
            <v>9</v>
          </cell>
          <cell r="V99">
            <v>85</v>
          </cell>
          <cell r="W99">
            <v>9</v>
          </cell>
          <cell r="X99">
            <v>85</v>
          </cell>
          <cell r="AF99" t="str">
            <v>00</v>
          </cell>
          <cell r="AI99">
            <v>99555556</v>
          </cell>
          <cell r="AJ99">
            <v>99555556</v>
          </cell>
        </row>
        <row r="100">
          <cell r="A100" t="str">
            <v>02</v>
          </cell>
          <cell r="B100" t="str">
            <v>23</v>
          </cell>
          <cell r="C100" t="str">
            <v>1181</v>
          </cell>
          <cell r="D100" t="str">
            <v>УРАЛ-4320 No У783ЕУ</v>
          </cell>
          <cell r="E100" t="str">
            <v>грузовая дв826575</v>
          </cell>
          <cell r="F100" t="str">
            <v>ш093681</v>
          </cell>
          <cell r="G100" t="str">
            <v>01</v>
          </cell>
          <cell r="H100">
            <v>87980</v>
          </cell>
          <cell r="I100">
            <v>63023.38</v>
          </cell>
          <cell r="J100">
            <v>0</v>
          </cell>
          <cell r="K100">
            <v>0.78</v>
          </cell>
          <cell r="L100" t="str">
            <v>23</v>
          </cell>
          <cell r="M100" t="str">
            <v>50402</v>
          </cell>
          <cell r="N100" t="str">
            <v>14 2928262</v>
          </cell>
          <cell r="O100" t="str">
            <v>075</v>
          </cell>
          <cell r="P100">
            <v>0.37</v>
          </cell>
          <cell r="Q100">
            <v>0</v>
          </cell>
          <cell r="R100" t="str">
            <v>1</v>
          </cell>
          <cell r="S100" t="str">
            <v>50</v>
          </cell>
          <cell r="T100">
            <v>85</v>
          </cell>
          <cell r="U100">
            <v>11</v>
          </cell>
          <cell r="V100">
            <v>85</v>
          </cell>
          <cell r="W100">
            <v>11</v>
          </cell>
          <cell r="X100">
            <v>85</v>
          </cell>
          <cell r="AF100" t="str">
            <v>00</v>
          </cell>
          <cell r="AI100">
            <v>113382716</v>
          </cell>
          <cell r="AJ100">
            <v>93305718.689999998</v>
          </cell>
        </row>
        <row r="101">
          <cell r="A101" t="str">
            <v>02</v>
          </cell>
          <cell r="B101" t="str">
            <v>23</v>
          </cell>
          <cell r="C101" t="str">
            <v>1183</v>
          </cell>
          <cell r="D101" t="str">
            <v>ЗИЛ-130 NoВ831 КТ</v>
          </cell>
          <cell r="E101" t="str">
            <v xml:space="preserve"> грузовая бортовая</v>
          </cell>
          <cell r="F101" t="str">
            <v>дв292166 ш2308794</v>
          </cell>
          <cell r="G101" t="str">
            <v>01</v>
          </cell>
          <cell r="H101">
            <v>85880</v>
          </cell>
          <cell r="I101">
            <v>34764.239999999998</v>
          </cell>
          <cell r="J101">
            <v>0</v>
          </cell>
          <cell r="K101">
            <v>0.86</v>
          </cell>
          <cell r="L101" t="str">
            <v>23</v>
          </cell>
          <cell r="M101" t="str">
            <v>50402</v>
          </cell>
          <cell r="N101" t="str">
            <v>14 3410441</v>
          </cell>
          <cell r="O101" t="str">
            <v>075</v>
          </cell>
          <cell r="P101">
            <v>0.37</v>
          </cell>
          <cell r="Q101">
            <v>0</v>
          </cell>
          <cell r="R101" t="str">
            <v>1</v>
          </cell>
          <cell r="S101" t="str">
            <v>50</v>
          </cell>
          <cell r="T101">
            <v>84</v>
          </cell>
          <cell r="U101">
            <v>12</v>
          </cell>
          <cell r="V101">
            <v>84</v>
          </cell>
          <cell r="W101">
            <v>12</v>
          </cell>
          <cell r="X101">
            <v>84</v>
          </cell>
          <cell r="AF101" t="str">
            <v>00</v>
          </cell>
          <cell r="AI101">
            <v>99555556</v>
          </cell>
          <cell r="AJ101">
            <v>69549383.959999993</v>
          </cell>
        </row>
        <row r="102">
          <cell r="A102" t="str">
            <v>02</v>
          </cell>
          <cell r="B102" t="str">
            <v>23</v>
          </cell>
          <cell r="C102" t="str">
            <v>1185</v>
          </cell>
          <cell r="D102" t="str">
            <v>ЗИЛ-130 NoВ803 КТ</v>
          </cell>
          <cell r="E102" t="str">
            <v xml:space="preserve"> грузовая бортовая</v>
          </cell>
          <cell r="F102" t="str">
            <v>дв983577 ш2396382</v>
          </cell>
          <cell r="G102" t="str">
            <v>01</v>
          </cell>
          <cell r="H102">
            <v>85880</v>
          </cell>
          <cell r="I102">
            <v>49150</v>
          </cell>
          <cell r="J102">
            <v>0</v>
          </cell>
          <cell r="K102">
            <v>0.86</v>
          </cell>
          <cell r="L102" t="str">
            <v>23</v>
          </cell>
          <cell r="M102" t="str">
            <v>50402</v>
          </cell>
          <cell r="N102" t="str">
            <v>15 3410194</v>
          </cell>
          <cell r="O102" t="str">
            <v>075</v>
          </cell>
          <cell r="P102">
            <v>0.37</v>
          </cell>
          <cell r="Q102">
            <v>0</v>
          </cell>
          <cell r="R102" t="str">
            <v>1</v>
          </cell>
          <cell r="S102" t="str">
            <v>50</v>
          </cell>
          <cell r="T102">
            <v>85</v>
          </cell>
          <cell r="U102">
            <v>9</v>
          </cell>
          <cell r="V102">
            <v>85</v>
          </cell>
          <cell r="W102">
            <v>9</v>
          </cell>
          <cell r="X102">
            <v>85</v>
          </cell>
          <cell r="AF102" t="str">
            <v>00</v>
          </cell>
          <cell r="AI102">
            <v>99555556</v>
          </cell>
          <cell r="AJ102">
            <v>80747383.829999998</v>
          </cell>
        </row>
        <row r="103">
          <cell r="A103" t="str">
            <v>02</v>
          </cell>
          <cell r="B103" t="str">
            <v>23</v>
          </cell>
          <cell r="C103" t="str">
            <v>1188</v>
          </cell>
          <cell r="D103" t="str">
            <v>УРАЛ 4320 No А880УС</v>
          </cell>
          <cell r="E103" t="str">
            <v xml:space="preserve"> грузовая</v>
          </cell>
          <cell r="F103" t="str">
            <v>дв826575 ш077455</v>
          </cell>
          <cell r="G103" t="str">
            <v>01</v>
          </cell>
          <cell r="H103">
            <v>87980</v>
          </cell>
          <cell r="I103">
            <v>61866.87</v>
          </cell>
          <cell r="J103">
            <v>0</v>
          </cell>
          <cell r="K103">
            <v>0.78</v>
          </cell>
          <cell r="L103" t="str">
            <v>23</v>
          </cell>
          <cell r="M103" t="str">
            <v>50402</v>
          </cell>
          <cell r="N103" t="str">
            <v>14 2928262</v>
          </cell>
          <cell r="O103" t="str">
            <v>075</v>
          </cell>
          <cell r="P103">
            <v>0.37</v>
          </cell>
          <cell r="Q103">
            <v>0</v>
          </cell>
          <cell r="R103" t="str">
            <v>1</v>
          </cell>
          <cell r="S103" t="str">
            <v>50</v>
          </cell>
          <cell r="T103">
            <v>87</v>
          </cell>
          <cell r="U103">
            <v>6</v>
          </cell>
          <cell r="V103">
            <v>88</v>
          </cell>
          <cell r="W103">
            <v>6</v>
          </cell>
          <cell r="X103">
            <v>88</v>
          </cell>
          <cell r="AA103" t="str">
            <v>1</v>
          </cell>
          <cell r="AB103" t="str">
            <v>12</v>
          </cell>
          <cell r="AC103">
            <v>5</v>
          </cell>
          <cell r="AF103" t="str">
            <v>00</v>
          </cell>
          <cell r="AI103">
            <v>113382716</v>
          </cell>
          <cell r="AJ103">
            <v>113382716</v>
          </cell>
        </row>
        <row r="104">
          <cell r="A104" t="str">
            <v>02</v>
          </cell>
          <cell r="B104" t="str">
            <v>23</v>
          </cell>
          <cell r="C104" t="str">
            <v>1244</v>
          </cell>
          <cell r="D104" t="str">
            <v>А/мГАЗ 53-12 Волгарь</v>
          </cell>
          <cell r="E104" t="str">
            <v>автобус гос 11-86кшш</v>
          </cell>
          <cell r="F104" t="str">
            <v>дв0185604 ш138</v>
          </cell>
          <cell r="G104" t="str">
            <v>01</v>
          </cell>
          <cell r="H104">
            <v>59325</v>
          </cell>
          <cell r="I104">
            <v>12359.37</v>
          </cell>
          <cell r="J104">
            <v>0</v>
          </cell>
          <cell r="K104">
            <v>1.07</v>
          </cell>
          <cell r="L104" t="str">
            <v>23</v>
          </cell>
          <cell r="M104" t="str">
            <v>50423</v>
          </cell>
          <cell r="N104" t="str">
            <v>15 3410260</v>
          </cell>
          <cell r="O104" t="str">
            <v>072</v>
          </cell>
          <cell r="P104">
            <v>10</v>
          </cell>
          <cell r="Q104">
            <v>0</v>
          </cell>
          <cell r="R104" t="str">
            <v>1</v>
          </cell>
          <cell r="S104" t="str">
            <v>50</v>
          </cell>
          <cell r="T104">
            <v>92</v>
          </cell>
          <cell r="U104">
            <v>11</v>
          </cell>
          <cell r="V104">
            <v>92</v>
          </cell>
          <cell r="W104">
            <v>11</v>
          </cell>
          <cell r="X104">
            <v>92</v>
          </cell>
          <cell r="AF104" t="str">
            <v>00</v>
          </cell>
          <cell r="AI104">
            <v>55308642</v>
          </cell>
          <cell r="AJ104">
            <v>28115226.309999999</v>
          </cell>
        </row>
        <row r="105">
          <cell r="A105" t="str">
            <v>02</v>
          </cell>
          <cell r="B105" t="str">
            <v>23</v>
          </cell>
          <cell r="C105" t="str">
            <v>1249</v>
          </cell>
          <cell r="D105" t="str">
            <v>А/м ЗИЛ-131М вахта</v>
          </cell>
          <cell r="E105" t="str">
            <v>пассажир. Nо12-59кшш</v>
          </cell>
          <cell r="F105" t="str">
            <v>д962266 ш0959579</v>
          </cell>
          <cell r="G105" t="str">
            <v>01</v>
          </cell>
          <cell r="H105">
            <v>85880</v>
          </cell>
          <cell r="I105">
            <v>17176</v>
          </cell>
          <cell r="J105">
            <v>0</v>
          </cell>
          <cell r="K105">
            <v>0.97</v>
          </cell>
          <cell r="L105" t="str">
            <v>23</v>
          </cell>
          <cell r="M105" t="str">
            <v>50423</v>
          </cell>
          <cell r="N105" t="str">
            <v>15 3410359</v>
          </cell>
          <cell r="O105" t="str">
            <v>072</v>
          </cell>
          <cell r="P105">
            <v>10</v>
          </cell>
          <cell r="Q105">
            <v>0</v>
          </cell>
          <cell r="R105" t="str">
            <v>1</v>
          </cell>
          <cell r="S105" t="str">
            <v>50</v>
          </cell>
          <cell r="T105">
            <v>92</v>
          </cell>
          <cell r="U105">
            <v>12</v>
          </cell>
          <cell r="V105">
            <v>92</v>
          </cell>
          <cell r="W105">
            <v>12</v>
          </cell>
          <cell r="X105">
            <v>92</v>
          </cell>
          <cell r="AF105" t="str">
            <v>00</v>
          </cell>
          <cell r="AI105">
            <v>88493827</v>
          </cell>
          <cell r="AJ105">
            <v>44246913.5</v>
          </cell>
        </row>
        <row r="106">
          <cell r="A106" t="str">
            <v>02</v>
          </cell>
          <cell r="B106" t="str">
            <v>23</v>
          </cell>
          <cell r="C106" t="str">
            <v>1250</v>
          </cell>
          <cell r="D106" t="str">
            <v>А/м ЗИЛ-131М вахта</v>
          </cell>
          <cell r="E106" t="str">
            <v>пассажир.NоВ829УУ63</v>
          </cell>
          <cell r="F106" t="str">
            <v>дв409222 ш0954633</v>
          </cell>
          <cell r="G106" t="str">
            <v>01</v>
          </cell>
          <cell r="H106">
            <v>85880</v>
          </cell>
          <cell r="I106">
            <v>17176</v>
          </cell>
          <cell r="J106">
            <v>0</v>
          </cell>
          <cell r="K106">
            <v>0.97</v>
          </cell>
          <cell r="L106" t="str">
            <v>23</v>
          </cell>
          <cell r="M106" t="str">
            <v>50423</v>
          </cell>
          <cell r="N106" t="str">
            <v>15 3410359</v>
          </cell>
          <cell r="O106" t="str">
            <v>072</v>
          </cell>
          <cell r="P106">
            <v>10</v>
          </cell>
          <cell r="Q106">
            <v>0</v>
          </cell>
          <cell r="R106" t="str">
            <v>1</v>
          </cell>
          <cell r="S106" t="str">
            <v>50</v>
          </cell>
          <cell r="T106">
            <v>92</v>
          </cell>
          <cell r="U106">
            <v>12</v>
          </cell>
          <cell r="V106">
            <v>92</v>
          </cell>
          <cell r="W106">
            <v>12</v>
          </cell>
          <cell r="X106">
            <v>92</v>
          </cell>
          <cell r="AF106" t="str">
            <v>00</v>
          </cell>
          <cell r="AI106">
            <v>88493827</v>
          </cell>
          <cell r="AJ106">
            <v>44246913.5</v>
          </cell>
        </row>
        <row r="107">
          <cell r="A107" t="str">
            <v>02</v>
          </cell>
          <cell r="B107" t="str">
            <v>23</v>
          </cell>
          <cell r="C107" t="str">
            <v>1251</v>
          </cell>
          <cell r="D107" t="str">
            <v>А/м ЗИЛ-131М вахта</v>
          </cell>
          <cell r="E107" t="str">
            <v>пассажир.Nо12-62кшш</v>
          </cell>
          <cell r="F107" t="str">
            <v>дв957825 ш0959000</v>
          </cell>
          <cell r="G107" t="str">
            <v>01</v>
          </cell>
          <cell r="H107">
            <v>85880</v>
          </cell>
          <cell r="I107">
            <v>17176</v>
          </cell>
          <cell r="J107">
            <v>0</v>
          </cell>
          <cell r="K107">
            <v>0.97</v>
          </cell>
          <cell r="L107" t="str">
            <v>23</v>
          </cell>
          <cell r="M107" t="str">
            <v>50423</v>
          </cell>
          <cell r="N107" t="str">
            <v>15 3410359</v>
          </cell>
          <cell r="O107" t="str">
            <v>072</v>
          </cell>
          <cell r="P107">
            <v>10</v>
          </cell>
          <cell r="Q107">
            <v>0</v>
          </cell>
          <cell r="R107" t="str">
            <v>1</v>
          </cell>
          <cell r="S107" t="str">
            <v>50</v>
          </cell>
          <cell r="T107">
            <v>92</v>
          </cell>
          <cell r="U107">
            <v>12</v>
          </cell>
          <cell r="V107">
            <v>92</v>
          </cell>
          <cell r="W107">
            <v>12</v>
          </cell>
          <cell r="X107">
            <v>92</v>
          </cell>
          <cell r="AF107" t="str">
            <v>00</v>
          </cell>
          <cell r="AI107">
            <v>88493827</v>
          </cell>
          <cell r="AJ107">
            <v>44246913.5</v>
          </cell>
        </row>
        <row r="108">
          <cell r="A108" t="str">
            <v>02</v>
          </cell>
          <cell r="B108" t="str">
            <v>23</v>
          </cell>
          <cell r="C108" t="str">
            <v>1252</v>
          </cell>
          <cell r="D108" t="str">
            <v>А/м ЗИЛ-131М вахта</v>
          </cell>
          <cell r="E108" t="str">
            <v>пассажир. NоУ843ЕУ</v>
          </cell>
          <cell r="F108" t="str">
            <v>дв878064 ш0947659</v>
          </cell>
          <cell r="G108" t="str">
            <v>01</v>
          </cell>
          <cell r="H108">
            <v>85880</v>
          </cell>
          <cell r="I108">
            <v>17176</v>
          </cell>
          <cell r="J108">
            <v>0</v>
          </cell>
          <cell r="K108">
            <v>0.97</v>
          </cell>
          <cell r="L108" t="str">
            <v>23</v>
          </cell>
          <cell r="M108" t="str">
            <v>50423</v>
          </cell>
          <cell r="N108" t="str">
            <v>15 3410359</v>
          </cell>
          <cell r="O108" t="str">
            <v>072</v>
          </cell>
          <cell r="P108">
            <v>10</v>
          </cell>
          <cell r="Q108">
            <v>0</v>
          </cell>
          <cell r="R108" t="str">
            <v>1</v>
          </cell>
          <cell r="S108" t="str">
            <v>50</v>
          </cell>
          <cell r="T108">
            <v>92</v>
          </cell>
          <cell r="U108">
            <v>12</v>
          </cell>
          <cell r="V108">
            <v>92</v>
          </cell>
          <cell r="W108">
            <v>12</v>
          </cell>
          <cell r="X108">
            <v>92</v>
          </cell>
          <cell r="AF108" t="str">
            <v>00</v>
          </cell>
          <cell r="AI108">
            <v>88493827</v>
          </cell>
          <cell r="AJ108">
            <v>44246913.5</v>
          </cell>
        </row>
        <row r="109">
          <cell r="A109" t="str">
            <v>02</v>
          </cell>
          <cell r="B109" t="str">
            <v>23</v>
          </cell>
          <cell r="C109" t="str">
            <v>1263</v>
          </cell>
          <cell r="D109" t="str">
            <v>А/мУАЗ-3741 ПЭЛХЗ</v>
          </cell>
          <cell r="E109" t="str">
            <v>гос.N 48-52 КШЧ спец</v>
          </cell>
          <cell r="F109" t="str">
            <v>д20201759 ш135705</v>
          </cell>
          <cell r="G109" t="str">
            <v>01</v>
          </cell>
          <cell r="H109">
            <v>154697</v>
          </cell>
          <cell r="I109">
            <v>24804.04</v>
          </cell>
          <cell r="J109">
            <v>0</v>
          </cell>
          <cell r="K109">
            <v>1.66</v>
          </cell>
          <cell r="L109" t="str">
            <v>23</v>
          </cell>
          <cell r="M109" t="str">
            <v>50402</v>
          </cell>
          <cell r="N109" t="str">
            <v>15 3410160</v>
          </cell>
          <cell r="O109" t="str">
            <v>075</v>
          </cell>
          <cell r="P109">
            <v>0.37</v>
          </cell>
          <cell r="Q109">
            <v>0</v>
          </cell>
          <cell r="R109" t="str">
            <v>1</v>
          </cell>
          <cell r="S109" t="str">
            <v>50</v>
          </cell>
          <cell r="T109">
            <v>91</v>
          </cell>
          <cell r="U109">
            <v>12</v>
          </cell>
          <cell r="V109">
            <v>92</v>
          </cell>
          <cell r="W109">
            <v>12</v>
          </cell>
          <cell r="X109">
            <v>92</v>
          </cell>
          <cell r="AF109" t="str">
            <v>00</v>
          </cell>
          <cell r="AI109">
            <v>93333333</v>
          </cell>
          <cell r="AJ109">
            <v>42700466.520000003</v>
          </cell>
        </row>
        <row r="110">
          <cell r="A110" t="str">
            <v>02</v>
          </cell>
          <cell r="B110" t="str">
            <v>15</v>
          </cell>
          <cell r="C110" t="str">
            <v>1267</v>
          </cell>
          <cell r="D110" t="str">
            <v>Сварочное оборудован</v>
          </cell>
          <cell r="E110" t="str">
            <v>ие БАРС</v>
          </cell>
          <cell r="F110" t="str">
            <v>23</v>
          </cell>
          <cell r="G110" t="str">
            <v>01</v>
          </cell>
          <cell r="H110">
            <v>38000</v>
          </cell>
          <cell r="I110">
            <v>9500</v>
          </cell>
          <cell r="J110">
            <v>0</v>
          </cell>
          <cell r="K110">
            <v>1</v>
          </cell>
          <cell r="L110" t="str">
            <v>88/2</v>
          </cell>
          <cell r="M110" t="str">
            <v>42504</v>
          </cell>
          <cell r="N110" t="str">
            <v>14 2947193</v>
          </cell>
          <cell r="O110" t="str">
            <v>067</v>
          </cell>
          <cell r="P110">
            <v>12.5</v>
          </cell>
          <cell r="Q110">
            <v>0</v>
          </cell>
          <cell r="R110" t="str">
            <v>1</v>
          </cell>
          <cell r="S110" t="str">
            <v>42</v>
          </cell>
          <cell r="T110">
            <v>92</v>
          </cell>
          <cell r="U110">
            <v>12</v>
          </cell>
          <cell r="V110">
            <v>92</v>
          </cell>
          <cell r="W110">
            <v>12</v>
          </cell>
          <cell r="X110">
            <v>92</v>
          </cell>
          <cell r="AB110" t="str">
            <v>14</v>
          </cell>
          <cell r="AC110">
            <v>10</v>
          </cell>
          <cell r="AF110" t="str">
            <v>00</v>
          </cell>
          <cell r="AG110">
            <v>37890000</v>
          </cell>
          <cell r="AI110">
            <v>37890000</v>
          </cell>
          <cell r="AJ110">
            <v>23681250</v>
          </cell>
        </row>
        <row r="111">
          <cell r="A111" t="str">
            <v>02</v>
          </cell>
          <cell r="B111" t="str">
            <v>11</v>
          </cell>
          <cell r="C111" t="str">
            <v>1270</v>
          </cell>
          <cell r="D111" t="str">
            <v>Подьездная а/дорога</v>
          </cell>
          <cell r="E111" t="str">
            <v>к РБУ</v>
          </cell>
          <cell r="G111" t="str">
            <v>01</v>
          </cell>
          <cell r="H111">
            <v>1298400</v>
          </cell>
          <cell r="I111">
            <v>83097.600000000006</v>
          </cell>
          <cell r="J111">
            <v>0</v>
          </cell>
          <cell r="K111">
            <v>1.02</v>
          </cell>
          <cell r="L111" t="str">
            <v>20</v>
          </cell>
          <cell r="M111" t="str">
            <v>20223</v>
          </cell>
          <cell r="N111" t="str">
            <v>12 4526372</v>
          </cell>
          <cell r="O111" t="str">
            <v>03</v>
          </cell>
          <cell r="P111">
            <v>3.2</v>
          </cell>
          <cell r="Q111">
            <v>0</v>
          </cell>
          <cell r="R111" t="str">
            <v>1</v>
          </cell>
          <cell r="S111" t="str">
            <v>20</v>
          </cell>
          <cell r="T111">
            <v>92</v>
          </cell>
          <cell r="U111">
            <v>12</v>
          </cell>
          <cell r="V111">
            <v>92</v>
          </cell>
          <cell r="W111">
            <v>12</v>
          </cell>
          <cell r="X111">
            <v>92</v>
          </cell>
          <cell r="AB111" t="str">
            <v>14</v>
          </cell>
          <cell r="AC111">
            <v>9</v>
          </cell>
          <cell r="AD111" t="str">
            <v>2</v>
          </cell>
          <cell r="AF111" t="str">
            <v>00</v>
          </cell>
          <cell r="AG111">
            <v>1273560000</v>
          </cell>
          <cell r="AI111">
            <v>1273560000</v>
          </cell>
          <cell r="AJ111">
            <v>203769600</v>
          </cell>
        </row>
        <row r="112">
          <cell r="A112" t="str">
            <v>02</v>
          </cell>
          <cell r="B112" t="str">
            <v>05</v>
          </cell>
          <cell r="C112" t="str">
            <v>1271</v>
          </cell>
          <cell r="D112" t="str">
            <v>Теплоход Москва</v>
          </cell>
          <cell r="G112" t="str">
            <v>01</v>
          </cell>
          <cell r="H112">
            <v>540000</v>
          </cell>
          <cell r="I112">
            <v>24840</v>
          </cell>
          <cell r="J112">
            <v>0</v>
          </cell>
          <cell r="K112">
            <v>0.3</v>
          </cell>
          <cell r="L112" t="str">
            <v>20</v>
          </cell>
          <cell r="M112" t="str">
            <v>50212</v>
          </cell>
          <cell r="N112" t="str">
            <v>15 3511201</v>
          </cell>
          <cell r="O112" t="str">
            <v>075</v>
          </cell>
          <cell r="P112">
            <v>2.2999999999999998</v>
          </cell>
          <cell r="Q112">
            <v>0</v>
          </cell>
          <cell r="R112" t="str">
            <v>1</v>
          </cell>
          <cell r="S112" t="str">
            <v>50</v>
          </cell>
          <cell r="T112">
            <v>74</v>
          </cell>
          <cell r="U112">
            <v>12</v>
          </cell>
          <cell r="V112">
            <v>92</v>
          </cell>
          <cell r="W112">
            <v>12</v>
          </cell>
          <cell r="X112">
            <v>92</v>
          </cell>
          <cell r="AF112" t="str">
            <v>00</v>
          </cell>
          <cell r="AI112">
            <v>1787199461</v>
          </cell>
          <cell r="AJ112">
            <v>205527937.81</v>
          </cell>
        </row>
        <row r="113">
          <cell r="A113" t="str">
            <v>02</v>
          </cell>
          <cell r="B113" t="str">
            <v>02</v>
          </cell>
          <cell r="C113" t="str">
            <v>1273</v>
          </cell>
          <cell r="D113" t="str">
            <v>Эксковатор 4224</v>
          </cell>
          <cell r="E113" t="str">
            <v>дв АО1М 145948</v>
          </cell>
          <cell r="F113" t="str">
            <v>3292</v>
          </cell>
          <cell r="G113" t="str">
            <v>01</v>
          </cell>
          <cell r="H113">
            <v>390000</v>
          </cell>
          <cell r="I113">
            <v>70980</v>
          </cell>
          <cell r="J113">
            <v>0</v>
          </cell>
          <cell r="K113">
            <v>1.21</v>
          </cell>
          <cell r="L113" t="str">
            <v>20</v>
          </cell>
          <cell r="M113" t="str">
            <v>41803</v>
          </cell>
          <cell r="N113" t="str">
            <v>14 2924331</v>
          </cell>
          <cell r="O113" t="str">
            <v>064</v>
          </cell>
          <cell r="P113">
            <v>9.1</v>
          </cell>
          <cell r="Q113">
            <v>0</v>
          </cell>
          <cell r="R113" t="str">
            <v>1</v>
          </cell>
          <cell r="S113" t="str">
            <v>41</v>
          </cell>
          <cell r="T113">
            <v>92</v>
          </cell>
          <cell r="U113">
            <v>12</v>
          </cell>
          <cell r="V113">
            <v>92</v>
          </cell>
          <cell r="W113">
            <v>12</v>
          </cell>
          <cell r="X113">
            <v>92</v>
          </cell>
          <cell r="AB113" t="str">
            <v>14</v>
          </cell>
          <cell r="AC113">
            <v>12</v>
          </cell>
          <cell r="AF113" t="str">
            <v>00</v>
          </cell>
          <cell r="AI113">
            <v>322370370</v>
          </cell>
          <cell r="AJ113">
            <v>146678518.28999999</v>
          </cell>
        </row>
        <row r="114">
          <cell r="A114" t="str">
            <v>02</v>
          </cell>
          <cell r="B114" t="str">
            <v>02</v>
          </cell>
          <cell r="C114" t="str">
            <v>1274</v>
          </cell>
          <cell r="D114" t="str">
            <v>Эасковатор 4224</v>
          </cell>
          <cell r="E114" t="str">
            <v>А-О1М 145948</v>
          </cell>
          <cell r="F114" t="str">
            <v>3292</v>
          </cell>
          <cell r="G114" t="str">
            <v>01</v>
          </cell>
          <cell r="H114">
            <v>390000</v>
          </cell>
          <cell r="I114">
            <v>70980</v>
          </cell>
          <cell r="J114">
            <v>0</v>
          </cell>
          <cell r="K114">
            <v>1.21</v>
          </cell>
          <cell r="L114" t="str">
            <v>20</v>
          </cell>
          <cell r="M114" t="str">
            <v>41803</v>
          </cell>
          <cell r="N114" t="str">
            <v>14 2924331</v>
          </cell>
          <cell r="O114" t="str">
            <v>064</v>
          </cell>
          <cell r="P114">
            <v>9.1</v>
          </cell>
          <cell r="Q114">
            <v>0</v>
          </cell>
          <cell r="R114" t="str">
            <v>1</v>
          </cell>
          <cell r="S114" t="str">
            <v>41</v>
          </cell>
          <cell r="T114">
            <v>92</v>
          </cell>
          <cell r="U114">
            <v>12</v>
          </cell>
          <cell r="V114">
            <v>92</v>
          </cell>
          <cell r="W114">
            <v>12</v>
          </cell>
          <cell r="X114">
            <v>92</v>
          </cell>
          <cell r="AB114" t="str">
            <v>14</v>
          </cell>
          <cell r="AC114">
            <v>12</v>
          </cell>
          <cell r="AF114" t="str">
            <v>00</v>
          </cell>
          <cell r="AI114">
            <v>322370370</v>
          </cell>
          <cell r="AJ114">
            <v>146678518.28999999</v>
          </cell>
        </row>
        <row r="115">
          <cell r="A115" t="str">
            <v>02</v>
          </cell>
          <cell r="B115" t="str">
            <v>80</v>
          </cell>
          <cell r="C115" t="str">
            <v>1275</v>
          </cell>
          <cell r="D115" t="str">
            <v>Компьютер 1ВМ-РС Ат</v>
          </cell>
          <cell r="E115" t="str">
            <v>40Мгц 120Мв</v>
          </cell>
          <cell r="G115" t="str">
            <v>01</v>
          </cell>
          <cell r="H115">
            <v>2800</v>
          </cell>
          <cell r="I115">
            <v>560</v>
          </cell>
          <cell r="J115">
            <v>0</v>
          </cell>
          <cell r="K115">
            <v>0.04</v>
          </cell>
          <cell r="L115" t="str">
            <v>26</v>
          </cell>
          <cell r="M115" t="str">
            <v>48008</v>
          </cell>
          <cell r="N115" t="str">
            <v>14 3020203</v>
          </cell>
          <cell r="O115" t="str">
            <v>063</v>
          </cell>
          <cell r="P115">
            <v>10</v>
          </cell>
          <cell r="Q115">
            <v>0</v>
          </cell>
          <cell r="R115" t="str">
            <v>1</v>
          </cell>
          <cell r="S115" t="str">
            <v>48</v>
          </cell>
          <cell r="T115">
            <v>92</v>
          </cell>
          <cell r="U115">
            <v>12</v>
          </cell>
          <cell r="V115">
            <v>92</v>
          </cell>
          <cell r="W115">
            <v>12</v>
          </cell>
          <cell r="X115">
            <v>92</v>
          </cell>
          <cell r="AF115" t="str">
            <v>00</v>
          </cell>
          <cell r="AI115">
            <v>62272500</v>
          </cell>
          <cell r="AJ115">
            <v>31136250</v>
          </cell>
        </row>
        <row r="116">
          <cell r="A116" t="str">
            <v>02</v>
          </cell>
          <cell r="B116" t="str">
            <v>23</v>
          </cell>
          <cell r="C116" t="str">
            <v>1276</v>
          </cell>
          <cell r="D116" t="str">
            <v>Компьютер 1ВМРСАТ1МГ</v>
          </cell>
          <cell r="E116" t="str">
            <v>у 120 РС с принтером</v>
          </cell>
          <cell r="F116" t="str">
            <v>EPSON в к-те с кабел</v>
          </cell>
          <cell r="G116" t="str">
            <v>01</v>
          </cell>
          <cell r="H116">
            <v>5468.9</v>
          </cell>
          <cell r="I116">
            <v>760</v>
          </cell>
          <cell r="J116">
            <v>0</v>
          </cell>
          <cell r="K116">
            <v>0.06</v>
          </cell>
          <cell r="L116" t="str">
            <v>23</v>
          </cell>
          <cell r="M116" t="str">
            <v>48008</v>
          </cell>
          <cell r="N116" t="str">
            <v>22 0000000</v>
          </cell>
          <cell r="O116" t="str">
            <v>063</v>
          </cell>
          <cell r="P116">
            <v>10</v>
          </cell>
          <cell r="Q116">
            <v>0</v>
          </cell>
          <cell r="R116" t="str">
            <v>1</v>
          </cell>
          <cell r="S116" t="str">
            <v>48</v>
          </cell>
          <cell r="T116">
            <v>92</v>
          </cell>
          <cell r="U116">
            <v>12</v>
          </cell>
          <cell r="V116">
            <v>92</v>
          </cell>
          <cell r="W116">
            <v>12</v>
          </cell>
          <cell r="X116">
            <v>92</v>
          </cell>
          <cell r="AB116" t="str">
            <v>14</v>
          </cell>
          <cell r="AC116">
            <v>5</v>
          </cell>
          <cell r="AF116" t="str">
            <v>00</v>
          </cell>
          <cell r="AI116">
            <v>62272500</v>
          </cell>
          <cell r="AJ116">
            <v>31136250</v>
          </cell>
        </row>
        <row r="117">
          <cell r="A117" t="str">
            <v>02</v>
          </cell>
          <cell r="B117" t="str">
            <v>80</v>
          </cell>
          <cell r="C117" t="str">
            <v>1277</v>
          </cell>
          <cell r="D117" t="str">
            <v>Копировальный аппара</v>
          </cell>
          <cell r="E117" t="str">
            <v>т</v>
          </cell>
          <cell r="G117" t="str">
            <v>01</v>
          </cell>
          <cell r="H117">
            <v>3185</v>
          </cell>
          <cell r="I117">
            <v>796.25</v>
          </cell>
          <cell r="J117">
            <v>0</v>
          </cell>
          <cell r="K117">
            <v>0.19</v>
          </cell>
          <cell r="L117" t="str">
            <v>26</v>
          </cell>
          <cell r="M117" t="str">
            <v>44804</v>
          </cell>
          <cell r="N117" t="str">
            <v>14 3010210</v>
          </cell>
          <cell r="O117" t="str">
            <v>063</v>
          </cell>
          <cell r="P117">
            <v>12.5</v>
          </cell>
          <cell r="Q117">
            <v>0</v>
          </cell>
          <cell r="R117" t="str">
            <v>1</v>
          </cell>
          <cell r="S117" t="str">
            <v>48</v>
          </cell>
          <cell r="T117">
            <v>92</v>
          </cell>
          <cell r="U117">
            <v>12</v>
          </cell>
          <cell r="V117">
            <v>92</v>
          </cell>
          <cell r="W117">
            <v>12</v>
          </cell>
          <cell r="X117">
            <v>92</v>
          </cell>
          <cell r="AF117" t="str">
            <v>00</v>
          </cell>
          <cell r="AI117">
            <v>16606000</v>
          </cell>
          <cell r="AJ117">
            <v>8303000</v>
          </cell>
        </row>
        <row r="118">
          <cell r="A118" t="str">
            <v>02</v>
          </cell>
          <cell r="B118" t="str">
            <v>23</v>
          </cell>
          <cell r="C118" t="str">
            <v>1278</v>
          </cell>
          <cell r="D118" t="str">
            <v>А/м ТОЙОТА микроавто</v>
          </cell>
          <cell r="E118" t="str">
            <v>бус пассажир.N12-53</v>
          </cell>
          <cell r="F118" t="str">
            <v>КШШ дв0343209 ш00112</v>
          </cell>
          <cell r="G118" t="str">
            <v>01</v>
          </cell>
          <cell r="H118">
            <v>135018.25</v>
          </cell>
          <cell r="I118">
            <v>38615.22</v>
          </cell>
          <cell r="J118">
            <v>0</v>
          </cell>
          <cell r="K118">
            <v>1.31</v>
          </cell>
          <cell r="L118" t="str">
            <v>26</v>
          </cell>
          <cell r="M118" t="str">
            <v>50420</v>
          </cell>
          <cell r="N118" t="str">
            <v>15 3410250</v>
          </cell>
          <cell r="O118" t="str">
            <v>072</v>
          </cell>
          <cell r="P118">
            <v>14.3</v>
          </cell>
          <cell r="Q118">
            <v>0</v>
          </cell>
          <cell r="R118" t="str">
            <v>1</v>
          </cell>
          <cell r="S118" t="str">
            <v>50</v>
          </cell>
          <cell r="T118">
            <v>92</v>
          </cell>
          <cell r="U118">
            <v>12</v>
          </cell>
          <cell r="V118">
            <v>92</v>
          </cell>
          <cell r="W118">
            <v>12</v>
          </cell>
          <cell r="X118">
            <v>92</v>
          </cell>
          <cell r="AF118" t="str">
            <v>00</v>
          </cell>
          <cell r="AI118">
            <v>103067366</v>
          </cell>
          <cell r="AJ118">
            <v>73693166.689999998</v>
          </cell>
        </row>
        <row r="119">
          <cell r="A119" t="str">
            <v>02</v>
          </cell>
          <cell r="B119" t="str">
            <v>04</v>
          </cell>
          <cell r="C119" t="str">
            <v>1279</v>
          </cell>
          <cell r="D119" t="str">
            <v>Бензонасос</v>
          </cell>
          <cell r="F119" t="str">
            <v>1771</v>
          </cell>
          <cell r="G119" t="str">
            <v>01</v>
          </cell>
          <cell r="H119">
            <v>2326.3200000000002</v>
          </cell>
          <cell r="I119">
            <v>581.58000000000004</v>
          </cell>
          <cell r="J119">
            <v>0</v>
          </cell>
          <cell r="K119">
            <v>1.06</v>
          </cell>
          <cell r="L119" t="str">
            <v>23</v>
          </cell>
          <cell r="M119" t="str">
            <v>41502</v>
          </cell>
          <cell r="N119" t="str">
            <v>14 2912102</v>
          </cell>
          <cell r="O119" t="str">
            <v>064</v>
          </cell>
          <cell r="P119">
            <v>12.5</v>
          </cell>
          <cell r="Q119">
            <v>0</v>
          </cell>
          <cell r="R119" t="str">
            <v>1</v>
          </cell>
          <cell r="S119" t="str">
            <v>41</v>
          </cell>
          <cell r="T119">
            <v>91</v>
          </cell>
          <cell r="U119">
            <v>12</v>
          </cell>
          <cell r="V119">
            <v>92</v>
          </cell>
          <cell r="W119">
            <v>12</v>
          </cell>
          <cell r="X119">
            <v>92</v>
          </cell>
          <cell r="AB119" t="str">
            <v>14</v>
          </cell>
          <cell r="AC119">
            <v>2</v>
          </cell>
          <cell r="AF119" t="str">
            <v>00</v>
          </cell>
          <cell r="AI119">
            <v>2194637</v>
          </cell>
          <cell r="AJ119">
            <v>1371648.04</v>
          </cell>
        </row>
        <row r="120">
          <cell r="A120" t="str">
            <v>02</v>
          </cell>
          <cell r="B120" t="str">
            <v>11</v>
          </cell>
          <cell r="C120" t="str">
            <v>1280</v>
          </cell>
          <cell r="D120" t="str">
            <v>Бетоносмесительная</v>
          </cell>
          <cell r="E120" t="str">
            <v>установка СП</v>
          </cell>
          <cell r="F120" t="str">
            <v>0654376</v>
          </cell>
          <cell r="G120" t="str">
            <v>01</v>
          </cell>
          <cell r="H120">
            <v>161812.73000000001</v>
          </cell>
          <cell r="I120">
            <v>54045.45</v>
          </cell>
          <cell r="J120">
            <v>0</v>
          </cell>
          <cell r="K120">
            <v>1.61</v>
          </cell>
          <cell r="L120" t="str">
            <v>20</v>
          </cell>
          <cell r="M120" t="str">
            <v>42003</v>
          </cell>
          <cell r="N120" t="str">
            <v>14 2924633</v>
          </cell>
          <cell r="O120" t="str">
            <v>067</v>
          </cell>
          <cell r="P120">
            <v>16.7</v>
          </cell>
          <cell r="Q120">
            <v>0</v>
          </cell>
          <cell r="R120" t="str">
            <v>1</v>
          </cell>
          <cell r="S120" t="str">
            <v>42</v>
          </cell>
          <cell r="T120">
            <v>92</v>
          </cell>
          <cell r="U120">
            <v>12</v>
          </cell>
          <cell r="V120">
            <v>92</v>
          </cell>
          <cell r="W120">
            <v>12</v>
          </cell>
          <cell r="X120">
            <v>92</v>
          </cell>
          <cell r="AB120" t="str">
            <v>14</v>
          </cell>
          <cell r="AC120">
            <v>9</v>
          </cell>
          <cell r="AD120" t="str">
            <v>2</v>
          </cell>
          <cell r="AF120" t="str">
            <v>00</v>
          </cell>
          <cell r="AG120">
            <v>100504800</v>
          </cell>
          <cell r="AI120">
            <v>100504800</v>
          </cell>
          <cell r="AJ120">
            <v>83921507.799999997</v>
          </cell>
        </row>
        <row r="121">
          <cell r="A121" t="str">
            <v>02</v>
          </cell>
          <cell r="B121" t="str">
            <v>71</v>
          </cell>
          <cell r="C121" t="str">
            <v>1281</v>
          </cell>
          <cell r="D121" t="str">
            <v>Автопогрузчик</v>
          </cell>
          <cell r="F121" t="str">
            <v>28341</v>
          </cell>
          <cell r="G121" t="str">
            <v>01</v>
          </cell>
          <cell r="H121">
            <v>60888.800000000003</v>
          </cell>
          <cell r="I121">
            <v>12177.76</v>
          </cell>
          <cell r="J121">
            <v>0</v>
          </cell>
          <cell r="K121">
            <v>0.81</v>
          </cell>
          <cell r="L121" t="str">
            <v>23</v>
          </cell>
          <cell r="M121" t="str">
            <v>41720</v>
          </cell>
          <cell r="N121" t="str">
            <v>14 2915541</v>
          </cell>
          <cell r="O121" t="str">
            <v>067</v>
          </cell>
          <cell r="P121">
            <v>10</v>
          </cell>
          <cell r="Q121">
            <v>0</v>
          </cell>
          <cell r="R121" t="str">
            <v>1</v>
          </cell>
          <cell r="S121" t="str">
            <v>41</v>
          </cell>
          <cell r="T121">
            <v>92</v>
          </cell>
          <cell r="U121">
            <v>12</v>
          </cell>
          <cell r="V121">
            <v>92</v>
          </cell>
          <cell r="W121">
            <v>12</v>
          </cell>
          <cell r="X121">
            <v>92</v>
          </cell>
          <cell r="AF121" t="str">
            <v>00</v>
          </cell>
          <cell r="AI121">
            <v>75411000</v>
          </cell>
          <cell r="AJ121">
            <v>37705500</v>
          </cell>
        </row>
        <row r="122">
          <cell r="A122" t="str">
            <v>02</v>
          </cell>
          <cell r="B122" t="str">
            <v>23</v>
          </cell>
          <cell r="C122" t="str">
            <v>1282</v>
          </cell>
          <cell r="D122" t="str">
            <v>А/м УАЗ-3303 груз.</v>
          </cell>
          <cell r="E122" t="str">
            <v>фургон Nо В 886 ОВ</v>
          </cell>
          <cell r="F122" t="str">
            <v>дв50207055 ш077150</v>
          </cell>
          <cell r="G122" t="str">
            <v>01</v>
          </cell>
          <cell r="H122">
            <v>30000</v>
          </cell>
          <cell r="I122">
            <v>8580</v>
          </cell>
          <cell r="J122">
            <v>0</v>
          </cell>
          <cell r="K122">
            <v>0.54</v>
          </cell>
          <cell r="L122" t="str">
            <v>23</v>
          </cell>
          <cell r="M122" t="str">
            <v>50427</v>
          </cell>
          <cell r="N122" t="str">
            <v>15 3410349</v>
          </cell>
          <cell r="O122" t="str">
            <v>073</v>
          </cell>
          <cell r="P122">
            <v>14.3</v>
          </cell>
          <cell r="Q122">
            <v>0</v>
          </cell>
          <cell r="R122" t="str">
            <v>1</v>
          </cell>
          <cell r="S122" t="str">
            <v>50</v>
          </cell>
          <cell r="T122">
            <v>91</v>
          </cell>
          <cell r="U122">
            <v>12</v>
          </cell>
          <cell r="V122">
            <v>92</v>
          </cell>
          <cell r="W122">
            <v>12</v>
          </cell>
          <cell r="X122">
            <v>92</v>
          </cell>
          <cell r="AF122" t="str">
            <v>00</v>
          </cell>
          <cell r="AI122">
            <v>55308642</v>
          </cell>
          <cell r="AJ122">
            <v>39545679.009999998</v>
          </cell>
        </row>
        <row r="123">
          <cell r="A123" t="str">
            <v>02</v>
          </cell>
          <cell r="B123" t="str">
            <v>70</v>
          </cell>
          <cell r="C123" t="str">
            <v>1284</v>
          </cell>
          <cell r="D123" t="str">
            <v>Машина безогневой ре</v>
          </cell>
          <cell r="E123" t="str">
            <v>зки труб МБРТ 820 с</v>
          </cell>
          <cell r="F123" t="str">
            <v>34</v>
          </cell>
          <cell r="G123" t="str">
            <v>01</v>
          </cell>
          <cell r="H123">
            <v>40000</v>
          </cell>
          <cell r="I123">
            <v>10000</v>
          </cell>
          <cell r="J123">
            <v>0</v>
          </cell>
          <cell r="K123">
            <v>0.39</v>
          </cell>
          <cell r="L123" t="str">
            <v>20</v>
          </cell>
          <cell r="M123" t="str">
            <v>42504</v>
          </cell>
          <cell r="N123" t="str">
            <v>14 2922790</v>
          </cell>
          <cell r="O123" t="str">
            <v>067</v>
          </cell>
          <cell r="P123">
            <v>12.5</v>
          </cell>
          <cell r="Q123">
            <v>0</v>
          </cell>
          <cell r="R123" t="str">
            <v>1</v>
          </cell>
          <cell r="S123" t="str">
            <v>42</v>
          </cell>
          <cell r="T123">
            <v>90</v>
          </cell>
          <cell r="U123">
            <v>12</v>
          </cell>
          <cell r="V123">
            <v>92</v>
          </cell>
          <cell r="W123">
            <v>12</v>
          </cell>
          <cell r="X123">
            <v>92</v>
          </cell>
          <cell r="AB123" t="str">
            <v>14</v>
          </cell>
          <cell r="AC123">
            <v>12</v>
          </cell>
          <cell r="AF123" t="str">
            <v>00</v>
          </cell>
          <cell r="AI123">
            <v>103813243</v>
          </cell>
          <cell r="AJ123">
            <v>64883277.130000003</v>
          </cell>
        </row>
        <row r="124">
          <cell r="A124" t="str">
            <v>02</v>
          </cell>
          <cell r="B124" t="str">
            <v>41</v>
          </cell>
          <cell r="C124" t="str">
            <v>1285</v>
          </cell>
          <cell r="D124" t="str">
            <v>Рентскап аппарат</v>
          </cell>
          <cell r="G124" t="str">
            <v>01</v>
          </cell>
          <cell r="H124">
            <v>2842.67</v>
          </cell>
          <cell r="I124">
            <v>591.28</v>
          </cell>
          <cell r="J124">
            <v>0</v>
          </cell>
          <cell r="K124">
            <v>1.21</v>
          </cell>
          <cell r="L124" t="str">
            <v>20</v>
          </cell>
          <cell r="M124" t="str">
            <v>47024</v>
          </cell>
          <cell r="N124" t="str">
            <v>14 3322302</v>
          </cell>
          <cell r="O124" t="str">
            <v>063</v>
          </cell>
          <cell r="P124">
            <v>10.4</v>
          </cell>
          <cell r="Q124">
            <v>0</v>
          </cell>
          <cell r="R124" t="str">
            <v>1</v>
          </cell>
          <cell r="S124" t="str">
            <v>47</v>
          </cell>
          <cell r="T124">
            <v>92</v>
          </cell>
          <cell r="U124">
            <v>12</v>
          </cell>
          <cell r="V124">
            <v>92</v>
          </cell>
          <cell r="W124">
            <v>12</v>
          </cell>
          <cell r="X124">
            <v>92</v>
          </cell>
          <cell r="AF124" t="str">
            <v>00</v>
          </cell>
          <cell r="AI124">
            <v>2349312</v>
          </cell>
          <cell r="AJ124">
            <v>1221642.3400000001</v>
          </cell>
        </row>
        <row r="125">
          <cell r="A125" t="str">
            <v>02</v>
          </cell>
          <cell r="B125" t="str">
            <v>23</v>
          </cell>
          <cell r="C125" t="str">
            <v>1288</v>
          </cell>
          <cell r="D125" t="str">
            <v>А/мГАЗ-5312 груз.фур</v>
          </cell>
          <cell r="E125" t="str">
            <v>гон Nо 48-05 КШЧ</v>
          </cell>
          <cell r="F125" t="str">
            <v>дв0155708 ш1401588</v>
          </cell>
          <cell r="G125" t="str">
            <v>01</v>
          </cell>
          <cell r="H125">
            <v>27233</v>
          </cell>
          <cell r="I125">
            <v>5194.6899999999996</v>
          </cell>
          <cell r="J125">
            <v>0</v>
          </cell>
          <cell r="K125">
            <v>0.49</v>
          </cell>
          <cell r="L125" t="str">
            <v>23</v>
          </cell>
          <cell r="M125" t="str">
            <v>50402</v>
          </cell>
          <cell r="N125" t="str">
            <v>15 3410349</v>
          </cell>
          <cell r="O125" t="str">
            <v>075</v>
          </cell>
          <cell r="P125">
            <v>0.37</v>
          </cell>
          <cell r="Q125">
            <v>0</v>
          </cell>
          <cell r="R125" t="str">
            <v>1</v>
          </cell>
          <cell r="S125" t="str">
            <v>50</v>
          </cell>
          <cell r="T125">
            <v>92</v>
          </cell>
          <cell r="U125">
            <v>12</v>
          </cell>
          <cell r="V125">
            <v>92</v>
          </cell>
          <cell r="W125">
            <v>12</v>
          </cell>
          <cell r="X125">
            <v>92</v>
          </cell>
          <cell r="AF125" t="str">
            <v>00</v>
          </cell>
          <cell r="AI125">
            <v>55308642</v>
          </cell>
          <cell r="AJ125">
            <v>32672728.510000002</v>
          </cell>
        </row>
        <row r="126">
          <cell r="A126" t="str">
            <v>02</v>
          </cell>
          <cell r="B126" t="str">
            <v>23</v>
          </cell>
          <cell r="C126" t="str">
            <v>1289</v>
          </cell>
          <cell r="D126" t="str">
            <v>А/м КАМАЗ-5320 груз.</v>
          </cell>
          <cell r="E126" t="str">
            <v>борт.Nо В646ХО</v>
          </cell>
          <cell r="F126" t="str">
            <v>дв0017816ш1028619</v>
          </cell>
          <cell r="G126" t="str">
            <v>01</v>
          </cell>
          <cell r="H126">
            <v>85050</v>
          </cell>
          <cell r="I126">
            <v>15632.92</v>
          </cell>
          <cell r="J126">
            <v>0</v>
          </cell>
          <cell r="K126">
            <v>0.72</v>
          </cell>
          <cell r="L126" t="str">
            <v>23</v>
          </cell>
          <cell r="M126" t="str">
            <v>50402</v>
          </cell>
          <cell r="N126" t="str">
            <v>15 3410196</v>
          </cell>
          <cell r="O126" t="str">
            <v>075</v>
          </cell>
          <cell r="P126">
            <v>0.37</v>
          </cell>
          <cell r="Q126">
            <v>0</v>
          </cell>
          <cell r="R126" t="str">
            <v>1</v>
          </cell>
          <cell r="S126" t="str">
            <v>50</v>
          </cell>
          <cell r="T126">
            <v>92</v>
          </cell>
          <cell r="U126">
            <v>12</v>
          </cell>
          <cell r="V126">
            <v>92</v>
          </cell>
          <cell r="W126">
            <v>12</v>
          </cell>
          <cell r="X126">
            <v>92</v>
          </cell>
          <cell r="AF126" t="str">
            <v>00</v>
          </cell>
          <cell r="AI126">
            <v>117530864</v>
          </cell>
          <cell r="AJ126">
            <v>83627863.959999993</v>
          </cell>
        </row>
        <row r="127">
          <cell r="A127" t="str">
            <v>02</v>
          </cell>
          <cell r="B127" t="str">
            <v>23</v>
          </cell>
          <cell r="C127" t="str">
            <v>1291</v>
          </cell>
          <cell r="D127" t="str">
            <v>Волгарь ГАЗ-5312 ав-</v>
          </cell>
          <cell r="E127" t="str">
            <v>тобус Nо48-04 КШЧ</v>
          </cell>
          <cell r="F127" t="str">
            <v>д0155942 ш1401427</v>
          </cell>
          <cell r="G127" t="str">
            <v>01</v>
          </cell>
          <cell r="H127">
            <v>59325</v>
          </cell>
          <cell r="I127">
            <v>11865</v>
          </cell>
          <cell r="J127">
            <v>0</v>
          </cell>
          <cell r="K127">
            <v>1.07</v>
          </cell>
          <cell r="L127" t="str">
            <v>23</v>
          </cell>
          <cell r="M127" t="str">
            <v>50423</v>
          </cell>
          <cell r="N127" t="str">
            <v>15 3410260</v>
          </cell>
          <cell r="O127" t="str">
            <v>072</v>
          </cell>
          <cell r="P127">
            <v>10</v>
          </cell>
          <cell r="Q127">
            <v>0</v>
          </cell>
          <cell r="R127" t="str">
            <v>1</v>
          </cell>
          <cell r="S127" t="str">
            <v>50</v>
          </cell>
          <cell r="T127">
            <v>92</v>
          </cell>
          <cell r="U127">
            <v>12</v>
          </cell>
          <cell r="V127">
            <v>92</v>
          </cell>
          <cell r="W127">
            <v>12</v>
          </cell>
          <cell r="X127">
            <v>92</v>
          </cell>
          <cell r="AF127" t="str">
            <v>00</v>
          </cell>
          <cell r="AI127">
            <v>55308642</v>
          </cell>
          <cell r="AJ127">
            <v>27654321</v>
          </cell>
        </row>
        <row r="128">
          <cell r="A128" t="str">
            <v>02</v>
          </cell>
          <cell r="B128" t="str">
            <v>80</v>
          </cell>
          <cell r="C128" t="str">
            <v>1304</v>
          </cell>
          <cell r="D128" t="str">
            <v>Телетайп</v>
          </cell>
          <cell r="G128" t="str">
            <v>01</v>
          </cell>
          <cell r="H128">
            <v>3894</v>
          </cell>
          <cell r="I128">
            <v>2809.52</v>
          </cell>
          <cell r="J128">
            <v>0</v>
          </cell>
          <cell r="K128">
            <v>0.25</v>
          </cell>
          <cell r="L128" t="str">
            <v>26</v>
          </cell>
          <cell r="M128" t="str">
            <v>60000</v>
          </cell>
          <cell r="N128" t="str">
            <v>14 3222162</v>
          </cell>
          <cell r="O128" t="str">
            <v>08</v>
          </cell>
          <cell r="P128">
            <v>7.4</v>
          </cell>
          <cell r="Q128">
            <v>0</v>
          </cell>
          <cell r="R128" t="str">
            <v>1</v>
          </cell>
          <cell r="S128" t="str">
            <v>60</v>
          </cell>
          <cell r="T128">
            <v>0</v>
          </cell>
          <cell r="U128">
            <v>3</v>
          </cell>
          <cell r="V128">
            <v>85</v>
          </cell>
          <cell r="W128">
            <v>3</v>
          </cell>
          <cell r="X128">
            <v>85</v>
          </cell>
          <cell r="AF128" t="str">
            <v>00</v>
          </cell>
          <cell r="AI128">
            <v>15410380</v>
          </cell>
          <cell r="AJ128">
            <v>14539693.98</v>
          </cell>
        </row>
        <row r="129">
          <cell r="A129" t="str">
            <v>17</v>
          </cell>
          <cell r="B129" t="str">
            <v>82</v>
          </cell>
          <cell r="C129" t="str">
            <v>1309</v>
          </cell>
          <cell r="D129" t="str">
            <v>Холодильный шкаф</v>
          </cell>
          <cell r="G129" t="str">
            <v>01</v>
          </cell>
          <cell r="H129">
            <v>3742</v>
          </cell>
          <cell r="I129">
            <v>3742</v>
          </cell>
          <cell r="J129">
            <v>0</v>
          </cell>
          <cell r="K129">
            <v>0.78</v>
          </cell>
          <cell r="L129" t="str">
            <v>26</v>
          </cell>
          <cell r="M129" t="str">
            <v>45800</v>
          </cell>
          <cell r="N129" t="str">
            <v>16 2930100</v>
          </cell>
          <cell r="O129" t="str">
            <v>063</v>
          </cell>
          <cell r="P129">
            <v>10</v>
          </cell>
          <cell r="Q129">
            <v>0</v>
          </cell>
          <cell r="R129" t="str">
            <v>1</v>
          </cell>
          <cell r="S129" t="str">
            <v>45</v>
          </cell>
          <cell r="T129">
            <v>0</v>
          </cell>
          <cell r="U129">
            <v>2</v>
          </cell>
          <cell r="V129">
            <v>85</v>
          </cell>
          <cell r="W129">
            <v>2</v>
          </cell>
          <cell r="X129">
            <v>85</v>
          </cell>
          <cell r="AF129" t="str">
            <v>17</v>
          </cell>
          <cell r="AI129">
            <v>4769528</v>
          </cell>
          <cell r="AJ129">
            <v>4769528</v>
          </cell>
        </row>
        <row r="130">
          <cell r="A130" t="str">
            <v>02</v>
          </cell>
          <cell r="B130" t="str">
            <v>05</v>
          </cell>
          <cell r="C130" t="str">
            <v>1309/1</v>
          </cell>
          <cell r="D130" t="str">
            <v>Вагон жилой 3 х 9</v>
          </cell>
          <cell r="E130" t="str">
            <v>дерево-мет.</v>
          </cell>
          <cell r="G130" t="str">
            <v>01</v>
          </cell>
          <cell r="H130">
            <v>63142.14</v>
          </cell>
          <cell r="I130">
            <v>42094.79</v>
          </cell>
          <cell r="J130">
            <v>0</v>
          </cell>
          <cell r="K130">
            <v>1.22</v>
          </cell>
          <cell r="L130" t="str">
            <v>20</v>
          </cell>
          <cell r="M130" t="str">
            <v>10010</v>
          </cell>
          <cell r="N130" t="str">
            <v>13 2022231</v>
          </cell>
          <cell r="O130" t="str">
            <v>01</v>
          </cell>
          <cell r="P130">
            <v>12.5</v>
          </cell>
          <cell r="Q130">
            <v>0</v>
          </cell>
          <cell r="R130" t="str">
            <v>1</v>
          </cell>
          <cell r="S130" t="str">
            <v>10</v>
          </cell>
          <cell r="T130">
            <v>0</v>
          </cell>
          <cell r="U130">
            <v>8</v>
          </cell>
          <cell r="V130">
            <v>89</v>
          </cell>
          <cell r="W130">
            <v>8</v>
          </cell>
          <cell r="X130">
            <v>89</v>
          </cell>
          <cell r="AA130" t="str">
            <v>1</v>
          </cell>
          <cell r="AB130" t="str">
            <v>15</v>
          </cell>
          <cell r="AC130">
            <v>6</v>
          </cell>
          <cell r="AF130" t="str">
            <v>00</v>
          </cell>
          <cell r="AI130">
            <v>51947459</v>
          </cell>
          <cell r="AJ130">
            <v>51947459</v>
          </cell>
        </row>
        <row r="131">
          <cell r="A131" t="str">
            <v>15</v>
          </cell>
          <cell r="B131" t="str">
            <v>81</v>
          </cell>
          <cell r="C131" t="str">
            <v>1311</v>
          </cell>
          <cell r="D131" t="str">
            <v>Ин-эктор БИ-3</v>
          </cell>
          <cell r="G131" t="str">
            <v>01</v>
          </cell>
          <cell r="H131">
            <v>5894</v>
          </cell>
          <cell r="I131">
            <v>2554.0700000000002</v>
          </cell>
          <cell r="J131">
            <v>0</v>
          </cell>
          <cell r="K131">
            <v>1.1599999999999999</v>
          </cell>
          <cell r="L131" t="str">
            <v>88/2</v>
          </cell>
          <cell r="M131" t="str">
            <v>46012</v>
          </cell>
          <cell r="N131" t="str">
            <v>14 3311269</v>
          </cell>
          <cell r="O131" t="str">
            <v>067</v>
          </cell>
          <cell r="P131">
            <v>10</v>
          </cell>
          <cell r="Q131">
            <v>0</v>
          </cell>
          <cell r="R131" t="str">
            <v>1</v>
          </cell>
          <cell r="S131" t="str">
            <v>46</v>
          </cell>
          <cell r="T131">
            <v>0</v>
          </cell>
          <cell r="U131">
            <v>8</v>
          </cell>
          <cell r="V131">
            <v>90</v>
          </cell>
          <cell r="W131">
            <v>8</v>
          </cell>
          <cell r="X131">
            <v>90</v>
          </cell>
          <cell r="AF131" t="str">
            <v>15</v>
          </cell>
          <cell r="AI131">
            <v>5070574</v>
          </cell>
          <cell r="AJ131">
            <v>3718420.7</v>
          </cell>
        </row>
        <row r="132">
          <cell r="A132" t="str">
            <v>15</v>
          </cell>
          <cell r="B132" t="str">
            <v>81</v>
          </cell>
          <cell r="C132" t="str">
            <v>1312</v>
          </cell>
          <cell r="D132" t="str">
            <v>Место стоматолога</v>
          </cell>
          <cell r="G132" t="str">
            <v>01</v>
          </cell>
          <cell r="H132">
            <v>19913</v>
          </cell>
          <cell r="I132">
            <v>10786.27</v>
          </cell>
          <cell r="J132">
            <v>0</v>
          </cell>
          <cell r="K132">
            <v>0.76</v>
          </cell>
          <cell r="L132" t="str">
            <v>88/2</v>
          </cell>
          <cell r="M132" t="str">
            <v>46012</v>
          </cell>
          <cell r="N132" t="str">
            <v>14 3311322</v>
          </cell>
          <cell r="O132" t="str">
            <v>067</v>
          </cell>
          <cell r="P132">
            <v>10</v>
          </cell>
          <cell r="Q132">
            <v>0</v>
          </cell>
          <cell r="R132" t="str">
            <v>1</v>
          </cell>
          <cell r="S132" t="str">
            <v>46</v>
          </cell>
          <cell r="T132">
            <v>0</v>
          </cell>
          <cell r="U132">
            <v>7</v>
          </cell>
          <cell r="V132">
            <v>89</v>
          </cell>
          <cell r="W132">
            <v>7</v>
          </cell>
          <cell r="X132">
            <v>89</v>
          </cell>
          <cell r="AF132" t="str">
            <v>15</v>
          </cell>
          <cell r="AI132">
            <v>26242445</v>
          </cell>
          <cell r="AJ132">
            <v>22087468.07</v>
          </cell>
        </row>
        <row r="133">
          <cell r="A133" t="str">
            <v>17</v>
          </cell>
          <cell r="B133" t="str">
            <v>82</v>
          </cell>
          <cell r="C133" t="str">
            <v>1313</v>
          </cell>
          <cell r="D133" t="str">
            <v>Магнитофон "Россия"</v>
          </cell>
          <cell r="G133" t="str">
            <v>01</v>
          </cell>
          <cell r="H133">
            <v>850</v>
          </cell>
          <cell r="I133">
            <v>425</v>
          </cell>
          <cell r="J133">
            <v>0</v>
          </cell>
          <cell r="K133">
            <v>0.28000000000000003</v>
          </cell>
          <cell r="L133" t="str">
            <v>26</v>
          </cell>
          <cell r="M133" t="str">
            <v>45620</v>
          </cell>
          <cell r="N133" t="str">
            <v>14 3230142</v>
          </cell>
          <cell r="O133" t="str">
            <v>067</v>
          </cell>
          <cell r="P133">
            <v>12.5</v>
          </cell>
          <cell r="Q133">
            <v>0</v>
          </cell>
          <cell r="R133" t="str">
            <v>1</v>
          </cell>
          <cell r="S133" t="str">
            <v>45</v>
          </cell>
          <cell r="T133">
            <v>0</v>
          </cell>
          <cell r="U133">
            <v>12</v>
          </cell>
          <cell r="V133">
            <v>90</v>
          </cell>
          <cell r="W133">
            <v>12</v>
          </cell>
          <cell r="X133">
            <v>90</v>
          </cell>
          <cell r="AF133" t="str">
            <v>17</v>
          </cell>
          <cell r="AI133">
            <v>3013959</v>
          </cell>
          <cell r="AJ133">
            <v>2637213.63</v>
          </cell>
        </row>
        <row r="134">
          <cell r="A134" t="str">
            <v>02</v>
          </cell>
          <cell r="B134" t="str">
            <v>05</v>
          </cell>
          <cell r="C134" t="str">
            <v>1583</v>
          </cell>
          <cell r="D134" t="str">
            <v>Трубоукладчик Т-35-6</v>
          </cell>
          <cell r="E134" t="str">
            <v>0</v>
          </cell>
          <cell r="F134" t="str">
            <v>4980  Брянск</v>
          </cell>
          <cell r="G134" t="str">
            <v>01</v>
          </cell>
          <cell r="H134">
            <v>207500</v>
          </cell>
          <cell r="I134">
            <v>46687.55</v>
          </cell>
          <cell r="J134">
            <v>0</v>
          </cell>
          <cell r="K134">
            <v>0.74</v>
          </cell>
          <cell r="L134" t="str">
            <v>20</v>
          </cell>
          <cell r="M134" t="str">
            <v>41723</v>
          </cell>
          <cell r="N134" t="str">
            <v>14 2915246</v>
          </cell>
          <cell r="O134" t="str">
            <v>067</v>
          </cell>
          <cell r="P134">
            <v>10</v>
          </cell>
          <cell r="Q134">
            <v>0</v>
          </cell>
          <cell r="R134" t="str">
            <v>1</v>
          </cell>
          <cell r="S134" t="str">
            <v>41</v>
          </cell>
          <cell r="T134">
            <v>0</v>
          </cell>
          <cell r="U134">
            <v>9</v>
          </cell>
          <cell r="V134">
            <v>92</v>
          </cell>
          <cell r="W134">
            <v>9</v>
          </cell>
          <cell r="X134">
            <v>92</v>
          </cell>
          <cell r="AB134" t="str">
            <v>14</v>
          </cell>
          <cell r="AC134">
            <v>12</v>
          </cell>
          <cell r="AF134" t="str">
            <v>00</v>
          </cell>
          <cell r="AI134">
            <v>280000000</v>
          </cell>
          <cell r="AJ134">
            <v>147000063.11000001</v>
          </cell>
        </row>
        <row r="135">
          <cell r="A135" t="str">
            <v>02</v>
          </cell>
          <cell r="B135" t="str">
            <v>09</v>
          </cell>
          <cell r="C135" t="str">
            <v>1598</v>
          </cell>
          <cell r="D135" t="str">
            <v>Ангар</v>
          </cell>
          <cell r="G135" t="str">
            <v>01</v>
          </cell>
          <cell r="H135">
            <v>60070.25</v>
          </cell>
          <cell r="I135">
            <v>60070.25</v>
          </cell>
          <cell r="J135">
            <v>0</v>
          </cell>
          <cell r="K135">
            <v>1.1499999999999999</v>
          </cell>
          <cell r="L135" t="str">
            <v>88/4</v>
          </cell>
          <cell r="M135" t="str">
            <v>10006</v>
          </cell>
          <cell r="N135" t="str">
            <v>12 2811000</v>
          </cell>
          <cell r="O135" t="str">
            <v>01</v>
          </cell>
          <cell r="P135">
            <v>10</v>
          </cell>
          <cell r="Q135">
            <v>0</v>
          </cell>
          <cell r="R135" t="str">
            <v>1</v>
          </cell>
          <cell r="S135" t="str">
            <v>10</v>
          </cell>
          <cell r="T135">
            <v>88</v>
          </cell>
          <cell r="U135">
            <v>12</v>
          </cell>
          <cell r="V135">
            <v>88</v>
          </cell>
          <cell r="W135">
            <v>12</v>
          </cell>
          <cell r="X135">
            <v>88</v>
          </cell>
          <cell r="AF135" t="str">
            <v>00</v>
          </cell>
          <cell r="AI135">
            <v>52348800</v>
          </cell>
          <cell r="AJ135">
            <v>52348800</v>
          </cell>
        </row>
        <row r="136">
          <cell r="A136" t="str">
            <v>02</v>
          </cell>
          <cell r="B136" t="str">
            <v>05</v>
          </cell>
          <cell r="C136" t="str">
            <v>1973</v>
          </cell>
          <cell r="D136" t="str">
            <v>Трубоукладчик ТГ-124</v>
          </cell>
          <cell r="E136" t="str">
            <v xml:space="preserve"> А</v>
          </cell>
          <cell r="G136" t="str">
            <v>01</v>
          </cell>
          <cell r="H136">
            <v>314280</v>
          </cell>
          <cell r="I136">
            <v>149277.59</v>
          </cell>
          <cell r="J136">
            <v>0</v>
          </cell>
          <cell r="K136">
            <v>1.1599999999999999</v>
          </cell>
          <cell r="L136" t="str">
            <v>20</v>
          </cell>
          <cell r="M136" t="str">
            <v>41723</v>
          </cell>
          <cell r="N136" t="str">
            <v>14 2915246</v>
          </cell>
          <cell r="O136" t="str">
            <v>067</v>
          </cell>
          <cell r="P136">
            <v>10</v>
          </cell>
          <cell r="Q136">
            <v>0</v>
          </cell>
          <cell r="R136" t="str">
            <v>1</v>
          </cell>
          <cell r="S136" t="str">
            <v>41</v>
          </cell>
          <cell r="T136">
            <v>0</v>
          </cell>
          <cell r="U136">
            <v>3</v>
          </cell>
          <cell r="V136">
            <v>90</v>
          </cell>
          <cell r="W136">
            <v>3</v>
          </cell>
          <cell r="X136">
            <v>90</v>
          </cell>
          <cell r="AB136" t="str">
            <v>14</v>
          </cell>
          <cell r="AC136">
            <v>10</v>
          </cell>
          <cell r="AF136" t="str">
            <v>00</v>
          </cell>
          <cell r="AI136">
            <v>271111111</v>
          </cell>
          <cell r="AJ136">
            <v>210106444.58000001</v>
          </cell>
        </row>
        <row r="137">
          <cell r="A137" t="str">
            <v>02</v>
          </cell>
          <cell r="B137" t="str">
            <v>03</v>
          </cell>
          <cell r="C137" t="str">
            <v>2105</v>
          </cell>
          <cell r="D137" t="str">
            <v>Емкость под ГСМ</v>
          </cell>
          <cell r="E137" t="str">
            <v>металлич. КХТ</v>
          </cell>
          <cell r="G137" t="str">
            <v>01</v>
          </cell>
          <cell r="H137">
            <v>8530</v>
          </cell>
          <cell r="I137">
            <v>2746.66</v>
          </cell>
          <cell r="J137">
            <v>0</v>
          </cell>
          <cell r="K137">
            <v>0.38</v>
          </cell>
          <cell r="L137" t="str">
            <v>26</v>
          </cell>
          <cell r="M137" t="str">
            <v>20236</v>
          </cell>
          <cell r="N137" t="str">
            <v>12 2812000</v>
          </cell>
          <cell r="O137" t="str">
            <v>03</v>
          </cell>
          <cell r="P137">
            <v>2.8</v>
          </cell>
          <cell r="Q137">
            <v>0</v>
          </cell>
          <cell r="R137" t="str">
            <v>1</v>
          </cell>
          <cell r="S137" t="str">
            <v>20</v>
          </cell>
          <cell r="T137">
            <v>83</v>
          </cell>
          <cell r="U137">
            <v>6</v>
          </cell>
          <cell r="V137">
            <v>83</v>
          </cell>
          <cell r="W137">
            <v>6</v>
          </cell>
          <cell r="X137">
            <v>83</v>
          </cell>
          <cell r="AF137" t="str">
            <v>00</v>
          </cell>
          <cell r="AI137">
            <v>22735635</v>
          </cell>
          <cell r="AJ137">
            <v>9230667.0299999993</v>
          </cell>
        </row>
        <row r="138">
          <cell r="A138" t="str">
            <v>02</v>
          </cell>
          <cell r="B138" t="str">
            <v>03</v>
          </cell>
          <cell r="C138" t="str">
            <v>2106</v>
          </cell>
          <cell r="D138" t="str">
            <v>Емкость под ГСМ</v>
          </cell>
          <cell r="E138" t="str">
            <v>металлич. КХТ</v>
          </cell>
          <cell r="G138" t="str">
            <v>01</v>
          </cell>
          <cell r="H138">
            <v>8530</v>
          </cell>
          <cell r="I138">
            <v>2746.66</v>
          </cell>
          <cell r="J138">
            <v>0</v>
          </cell>
          <cell r="K138">
            <v>0.38</v>
          </cell>
          <cell r="L138" t="str">
            <v>26</v>
          </cell>
          <cell r="M138" t="str">
            <v>20236</v>
          </cell>
          <cell r="N138" t="str">
            <v>12 2812000</v>
          </cell>
          <cell r="O138" t="str">
            <v>03</v>
          </cell>
          <cell r="P138">
            <v>2.8</v>
          </cell>
          <cell r="Q138">
            <v>0</v>
          </cell>
          <cell r="R138" t="str">
            <v>1</v>
          </cell>
          <cell r="S138" t="str">
            <v>20</v>
          </cell>
          <cell r="T138">
            <v>83</v>
          </cell>
          <cell r="U138">
            <v>6</v>
          </cell>
          <cell r="V138">
            <v>83</v>
          </cell>
          <cell r="W138">
            <v>6</v>
          </cell>
          <cell r="X138">
            <v>83</v>
          </cell>
          <cell r="AF138" t="str">
            <v>00</v>
          </cell>
          <cell r="AI138">
            <v>22735635</v>
          </cell>
          <cell r="AJ138">
            <v>9230667.0299999993</v>
          </cell>
        </row>
        <row r="139">
          <cell r="A139" t="str">
            <v>02</v>
          </cell>
          <cell r="B139" t="str">
            <v>03</v>
          </cell>
          <cell r="C139" t="str">
            <v>2107</v>
          </cell>
          <cell r="D139" t="str">
            <v>Емкость под ГСМ</v>
          </cell>
          <cell r="E139" t="str">
            <v>металлич. КХТ</v>
          </cell>
          <cell r="G139" t="str">
            <v>01</v>
          </cell>
          <cell r="H139">
            <v>8530</v>
          </cell>
          <cell r="I139">
            <v>2746.66</v>
          </cell>
          <cell r="J139">
            <v>0</v>
          </cell>
          <cell r="K139">
            <v>0.38</v>
          </cell>
          <cell r="L139" t="str">
            <v>26</v>
          </cell>
          <cell r="M139" t="str">
            <v>20236</v>
          </cell>
          <cell r="N139" t="str">
            <v>12 2812000</v>
          </cell>
          <cell r="O139" t="str">
            <v>03</v>
          </cell>
          <cell r="P139">
            <v>2.8</v>
          </cell>
          <cell r="Q139">
            <v>0</v>
          </cell>
          <cell r="R139" t="str">
            <v>1</v>
          </cell>
          <cell r="S139" t="str">
            <v>20</v>
          </cell>
          <cell r="T139">
            <v>83</v>
          </cell>
          <cell r="U139">
            <v>6</v>
          </cell>
          <cell r="V139">
            <v>83</v>
          </cell>
          <cell r="W139">
            <v>6</v>
          </cell>
          <cell r="X139">
            <v>83</v>
          </cell>
          <cell r="AF139" t="str">
            <v>00</v>
          </cell>
          <cell r="AI139">
            <v>22735635</v>
          </cell>
          <cell r="AJ139">
            <v>9230667.0299999993</v>
          </cell>
        </row>
        <row r="140">
          <cell r="A140" t="str">
            <v>02</v>
          </cell>
          <cell r="B140" t="str">
            <v>03</v>
          </cell>
          <cell r="C140" t="str">
            <v>2108</v>
          </cell>
          <cell r="D140" t="str">
            <v>Емкость под ГСМ</v>
          </cell>
          <cell r="E140" t="str">
            <v>металлич. КХТ</v>
          </cell>
          <cell r="G140" t="str">
            <v>01</v>
          </cell>
          <cell r="H140">
            <v>8530</v>
          </cell>
          <cell r="I140">
            <v>2746.66</v>
          </cell>
          <cell r="J140">
            <v>0</v>
          </cell>
          <cell r="K140">
            <v>0.41</v>
          </cell>
          <cell r="L140" t="str">
            <v>26</v>
          </cell>
          <cell r="M140" t="str">
            <v>20236</v>
          </cell>
          <cell r="N140" t="str">
            <v>12 2812000</v>
          </cell>
          <cell r="O140" t="str">
            <v>03</v>
          </cell>
          <cell r="P140">
            <v>2.8</v>
          </cell>
          <cell r="Q140">
            <v>0</v>
          </cell>
          <cell r="R140" t="str">
            <v>1</v>
          </cell>
          <cell r="S140" t="str">
            <v>20</v>
          </cell>
          <cell r="T140">
            <v>83</v>
          </cell>
          <cell r="U140">
            <v>6</v>
          </cell>
          <cell r="V140">
            <v>83</v>
          </cell>
          <cell r="W140">
            <v>6</v>
          </cell>
          <cell r="X140">
            <v>83</v>
          </cell>
          <cell r="AF140" t="str">
            <v>00</v>
          </cell>
          <cell r="AI140">
            <v>20801209</v>
          </cell>
          <cell r="AJ140">
            <v>8445290.1799999997</v>
          </cell>
        </row>
        <row r="141">
          <cell r="A141" t="str">
            <v>02</v>
          </cell>
          <cell r="B141" t="str">
            <v>03</v>
          </cell>
          <cell r="C141" t="str">
            <v>2110</v>
          </cell>
          <cell r="D141" t="str">
            <v>Эл.орган "Электроник</v>
          </cell>
          <cell r="E141" t="str">
            <v>а"</v>
          </cell>
          <cell r="G141" t="str">
            <v>01</v>
          </cell>
          <cell r="H141">
            <v>1526</v>
          </cell>
          <cell r="I141">
            <v>249.63</v>
          </cell>
          <cell r="J141">
            <v>0</v>
          </cell>
          <cell r="K141">
            <v>0.06</v>
          </cell>
          <cell r="L141" t="str">
            <v>88</v>
          </cell>
          <cell r="M141" t="str">
            <v>49302</v>
          </cell>
          <cell r="N141" t="str">
            <v>14 3696000</v>
          </cell>
          <cell r="O141" t="str">
            <v>08</v>
          </cell>
          <cell r="P141">
            <v>1.3</v>
          </cell>
          <cell r="Q141">
            <v>0</v>
          </cell>
          <cell r="R141" t="str">
            <v>1</v>
          </cell>
          <cell r="S141" t="str">
            <v>70</v>
          </cell>
          <cell r="T141">
            <v>82</v>
          </cell>
          <cell r="U141">
            <v>5</v>
          </cell>
          <cell r="V141">
            <v>82</v>
          </cell>
          <cell r="W141">
            <v>5</v>
          </cell>
          <cell r="X141">
            <v>82</v>
          </cell>
          <cell r="AF141" t="str">
            <v>00</v>
          </cell>
          <cell r="AI141">
            <v>25301549</v>
          </cell>
          <cell r="AJ141">
            <v>5125672.13</v>
          </cell>
        </row>
        <row r="142">
          <cell r="A142" t="str">
            <v>02</v>
          </cell>
          <cell r="B142" t="str">
            <v>03</v>
          </cell>
          <cell r="C142" t="str">
            <v>2123</v>
          </cell>
          <cell r="D142" t="str">
            <v>Коммутатор КД 18</v>
          </cell>
          <cell r="G142" t="str">
            <v>01</v>
          </cell>
          <cell r="H142">
            <v>1360</v>
          </cell>
          <cell r="I142">
            <v>565.76</v>
          </cell>
          <cell r="J142">
            <v>0</v>
          </cell>
          <cell r="K142">
            <v>0.16</v>
          </cell>
          <cell r="L142" t="str">
            <v>26</v>
          </cell>
          <cell r="M142" t="str">
            <v>45618</v>
          </cell>
          <cell r="N142" t="str">
            <v>24 0008000</v>
          </cell>
          <cell r="O142" t="str">
            <v>067</v>
          </cell>
          <cell r="P142">
            <v>5.2</v>
          </cell>
          <cell r="Q142">
            <v>0</v>
          </cell>
          <cell r="R142" t="str">
            <v>1</v>
          </cell>
          <cell r="S142" t="str">
            <v>45</v>
          </cell>
          <cell r="T142">
            <v>86</v>
          </cell>
          <cell r="U142">
            <v>12</v>
          </cell>
          <cell r="V142">
            <v>86</v>
          </cell>
          <cell r="W142">
            <v>12</v>
          </cell>
          <cell r="X142">
            <v>86</v>
          </cell>
          <cell r="AF142" t="str">
            <v>00</v>
          </cell>
          <cell r="AI142">
            <v>8281129</v>
          </cell>
          <cell r="AJ142">
            <v>4736805.5199999996</v>
          </cell>
        </row>
        <row r="143">
          <cell r="A143" t="str">
            <v>02</v>
          </cell>
          <cell r="B143" t="str">
            <v>03</v>
          </cell>
          <cell r="C143" t="str">
            <v>2124</v>
          </cell>
          <cell r="D143" t="str">
            <v>Коммутатор КД 18</v>
          </cell>
          <cell r="G143" t="str">
            <v>01</v>
          </cell>
          <cell r="H143">
            <v>1360</v>
          </cell>
          <cell r="I143">
            <v>565.76</v>
          </cell>
          <cell r="J143">
            <v>0</v>
          </cell>
          <cell r="K143">
            <v>0.16</v>
          </cell>
          <cell r="L143" t="str">
            <v>26</v>
          </cell>
          <cell r="M143" t="str">
            <v>45618</v>
          </cell>
          <cell r="N143" t="str">
            <v>24 0008000</v>
          </cell>
          <cell r="O143" t="str">
            <v>067</v>
          </cell>
          <cell r="P143">
            <v>5.2</v>
          </cell>
          <cell r="Q143">
            <v>0</v>
          </cell>
          <cell r="R143" t="str">
            <v>1</v>
          </cell>
          <cell r="S143" t="str">
            <v>45</v>
          </cell>
          <cell r="T143">
            <v>86</v>
          </cell>
          <cell r="U143">
            <v>12</v>
          </cell>
          <cell r="V143">
            <v>86</v>
          </cell>
          <cell r="W143">
            <v>12</v>
          </cell>
          <cell r="X143">
            <v>86</v>
          </cell>
          <cell r="AF143" t="str">
            <v>00</v>
          </cell>
          <cell r="AI143">
            <v>8281129</v>
          </cell>
          <cell r="AJ143">
            <v>4736805.5199999996</v>
          </cell>
        </row>
        <row r="144">
          <cell r="A144" t="str">
            <v>02</v>
          </cell>
          <cell r="B144" t="str">
            <v>03</v>
          </cell>
          <cell r="C144" t="str">
            <v>2125</v>
          </cell>
          <cell r="D144" t="str">
            <v>Устройство ВУТ</v>
          </cell>
          <cell r="G144" t="str">
            <v>01</v>
          </cell>
          <cell r="H144">
            <v>11557.63</v>
          </cell>
          <cell r="I144">
            <v>6310.47</v>
          </cell>
          <cell r="J144">
            <v>0</v>
          </cell>
          <cell r="K144">
            <v>1.17</v>
          </cell>
          <cell r="L144" t="str">
            <v>26</v>
          </cell>
          <cell r="M144" t="str">
            <v>40702</v>
          </cell>
          <cell r="N144" t="str">
            <v>14 2894000</v>
          </cell>
          <cell r="O144" t="str">
            <v>067</v>
          </cell>
          <cell r="P144">
            <v>9.1</v>
          </cell>
          <cell r="Q144">
            <v>0</v>
          </cell>
          <cell r="R144" t="str">
            <v>1</v>
          </cell>
          <cell r="S144" t="str">
            <v>40</v>
          </cell>
          <cell r="T144">
            <v>88</v>
          </cell>
          <cell r="U144">
            <v>12</v>
          </cell>
          <cell r="V144">
            <v>88</v>
          </cell>
          <cell r="W144">
            <v>12</v>
          </cell>
          <cell r="X144">
            <v>88</v>
          </cell>
          <cell r="AF144" t="str">
            <v>00</v>
          </cell>
          <cell r="AI144">
            <v>9878319</v>
          </cell>
          <cell r="AJ144">
            <v>8090343.6500000004</v>
          </cell>
        </row>
        <row r="145">
          <cell r="A145" t="str">
            <v>02</v>
          </cell>
          <cell r="B145" t="str">
            <v>99</v>
          </cell>
          <cell r="C145" t="str">
            <v>2131</v>
          </cell>
          <cell r="D145" t="str">
            <v>Эл. печь СНО  555/4</v>
          </cell>
          <cell r="E145" t="str">
            <v>к ПАУ 502а</v>
          </cell>
          <cell r="G145" t="str">
            <v>01</v>
          </cell>
          <cell r="H145">
            <v>26747</v>
          </cell>
          <cell r="I145">
            <v>16716.88</v>
          </cell>
          <cell r="J145">
            <v>0</v>
          </cell>
          <cell r="K145">
            <v>1.17</v>
          </cell>
          <cell r="L145" t="str">
            <v>20</v>
          </cell>
          <cell r="M145" t="str">
            <v>45801</v>
          </cell>
          <cell r="N145" t="str">
            <v>14 2914136</v>
          </cell>
          <cell r="O145" t="str">
            <v>067</v>
          </cell>
          <cell r="P145">
            <v>12.5</v>
          </cell>
          <cell r="Q145">
            <v>0</v>
          </cell>
          <cell r="R145" t="str">
            <v>1</v>
          </cell>
          <cell r="S145" t="str">
            <v>45</v>
          </cell>
          <cell r="T145">
            <v>89</v>
          </cell>
          <cell r="U145">
            <v>12</v>
          </cell>
          <cell r="V145">
            <v>89</v>
          </cell>
          <cell r="W145">
            <v>12</v>
          </cell>
          <cell r="X145">
            <v>89</v>
          </cell>
          <cell r="AB145" t="str">
            <v>14</v>
          </cell>
          <cell r="AC145">
            <v>3</v>
          </cell>
          <cell r="AF145" t="str">
            <v>00</v>
          </cell>
          <cell r="AI145">
            <v>22926758</v>
          </cell>
          <cell r="AJ145">
            <v>22926758</v>
          </cell>
        </row>
        <row r="146">
          <cell r="A146" t="str">
            <v>02</v>
          </cell>
          <cell r="B146" t="str">
            <v>04</v>
          </cell>
          <cell r="C146" t="str">
            <v>2132</v>
          </cell>
          <cell r="D146" t="str">
            <v>Блок питания</v>
          </cell>
          <cell r="G146" t="str">
            <v>01</v>
          </cell>
          <cell r="H146">
            <v>2266</v>
          </cell>
          <cell r="I146">
            <v>915.46</v>
          </cell>
          <cell r="J146">
            <v>0</v>
          </cell>
          <cell r="K146">
            <v>0.48</v>
          </cell>
          <cell r="L146" t="str">
            <v>23</v>
          </cell>
          <cell r="M146" t="str">
            <v>40702</v>
          </cell>
          <cell r="N146" t="str">
            <v>14 2922810</v>
          </cell>
          <cell r="O146" t="str">
            <v>067</v>
          </cell>
          <cell r="P146">
            <v>10.1</v>
          </cell>
          <cell r="Q146">
            <v>0</v>
          </cell>
          <cell r="R146" t="str">
            <v>1</v>
          </cell>
          <cell r="S146" t="str">
            <v>40</v>
          </cell>
          <cell r="T146">
            <v>90</v>
          </cell>
          <cell r="U146">
            <v>12</v>
          </cell>
          <cell r="V146">
            <v>90</v>
          </cell>
          <cell r="W146">
            <v>12</v>
          </cell>
          <cell r="X146">
            <v>90</v>
          </cell>
          <cell r="AB146" t="str">
            <v>14</v>
          </cell>
          <cell r="AC146">
            <v>2</v>
          </cell>
          <cell r="AF146" t="str">
            <v>00</v>
          </cell>
          <cell r="AI146">
            <v>4690483</v>
          </cell>
          <cell r="AJ146">
            <v>3316171.35</v>
          </cell>
        </row>
        <row r="147">
          <cell r="A147" t="str">
            <v>02</v>
          </cell>
          <cell r="B147" t="str">
            <v>03</v>
          </cell>
          <cell r="C147" t="str">
            <v>2137</v>
          </cell>
          <cell r="D147" t="str">
            <v>Станок строгальный 4</v>
          </cell>
          <cell r="E147" t="str">
            <v>х сторонний</v>
          </cell>
          <cell r="G147" t="str">
            <v>01</v>
          </cell>
          <cell r="H147">
            <v>65130</v>
          </cell>
          <cell r="I147">
            <v>10447.94</v>
          </cell>
          <cell r="J147">
            <v>0</v>
          </cell>
          <cell r="K147">
            <v>0.59</v>
          </cell>
          <cell r="L147" t="str">
            <v>26</v>
          </cell>
          <cell r="M147" t="str">
            <v>41000</v>
          </cell>
          <cell r="N147" t="str">
            <v>14 2922620</v>
          </cell>
          <cell r="O147" t="str">
            <v>067</v>
          </cell>
          <cell r="P147">
            <v>3.5</v>
          </cell>
          <cell r="Q147">
            <v>0</v>
          </cell>
          <cell r="R147" t="str">
            <v>1</v>
          </cell>
          <cell r="S147" t="str">
            <v>41</v>
          </cell>
          <cell r="T147">
            <v>90</v>
          </cell>
          <cell r="U147">
            <v>5</v>
          </cell>
          <cell r="V147">
            <v>90</v>
          </cell>
          <cell r="W147">
            <v>5</v>
          </cell>
          <cell r="X147">
            <v>90</v>
          </cell>
          <cell r="AF147" t="str">
            <v>00</v>
          </cell>
          <cell r="AI147">
            <v>111035565</v>
          </cell>
          <cell r="AJ147">
            <v>29470689.460000001</v>
          </cell>
        </row>
        <row r="148">
          <cell r="A148" t="str">
            <v>02</v>
          </cell>
          <cell r="B148" t="str">
            <v>99</v>
          </cell>
          <cell r="C148" t="str">
            <v>2141</v>
          </cell>
          <cell r="D148" t="str">
            <v>Трансформаторная под</v>
          </cell>
          <cell r="E148" t="str">
            <v>станция КТП-100/10</v>
          </cell>
          <cell r="G148" t="str">
            <v>01</v>
          </cell>
          <cell r="H148">
            <v>13861.59</v>
          </cell>
          <cell r="I148">
            <v>2998.72</v>
          </cell>
          <cell r="J148">
            <v>0</v>
          </cell>
          <cell r="K148">
            <v>1.17</v>
          </cell>
          <cell r="L148" t="str">
            <v>20</v>
          </cell>
          <cell r="M148" t="str">
            <v>40705</v>
          </cell>
          <cell r="N148" t="str">
            <v>14 3115201</v>
          </cell>
          <cell r="O148" t="str">
            <v>067</v>
          </cell>
          <cell r="P148">
            <v>4.4000000000000004</v>
          </cell>
          <cell r="Q148">
            <v>0</v>
          </cell>
          <cell r="R148" t="str">
            <v>1</v>
          </cell>
          <cell r="S148" t="str">
            <v>40</v>
          </cell>
          <cell r="T148">
            <v>90</v>
          </cell>
          <cell r="U148">
            <v>1</v>
          </cell>
          <cell r="V148">
            <v>90</v>
          </cell>
          <cell r="W148">
            <v>1</v>
          </cell>
          <cell r="X148">
            <v>90</v>
          </cell>
          <cell r="AF148" t="str">
            <v>00</v>
          </cell>
          <cell r="AI148">
            <v>11847514</v>
          </cell>
          <cell r="AJ148">
            <v>4126883.69</v>
          </cell>
        </row>
        <row r="149">
          <cell r="A149" t="str">
            <v>02</v>
          </cell>
          <cell r="B149" t="str">
            <v>02</v>
          </cell>
          <cell r="C149" t="str">
            <v>2466</v>
          </cell>
          <cell r="D149" t="str">
            <v>Холодильник "Орск"</v>
          </cell>
          <cell r="G149" t="str">
            <v>01</v>
          </cell>
          <cell r="H149">
            <v>1250</v>
          </cell>
          <cell r="I149">
            <v>875</v>
          </cell>
          <cell r="J149">
            <v>0</v>
          </cell>
          <cell r="K149">
            <v>0.3</v>
          </cell>
          <cell r="L149" t="str">
            <v>20</v>
          </cell>
          <cell r="M149" t="str">
            <v>45800</v>
          </cell>
          <cell r="N149" t="str">
            <v>16 2930100</v>
          </cell>
          <cell r="O149" t="str">
            <v>063</v>
          </cell>
          <cell r="P149">
            <v>10</v>
          </cell>
          <cell r="Q149">
            <v>0</v>
          </cell>
          <cell r="R149" t="str">
            <v>1</v>
          </cell>
          <cell r="S149" t="str">
            <v>45</v>
          </cell>
          <cell r="T149">
            <v>87</v>
          </cell>
          <cell r="U149">
            <v>12</v>
          </cell>
          <cell r="V149">
            <v>87</v>
          </cell>
          <cell r="W149">
            <v>12</v>
          </cell>
          <cell r="X149">
            <v>87</v>
          </cell>
          <cell r="AF149" t="str">
            <v>00</v>
          </cell>
          <cell r="AI149">
            <v>4133376</v>
          </cell>
          <cell r="AJ149">
            <v>4133376</v>
          </cell>
        </row>
        <row r="150">
          <cell r="A150" t="str">
            <v>02</v>
          </cell>
          <cell r="B150" t="str">
            <v>02</v>
          </cell>
          <cell r="C150" t="str">
            <v>2468</v>
          </cell>
          <cell r="D150" t="str">
            <v>Холодильник "Орск"</v>
          </cell>
          <cell r="G150" t="str">
            <v>01</v>
          </cell>
          <cell r="H150">
            <v>1250</v>
          </cell>
          <cell r="I150">
            <v>875</v>
          </cell>
          <cell r="J150">
            <v>0</v>
          </cell>
          <cell r="K150">
            <v>0.43</v>
          </cell>
          <cell r="L150" t="str">
            <v>20</v>
          </cell>
          <cell r="M150" t="str">
            <v>45800</v>
          </cell>
          <cell r="N150" t="str">
            <v>16 2930100</v>
          </cell>
          <cell r="O150" t="str">
            <v>063</v>
          </cell>
          <cell r="P150">
            <v>10</v>
          </cell>
          <cell r="Q150">
            <v>0</v>
          </cell>
          <cell r="R150" t="str">
            <v>1</v>
          </cell>
          <cell r="S150" t="str">
            <v>45</v>
          </cell>
          <cell r="T150">
            <v>87</v>
          </cell>
          <cell r="U150">
            <v>12</v>
          </cell>
          <cell r="V150">
            <v>87</v>
          </cell>
          <cell r="W150">
            <v>12</v>
          </cell>
          <cell r="X150">
            <v>87</v>
          </cell>
          <cell r="AF150" t="str">
            <v>00</v>
          </cell>
          <cell r="AI150">
            <v>2893363</v>
          </cell>
          <cell r="AJ150">
            <v>2893363</v>
          </cell>
        </row>
        <row r="151">
          <cell r="A151" t="str">
            <v>17</v>
          </cell>
          <cell r="B151" t="str">
            <v>82</v>
          </cell>
          <cell r="C151" t="str">
            <v>2482</v>
          </cell>
          <cell r="D151" t="str">
            <v>Холодильная камера</v>
          </cell>
          <cell r="G151" t="str">
            <v>01</v>
          </cell>
          <cell r="H151">
            <v>16600</v>
          </cell>
          <cell r="I151">
            <v>13003.33</v>
          </cell>
          <cell r="J151">
            <v>0</v>
          </cell>
          <cell r="K151">
            <v>0.77</v>
          </cell>
          <cell r="L151" t="str">
            <v>26</v>
          </cell>
          <cell r="M151" t="str">
            <v>45800</v>
          </cell>
          <cell r="N151" t="str">
            <v>16 2930100</v>
          </cell>
          <cell r="O151" t="str">
            <v>063</v>
          </cell>
          <cell r="P151">
            <v>10</v>
          </cell>
          <cell r="Q151">
            <v>0</v>
          </cell>
          <cell r="R151" t="str">
            <v>1</v>
          </cell>
          <cell r="S151" t="str">
            <v>45</v>
          </cell>
          <cell r="T151">
            <v>87</v>
          </cell>
          <cell r="U151">
            <v>2</v>
          </cell>
          <cell r="V151">
            <v>87</v>
          </cell>
          <cell r="W151">
            <v>2</v>
          </cell>
          <cell r="X151">
            <v>87</v>
          </cell>
          <cell r="AB151" t="str">
            <v>14</v>
          </cell>
          <cell r="AC151">
            <v>11</v>
          </cell>
          <cell r="AF151" t="str">
            <v>17</v>
          </cell>
          <cell r="AI151">
            <v>21482318</v>
          </cell>
          <cell r="AJ151">
            <v>21482318</v>
          </cell>
        </row>
        <row r="152">
          <cell r="A152" t="str">
            <v>15</v>
          </cell>
          <cell r="B152" t="str">
            <v>81</v>
          </cell>
          <cell r="C152" t="str">
            <v>2488</v>
          </cell>
          <cell r="D152" t="str">
            <v>Телевизор "Крым"</v>
          </cell>
          <cell r="G152" t="str">
            <v>01</v>
          </cell>
          <cell r="H152">
            <v>624</v>
          </cell>
          <cell r="I152">
            <v>624</v>
          </cell>
          <cell r="J152">
            <v>0</v>
          </cell>
          <cell r="K152">
            <v>0.31</v>
          </cell>
          <cell r="L152" t="str">
            <v>88/2</v>
          </cell>
          <cell r="M152" t="str">
            <v>45620</v>
          </cell>
          <cell r="N152" t="str">
            <v>14 3230101</v>
          </cell>
          <cell r="O152" t="str">
            <v>067</v>
          </cell>
          <cell r="P152">
            <v>12.5</v>
          </cell>
          <cell r="Q152">
            <v>0</v>
          </cell>
          <cell r="R152" t="str">
            <v>1</v>
          </cell>
          <cell r="S152" t="str">
            <v>45</v>
          </cell>
          <cell r="T152">
            <v>77</v>
          </cell>
          <cell r="U152">
            <v>5</v>
          </cell>
          <cell r="V152">
            <v>77</v>
          </cell>
          <cell r="W152">
            <v>5</v>
          </cell>
          <cell r="X152">
            <v>77</v>
          </cell>
          <cell r="AB152" t="str">
            <v>14</v>
          </cell>
          <cell r="AC152">
            <v>2</v>
          </cell>
          <cell r="AF152" t="str">
            <v>15</v>
          </cell>
          <cell r="AI152">
            <v>2043056</v>
          </cell>
          <cell r="AJ152">
            <v>2043056</v>
          </cell>
        </row>
        <row r="153">
          <cell r="A153" t="str">
            <v>02</v>
          </cell>
          <cell r="B153" t="str">
            <v>02</v>
          </cell>
          <cell r="C153" t="str">
            <v>2490</v>
          </cell>
          <cell r="D153" t="str">
            <v>Холодильная камера</v>
          </cell>
          <cell r="E153" t="str">
            <v>САРАТОВ</v>
          </cell>
          <cell r="G153" t="str">
            <v>01</v>
          </cell>
          <cell r="H153">
            <v>6110.54</v>
          </cell>
          <cell r="I153">
            <v>2851.58</v>
          </cell>
          <cell r="J153">
            <v>0</v>
          </cell>
          <cell r="K153">
            <v>0.86</v>
          </cell>
          <cell r="L153" t="str">
            <v>20</v>
          </cell>
          <cell r="M153" t="str">
            <v>45800</v>
          </cell>
          <cell r="N153" t="str">
            <v>16 2920100</v>
          </cell>
          <cell r="O153" t="str">
            <v>063</v>
          </cell>
          <cell r="P153">
            <v>10</v>
          </cell>
          <cell r="Q153">
            <v>0</v>
          </cell>
          <cell r="R153" t="str">
            <v>1</v>
          </cell>
          <cell r="S153" t="str">
            <v>45</v>
          </cell>
          <cell r="T153">
            <v>90</v>
          </cell>
          <cell r="U153">
            <v>4</v>
          </cell>
          <cell r="V153">
            <v>90</v>
          </cell>
          <cell r="W153">
            <v>4</v>
          </cell>
          <cell r="X153">
            <v>90</v>
          </cell>
          <cell r="AF153" t="str">
            <v>00</v>
          </cell>
          <cell r="AI153">
            <v>7105273</v>
          </cell>
          <cell r="AJ153">
            <v>5447376.0899999999</v>
          </cell>
        </row>
        <row r="154">
          <cell r="A154" t="str">
            <v>02</v>
          </cell>
          <cell r="B154" t="str">
            <v>71</v>
          </cell>
          <cell r="C154" t="str">
            <v>2492</v>
          </cell>
          <cell r="D154" t="str">
            <v>Станок отрезной П-1</v>
          </cell>
          <cell r="G154" t="str">
            <v>01</v>
          </cell>
          <cell r="H154">
            <v>5311</v>
          </cell>
          <cell r="I154">
            <v>2726.31</v>
          </cell>
          <cell r="J154">
            <v>0</v>
          </cell>
          <cell r="K154">
            <v>0.94</v>
          </cell>
          <cell r="L154" t="str">
            <v>23</v>
          </cell>
          <cell r="M154" t="str">
            <v>41000</v>
          </cell>
          <cell r="N154" t="str">
            <v>14 2922165</v>
          </cell>
          <cell r="O154" t="str">
            <v>067</v>
          </cell>
          <cell r="P154">
            <v>3.5</v>
          </cell>
          <cell r="Q154">
            <v>0</v>
          </cell>
          <cell r="R154" t="str">
            <v>1</v>
          </cell>
          <cell r="S154" t="str">
            <v>41</v>
          </cell>
          <cell r="T154">
            <v>80</v>
          </cell>
          <cell r="U154">
            <v>4</v>
          </cell>
          <cell r="V154">
            <v>80</v>
          </cell>
          <cell r="W154">
            <v>4</v>
          </cell>
          <cell r="X154">
            <v>80</v>
          </cell>
          <cell r="AF154" t="str">
            <v>00</v>
          </cell>
          <cell r="AI154">
            <v>5677439</v>
          </cell>
          <cell r="AJ154">
            <v>3510550.35</v>
          </cell>
        </row>
        <row r="155">
          <cell r="A155" t="str">
            <v>02</v>
          </cell>
          <cell r="B155" t="str">
            <v>71</v>
          </cell>
          <cell r="C155" t="str">
            <v>2493</v>
          </cell>
          <cell r="D155" t="str">
            <v>Станок горизонт.фрез</v>
          </cell>
          <cell r="E155" t="str">
            <v>. 6М 83Г</v>
          </cell>
          <cell r="G155" t="str">
            <v>01</v>
          </cell>
          <cell r="H155">
            <v>7396</v>
          </cell>
          <cell r="I155">
            <v>4659.4799999999996</v>
          </cell>
          <cell r="J155">
            <v>0</v>
          </cell>
          <cell r="K155">
            <v>1.1100000000000001</v>
          </cell>
          <cell r="L155" t="str">
            <v>23</v>
          </cell>
          <cell r="M155" t="str">
            <v>41000</v>
          </cell>
          <cell r="N155" t="str">
            <v>14 2922165</v>
          </cell>
          <cell r="O155" t="str">
            <v>067</v>
          </cell>
          <cell r="P155">
            <v>3.5</v>
          </cell>
          <cell r="Q155">
            <v>0</v>
          </cell>
          <cell r="R155" t="str">
            <v>1</v>
          </cell>
          <cell r="S155" t="str">
            <v>41</v>
          </cell>
          <cell r="T155">
            <v>76</v>
          </cell>
          <cell r="U155">
            <v>12</v>
          </cell>
          <cell r="V155">
            <v>76</v>
          </cell>
          <cell r="W155">
            <v>12</v>
          </cell>
          <cell r="X155">
            <v>76</v>
          </cell>
          <cell r="AF155" t="str">
            <v>00</v>
          </cell>
          <cell r="AI155">
            <v>6663356</v>
          </cell>
          <cell r="AJ155">
            <v>4897567.05</v>
          </cell>
        </row>
        <row r="156">
          <cell r="A156" t="str">
            <v>02</v>
          </cell>
          <cell r="B156" t="str">
            <v>71</v>
          </cell>
          <cell r="C156" t="str">
            <v>2494</v>
          </cell>
          <cell r="D156" t="str">
            <v>Станок токарно-комби</v>
          </cell>
          <cell r="E156" t="str">
            <v>нир.универс.</v>
          </cell>
          <cell r="G156" t="str">
            <v>01</v>
          </cell>
          <cell r="H156">
            <v>15406.01</v>
          </cell>
          <cell r="I156">
            <v>9166.57</v>
          </cell>
          <cell r="J156">
            <v>0</v>
          </cell>
          <cell r="K156">
            <v>1.1200000000000001</v>
          </cell>
          <cell r="L156" t="str">
            <v>23</v>
          </cell>
          <cell r="M156" t="str">
            <v>41000</v>
          </cell>
          <cell r="N156" t="str">
            <v>14 2922100</v>
          </cell>
          <cell r="O156" t="str">
            <v>067</v>
          </cell>
          <cell r="P156">
            <v>3.5</v>
          </cell>
          <cell r="Q156">
            <v>0</v>
          </cell>
          <cell r="R156" t="str">
            <v>1</v>
          </cell>
          <cell r="S156" t="str">
            <v>41</v>
          </cell>
          <cell r="T156">
            <v>77</v>
          </cell>
          <cell r="U156">
            <v>12</v>
          </cell>
          <cell r="V156">
            <v>77</v>
          </cell>
          <cell r="W156">
            <v>12</v>
          </cell>
          <cell r="X156">
            <v>77</v>
          </cell>
          <cell r="AF156" t="str">
            <v>00</v>
          </cell>
          <cell r="AI156">
            <v>13755363</v>
          </cell>
          <cell r="AJ156">
            <v>9628754.3699999992</v>
          </cell>
        </row>
        <row r="157">
          <cell r="A157" t="str">
            <v>02</v>
          </cell>
          <cell r="B157" t="str">
            <v>71</v>
          </cell>
          <cell r="C157" t="str">
            <v>2495</v>
          </cell>
          <cell r="D157" t="str">
            <v>Станок ТО-161</v>
          </cell>
          <cell r="G157" t="str">
            <v>01</v>
          </cell>
          <cell r="H157">
            <v>5450</v>
          </cell>
          <cell r="I157">
            <v>3083.79</v>
          </cell>
          <cell r="J157">
            <v>0</v>
          </cell>
          <cell r="K157">
            <v>0.93</v>
          </cell>
          <cell r="L157" t="str">
            <v>23</v>
          </cell>
          <cell r="M157" t="str">
            <v>41000</v>
          </cell>
          <cell r="N157" t="str">
            <v>14 2922100</v>
          </cell>
          <cell r="O157" t="str">
            <v>067</v>
          </cell>
          <cell r="P157">
            <v>3.5</v>
          </cell>
          <cell r="Q157">
            <v>0</v>
          </cell>
          <cell r="R157" t="str">
            <v>1</v>
          </cell>
          <cell r="S157" t="str">
            <v>41</v>
          </cell>
          <cell r="T157">
            <v>78</v>
          </cell>
          <cell r="U157">
            <v>10</v>
          </cell>
          <cell r="V157">
            <v>78</v>
          </cell>
          <cell r="W157">
            <v>10</v>
          </cell>
          <cell r="X157">
            <v>78</v>
          </cell>
          <cell r="AF157" t="str">
            <v>00</v>
          </cell>
          <cell r="AI157">
            <v>5842257</v>
          </cell>
          <cell r="AJ157">
            <v>3919181.54</v>
          </cell>
        </row>
        <row r="158">
          <cell r="A158" t="str">
            <v>02</v>
          </cell>
          <cell r="B158" t="str">
            <v>71</v>
          </cell>
          <cell r="C158" t="str">
            <v>2496</v>
          </cell>
          <cell r="D158" t="str">
            <v>Станок росточный 2А-</v>
          </cell>
          <cell r="E158" t="str">
            <v>78</v>
          </cell>
          <cell r="G158" t="str">
            <v>01</v>
          </cell>
          <cell r="H158">
            <v>3661.2</v>
          </cell>
          <cell r="I158">
            <v>2456.0500000000002</v>
          </cell>
          <cell r="J158">
            <v>0</v>
          </cell>
          <cell r="K158">
            <v>0.33</v>
          </cell>
          <cell r="L158" t="str">
            <v>23</v>
          </cell>
          <cell r="M158" t="str">
            <v>41000</v>
          </cell>
          <cell r="N158" t="str">
            <v>14 2922100</v>
          </cell>
          <cell r="O158" t="str">
            <v>067</v>
          </cell>
          <cell r="P158">
            <v>3.5</v>
          </cell>
          <cell r="Q158">
            <v>0</v>
          </cell>
          <cell r="R158" t="str">
            <v>1</v>
          </cell>
          <cell r="S158" t="str">
            <v>41</v>
          </cell>
          <cell r="T158">
            <v>75</v>
          </cell>
          <cell r="U158">
            <v>10</v>
          </cell>
          <cell r="V158">
            <v>75</v>
          </cell>
          <cell r="W158">
            <v>10</v>
          </cell>
          <cell r="X158">
            <v>75</v>
          </cell>
          <cell r="AF158" t="str">
            <v>00</v>
          </cell>
          <cell r="AI158">
            <v>11116966</v>
          </cell>
          <cell r="AJ158">
            <v>8624911.75</v>
          </cell>
        </row>
        <row r="159">
          <cell r="A159" t="str">
            <v>02</v>
          </cell>
          <cell r="B159" t="str">
            <v>71</v>
          </cell>
          <cell r="C159" t="str">
            <v>2497</v>
          </cell>
          <cell r="D159" t="str">
            <v>Станок сверлильный П</v>
          </cell>
          <cell r="E159" t="str">
            <v>К-203</v>
          </cell>
          <cell r="G159" t="str">
            <v>01</v>
          </cell>
          <cell r="H159">
            <v>3322</v>
          </cell>
          <cell r="I159">
            <v>1705.29</v>
          </cell>
          <cell r="J159">
            <v>0</v>
          </cell>
          <cell r="K159">
            <v>0.74</v>
          </cell>
          <cell r="L159" t="str">
            <v>23</v>
          </cell>
          <cell r="M159" t="str">
            <v>41000</v>
          </cell>
          <cell r="N159" t="str">
            <v>14 2922111</v>
          </cell>
          <cell r="O159" t="str">
            <v>067</v>
          </cell>
          <cell r="P159">
            <v>3.5</v>
          </cell>
          <cell r="Q159">
            <v>0</v>
          </cell>
          <cell r="R159" t="str">
            <v>1</v>
          </cell>
          <cell r="S159" t="str">
            <v>41</v>
          </cell>
          <cell r="T159">
            <v>80</v>
          </cell>
          <cell r="U159">
            <v>4</v>
          </cell>
          <cell r="V159">
            <v>80</v>
          </cell>
          <cell r="W159">
            <v>4</v>
          </cell>
          <cell r="X159">
            <v>80</v>
          </cell>
          <cell r="AF159" t="str">
            <v>00</v>
          </cell>
          <cell r="AI159">
            <v>4472245</v>
          </cell>
          <cell r="AJ159">
            <v>2765338.57</v>
          </cell>
        </row>
        <row r="160">
          <cell r="A160" t="str">
            <v>02</v>
          </cell>
          <cell r="B160" t="str">
            <v>71</v>
          </cell>
          <cell r="C160" t="str">
            <v>2502/1</v>
          </cell>
          <cell r="D160" t="str">
            <v>Станок токарновинтор</v>
          </cell>
          <cell r="E160" t="str">
            <v>ез.</v>
          </cell>
          <cell r="G160" t="str">
            <v>01</v>
          </cell>
          <cell r="H160">
            <v>3808.67</v>
          </cell>
          <cell r="I160">
            <v>2532.77</v>
          </cell>
          <cell r="J160">
            <v>0</v>
          </cell>
          <cell r="K160">
            <v>1.1200000000000001</v>
          </cell>
          <cell r="L160" t="str">
            <v>23</v>
          </cell>
          <cell r="M160" t="str">
            <v>41000</v>
          </cell>
          <cell r="N160" t="str">
            <v>14 2922105</v>
          </cell>
          <cell r="O160" t="str">
            <v>067</v>
          </cell>
          <cell r="P160">
            <v>3.5</v>
          </cell>
          <cell r="Q160">
            <v>0</v>
          </cell>
          <cell r="R160" t="str">
            <v>1</v>
          </cell>
          <cell r="S160" t="str">
            <v>41</v>
          </cell>
          <cell r="T160">
            <v>75</v>
          </cell>
          <cell r="U160">
            <v>12</v>
          </cell>
          <cell r="V160">
            <v>75</v>
          </cell>
          <cell r="W160">
            <v>12</v>
          </cell>
          <cell r="X160">
            <v>75</v>
          </cell>
          <cell r="AF160" t="str">
            <v>00</v>
          </cell>
          <cell r="AI160">
            <v>3400600</v>
          </cell>
          <cell r="AJ160">
            <v>2618462.8199999998</v>
          </cell>
        </row>
        <row r="161">
          <cell r="A161" t="str">
            <v>02</v>
          </cell>
          <cell r="B161" t="str">
            <v>02</v>
          </cell>
          <cell r="C161" t="str">
            <v>2504</v>
          </cell>
          <cell r="D161" t="str">
            <v>Сварочное оборудован</v>
          </cell>
          <cell r="E161" t="str">
            <v>ие ЛСТ-8 в к-те</v>
          </cell>
          <cell r="G161" t="str">
            <v>01</v>
          </cell>
          <cell r="H161">
            <v>236000</v>
          </cell>
          <cell r="I161">
            <v>46708.35</v>
          </cell>
          <cell r="J161">
            <v>0</v>
          </cell>
          <cell r="K161">
            <v>1.02</v>
          </cell>
          <cell r="L161" t="str">
            <v>20</v>
          </cell>
          <cell r="M161" t="str">
            <v>42504</v>
          </cell>
          <cell r="N161" t="str">
            <v>14 2947193</v>
          </cell>
          <cell r="O161" t="str">
            <v>067</v>
          </cell>
          <cell r="P161">
            <v>12.5</v>
          </cell>
          <cell r="Q161">
            <v>0</v>
          </cell>
          <cell r="R161" t="str">
            <v>1</v>
          </cell>
          <cell r="S161" t="str">
            <v>42</v>
          </cell>
          <cell r="T161">
            <v>90</v>
          </cell>
          <cell r="U161">
            <v>5</v>
          </cell>
          <cell r="V161">
            <v>93</v>
          </cell>
          <cell r="W161">
            <v>5</v>
          </cell>
          <cell r="X161">
            <v>93</v>
          </cell>
          <cell r="AB161" t="str">
            <v>14</v>
          </cell>
          <cell r="AC161">
            <v>2</v>
          </cell>
          <cell r="AF161" t="str">
            <v>00</v>
          </cell>
          <cell r="AI161">
            <v>230382351</v>
          </cell>
          <cell r="AJ161">
            <v>131989907.63</v>
          </cell>
        </row>
        <row r="162">
          <cell r="A162" t="str">
            <v>02</v>
          </cell>
          <cell r="B162" t="str">
            <v>71</v>
          </cell>
          <cell r="C162" t="str">
            <v>2504/1</v>
          </cell>
          <cell r="D162" t="str">
            <v>Хонинговальный стано</v>
          </cell>
          <cell r="E162" t="str">
            <v>к</v>
          </cell>
          <cell r="G162" t="str">
            <v>01</v>
          </cell>
          <cell r="H162">
            <v>7029</v>
          </cell>
          <cell r="I162">
            <v>2952.18</v>
          </cell>
          <cell r="J162">
            <v>0</v>
          </cell>
          <cell r="K162">
            <v>0.74</v>
          </cell>
          <cell r="L162" t="str">
            <v>23</v>
          </cell>
          <cell r="M162" t="str">
            <v>41000</v>
          </cell>
          <cell r="N162" t="str">
            <v>14 2922176</v>
          </cell>
          <cell r="O162" t="str">
            <v>067</v>
          </cell>
          <cell r="P162">
            <v>3.5</v>
          </cell>
          <cell r="Q162">
            <v>0</v>
          </cell>
          <cell r="R162" t="str">
            <v>1</v>
          </cell>
          <cell r="S162" t="str">
            <v>41</v>
          </cell>
          <cell r="T162">
            <v>82</v>
          </cell>
          <cell r="U162">
            <v>12</v>
          </cell>
          <cell r="V162">
            <v>82</v>
          </cell>
          <cell r="W162">
            <v>12</v>
          </cell>
          <cell r="X162">
            <v>82</v>
          </cell>
          <cell r="AF162" t="str">
            <v>00</v>
          </cell>
          <cell r="AI162">
            <v>9530109</v>
          </cell>
          <cell r="AJ162">
            <v>5003307.03</v>
          </cell>
        </row>
        <row r="163">
          <cell r="A163" t="str">
            <v>02</v>
          </cell>
          <cell r="B163" t="str">
            <v>71</v>
          </cell>
          <cell r="C163" t="str">
            <v>2510</v>
          </cell>
          <cell r="D163" t="str">
            <v>Круглошлиф.станок 3</v>
          </cell>
          <cell r="E163" t="str">
            <v>У131 М</v>
          </cell>
          <cell r="G163" t="str">
            <v>01</v>
          </cell>
          <cell r="H163">
            <v>70946.86</v>
          </cell>
          <cell r="I163">
            <v>25038.33</v>
          </cell>
          <cell r="J163">
            <v>0</v>
          </cell>
          <cell r="K163">
            <v>1.06</v>
          </cell>
          <cell r="L163" t="str">
            <v>23</v>
          </cell>
          <cell r="M163" t="str">
            <v>41000</v>
          </cell>
          <cell r="N163" t="str">
            <v>14 2922623</v>
          </cell>
          <cell r="O163" t="str">
            <v>067</v>
          </cell>
          <cell r="P163">
            <v>3.5</v>
          </cell>
          <cell r="Q163">
            <v>0</v>
          </cell>
          <cell r="R163" t="str">
            <v>1</v>
          </cell>
          <cell r="S163" t="str">
            <v>41</v>
          </cell>
          <cell r="T163">
            <v>84</v>
          </cell>
          <cell r="U163">
            <v>11</v>
          </cell>
          <cell r="V163">
            <v>84</v>
          </cell>
          <cell r="W163">
            <v>11</v>
          </cell>
          <cell r="X163">
            <v>84</v>
          </cell>
          <cell r="AF163" t="str">
            <v>00</v>
          </cell>
          <cell r="AI163">
            <v>66930997</v>
          </cell>
          <cell r="AJ163">
            <v>30648819.34</v>
          </cell>
        </row>
        <row r="164">
          <cell r="A164" t="str">
            <v>02</v>
          </cell>
          <cell r="B164" t="str">
            <v>55</v>
          </cell>
          <cell r="C164" t="str">
            <v>2513</v>
          </cell>
          <cell r="D164" t="str">
            <v>Рампа 2010 кислр.</v>
          </cell>
          <cell r="G164" t="str">
            <v>01</v>
          </cell>
          <cell r="H164">
            <v>2085.4499999999998</v>
          </cell>
          <cell r="I164">
            <v>2085.4499999999998</v>
          </cell>
          <cell r="J164">
            <v>0</v>
          </cell>
          <cell r="K164">
            <v>1.27</v>
          </cell>
          <cell r="L164" t="str">
            <v>26</v>
          </cell>
          <cell r="M164" t="str">
            <v>43401</v>
          </cell>
          <cell r="N164" t="str">
            <v>14 2919107</v>
          </cell>
          <cell r="O164" t="str">
            <v>064</v>
          </cell>
          <cell r="P164">
            <v>16.7</v>
          </cell>
          <cell r="Q164">
            <v>0</v>
          </cell>
          <cell r="R164" t="str">
            <v>1</v>
          </cell>
          <cell r="S164" t="str">
            <v>43</v>
          </cell>
          <cell r="T164">
            <v>83</v>
          </cell>
          <cell r="U164">
            <v>9</v>
          </cell>
          <cell r="V164">
            <v>83</v>
          </cell>
          <cell r="W164">
            <v>9</v>
          </cell>
          <cell r="X164">
            <v>83</v>
          </cell>
          <cell r="AF164" t="str">
            <v>00</v>
          </cell>
          <cell r="AI164">
            <v>1642088</v>
          </cell>
          <cell r="AJ164">
            <v>1642088</v>
          </cell>
        </row>
        <row r="165">
          <cell r="A165" t="str">
            <v>02</v>
          </cell>
          <cell r="B165" t="str">
            <v>71</v>
          </cell>
          <cell r="C165" t="str">
            <v>2515</v>
          </cell>
          <cell r="D165" t="str">
            <v>Пресс гидравл. ПО 93</v>
          </cell>
          <cell r="E165" t="str">
            <v>0</v>
          </cell>
          <cell r="G165" t="str">
            <v>01</v>
          </cell>
          <cell r="H165">
            <v>20340</v>
          </cell>
          <cell r="I165">
            <v>4093.43</v>
          </cell>
          <cell r="J165">
            <v>0</v>
          </cell>
          <cell r="K165">
            <v>1.1399999999999999</v>
          </cell>
          <cell r="L165" t="str">
            <v>23</v>
          </cell>
          <cell r="M165" t="str">
            <v>41000</v>
          </cell>
          <cell r="N165" t="str">
            <v>14 2922200</v>
          </cell>
          <cell r="O165" t="str">
            <v>067</v>
          </cell>
          <cell r="P165">
            <v>3.5</v>
          </cell>
          <cell r="Q165">
            <v>0</v>
          </cell>
          <cell r="R165" t="str">
            <v>1</v>
          </cell>
          <cell r="S165" t="str">
            <v>41</v>
          </cell>
          <cell r="T165">
            <v>89</v>
          </cell>
          <cell r="U165">
            <v>3</v>
          </cell>
          <cell r="V165">
            <v>89</v>
          </cell>
          <cell r="W165">
            <v>3</v>
          </cell>
          <cell r="X165">
            <v>89</v>
          </cell>
          <cell r="AF165" t="str">
            <v>00</v>
          </cell>
          <cell r="AI165">
            <v>17791488</v>
          </cell>
          <cell r="AJ165">
            <v>5448643.2000000002</v>
          </cell>
        </row>
        <row r="166">
          <cell r="A166" t="str">
            <v>02</v>
          </cell>
          <cell r="B166" t="str">
            <v>71</v>
          </cell>
          <cell r="C166" t="str">
            <v>2516</v>
          </cell>
          <cell r="D166" t="str">
            <v>Пресс-ножницы</v>
          </cell>
          <cell r="G166" t="str">
            <v>01</v>
          </cell>
          <cell r="H166">
            <v>34250</v>
          </cell>
          <cell r="I166">
            <v>13485.94</v>
          </cell>
          <cell r="J166">
            <v>0</v>
          </cell>
          <cell r="K166">
            <v>0.97</v>
          </cell>
          <cell r="L166" t="str">
            <v>23</v>
          </cell>
          <cell r="M166" t="str">
            <v>41000</v>
          </cell>
          <cell r="N166" t="str">
            <v>14 2922250</v>
          </cell>
          <cell r="O166" t="str">
            <v>067</v>
          </cell>
          <cell r="P166">
            <v>3.5</v>
          </cell>
          <cell r="Q166">
            <v>0</v>
          </cell>
          <cell r="R166" t="str">
            <v>1</v>
          </cell>
          <cell r="S166" t="str">
            <v>41</v>
          </cell>
          <cell r="T166">
            <v>83</v>
          </cell>
          <cell r="U166">
            <v>9</v>
          </cell>
          <cell r="V166">
            <v>83</v>
          </cell>
          <cell r="W166">
            <v>9</v>
          </cell>
          <cell r="X166">
            <v>83</v>
          </cell>
          <cell r="AF166" t="str">
            <v>00</v>
          </cell>
          <cell r="AI166">
            <v>35304984</v>
          </cell>
          <cell r="AJ166">
            <v>17608360.77</v>
          </cell>
        </row>
        <row r="167">
          <cell r="A167" t="str">
            <v>02</v>
          </cell>
          <cell r="B167" t="str">
            <v>55</v>
          </cell>
          <cell r="C167" t="str">
            <v>2524</v>
          </cell>
          <cell r="D167" t="str">
            <v>Резервуар УТК 05/025</v>
          </cell>
          <cell r="G167" t="str">
            <v>01</v>
          </cell>
          <cell r="H167">
            <v>35800</v>
          </cell>
          <cell r="I167">
            <v>10525.2</v>
          </cell>
          <cell r="J167">
            <v>0</v>
          </cell>
          <cell r="K167">
            <v>1.03</v>
          </cell>
          <cell r="L167" t="str">
            <v>26</v>
          </cell>
          <cell r="M167" t="str">
            <v>20236</v>
          </cell>
          <cell r="N167" t="str">
            <v>12 2812000</v>
          </cell>
          <cell r="O167" t="str">
            <v>03</v>
          </cell>
          <cell r="P167">
            <v>2.8</v>
          </cell>
          <cell r="Q167">
            <v>0</v>
          </cell>
          <cell r="R167" t="str">
            <v>1</v>
          </cell>
          <cell r="S167" t="str">
            <v>20</v>
          </cell>
          <cell r="T167">
            <v>84</v>
          </cell>
          <cell r="U167">
            <v>6</v>
          </cell>
          <cell r="V167">
            <v>84</v>
          </cell>
          <cell r="W167">
            <v>6</v>
          </cell>
          <cell r="X167">
            <v>84</v>
          </cell>
          <cell r="AF167" t="str">
            <v>00</v>
          </cell>
          <cell r="AI167">
            <v>34899200</v>
          </cell>
          <cell r="AJ167">
            <v>13191898.08</v>
          </cell>
        </row>
        <row r="168">
          <cell r="A168" t="str">
            <v>02</v>
          </cell>
          <cell r="B168" t="str">
            <v>71</v>
          </cell>
          <cell r="C168" t="str">
            <v>2525</v>
          </cell>
          <cell r="D168" t="str">
            <v>Сверлил.станок</v>
          </cell>
          <cell r="G168" t="str">
            <v>01</v>
          </cell>
          <cell r="H168">
            <v>7719</v>
          </cell>
          <cell r="I168">
            <v>3782.31</v>
          </cell>
          <cell r="J168">
            <v>0</v>
          </cell>
          <cell r="K168">
            <v>0.66</v>
          </cell>
          <cell r="L168" t="str">
            <v>23</v>
          </cell>
          <cell r="M168" t="str">
            <v>41000</v>
          </cell>
          <cell r="N168" t="str">
            <v>14 2922111</v>
          </cell>
          <cell r="O168" t="str">
            <v>067</v>
          </cell>
          <cell r="P168">
            <v>3.5</v>
          </cell>
          <cell r="Q168">
            <v>0</v>
          </cell>
          <cell r="R168" t="str">
            <v>1</v>
          </cell>
          <cell r="S168" t="str">
            <v>41</v>
          </cell>
          <cell r="T168">
            <v>80</v>
          </cell>
          <cell r="U168">
            <v>12</v>
          </cell>
          <cell r="V168">
            <v>80</v>
          </cell>
          <cell r="W168">
            <v>12</v>
          </cell>
          <cell r="X168">
            <v>80</v>
          </cell>
          <cell r="AF168" t="str">
            <v>00</v>
          </cell>
          <cell r="AI168">
            <v>11732723</v>
          </cell>
          <cell r="AJ168">
            <v>6980969.7999999998</v>
          </cell>
        </row>
        <row r="169">
          <cell r="A169" t="str">
            <v>02</v>
          </cell>
          <cell r="B169" t="str">
            <v>71</v>
          </cell>
          <cell r="C169" t="str">
            <v>2527</v>
          </cell>
          <cell r="D169" t="str">
            <v>Установка для мойки</v>
          </cell>
          <cell r="E169" t="str">
            <v>деталей</v>
          </cell>
          <cell r="G169" t="str">
            <v>01</v>
          </cell>
          <cell r="H169">
            <v>3860</v>
          </cell>
          <cell r="I169">
            <v>2621.9</v>
          </cell>
          <cell r="J169">
            <v>0</v>
          </cell>
          <cell r="K169">
            <v>0.92</v>
          </cell>
          <cell r="L169" t="str">
            <v>23</v>
          </cell>
          <cell r="M169" t="str">
            <v>46115</v>
          </cell>
          <cell r="N169" t="str">
            <v>14 3740102</v>
          </cell>
          <cell r="O169" t="str">
            <v>067</v>
          </cell>
          <cell r="P169">
            <v>14.3</v>
          </cell>
          <cell r="Q169">
            <v>0</v>
          </cell>
          <cell r="R169" t="str">
            <v>1</v>
          </cell>
          <cell r="S169" t="str">
            <v>46</v>
          </cell>
          <cell r="T169">
            <v>90</v>
          </cell>
          <cell r="U169">
            <v>3</v>
          </cell>
          <cell r="V169">
            <v>90</v>
          </cell>
          <cell r="W169">
            <v>3</v>
          </cell>
          <cell r="X169">
            <v>90</v>
          </cell>
          <cell r="AF169" t="str">
            <v>00</v>
          </cell>
          <cell r="AI169">
            <v>4181000</v>
          </cell>
          <cell r="AJ169">
            <v>4181000</v>
          </cell>
        </row>
        <row r="170">
          <cell r="A170" t="str">
            <v>02</v>
          </cell>
          <cell r="B170" t="str">
            <v>05</v>
          </cell>
          <cell r="C170" t="str">
            <v>2539</v>
          </cell>
          <cell r="D170" t="str">
            <v>Катер Р-376 1524</v>
          </cell>
          <cell r="E170" t="str">
            <v>/Сосновский судостр.</v>
          </cell>
          <cell r="F170" t="str">
            <v>завод /</v>
          </cell>
          <cell r="G170" t="str">
            <v>01</v>
          </cell>
          <cell r="H170">
            <v>226430.84</v>
          </cell>
          <cell r="I170">
            <v>201372.49</v>
          </cell>
          <cell r="J170">
            <v>0</v>
          </cell>
          <cell r="K170">
            <v>1.1499999999999999</v>
          </cell>
          <cell r="L170" t="str">
            <v>20</v>
          </cell>
          <cell r="M170" t="str">
            <v>50202</v>
          </cell>
          <cell r="N170" t="str">
            <v>15 3511225</v>
          </cell>
          <cell r="O170" t="str">
            <v>075</v>
          </cell>
          <cell r="P170">
            <v>4.5999999999999996</v>
          </cell>
          <cell r="Q170">
            <v>0</v>
          </cell>
          <cell r="R170" t="str">
            <v>1</v>
          </cell>
          <cell r="S170" t="str">
            <v>50</v>
          </cell>
          <cell r="T170">
            <v>75</v>
          </cell>
          <cell r="U170">
            <v>8</v>
          </cell>
          <cell r="V170">
            <v>75</v>
          </cell>
          <cell r="W170">
            <v>8</v>
          </cell>
          <cell r="X170">
            <v>75</v>
          </cell>
          <cell r="AF170" t="str">
            <v>00</v>
          </cell>
          <cell r="AI170">
            <v>196896380</v>
          </cell>
          <cell r="AJ170">
            <v>196896380</v>
          </cell>
        </row>
        <row r="171">
          <cell r="A171" t="str">
            <v>02</v>
          </cell>
          <cell r="B171" t="str">
            <v>05</v>
          </cell>
          <cell r="C171" t="str">
            <v>2540</v>
          </cell>
          <cell r="D171" t="str">
            <v>Водолазный бот РВ-19</v>
          </cell>
          <cell r="E171" t="str">
            <v>30/ Сосновский судос</v>
          </cell>
          <cell r="F171" t="str">
            <v>троит.з-д/</v>
          </cell>
          <cell r="G171" t="str">
            <v>01</v>
          </cell>
          <cell r="H171">
            <v>302939.57</v>
          </cell>
          <cell r="I171">
            <v>302939.57</v>
          </cell>
          <cell r="J171">
            <v>0</v>
          </cell>
          <cell r="K171">
            <v>1.1499999999999999</v>
          </cell>
          <cell r="L171" t="str">
            <v>20</v>
          </cell>
          <cell r="M171" t="str">
            <v>42402</v>
          </cell>
          <cell r="N171" t="str">
            <v>15 3511232</v>
          </cell>
          <cell r="O171" t="str">
            <v>067</v>
          </cell>
          <cell r="P171">
            <v>5.6</v>
          </cell>
          <cell r="Q171">
            <v>0</v>
          </cell>
          <cell r="R171" t="str">
            <v>1</v>
          </cell>
          <cell r="S171" t="str">
            <v>42</v>
          </cell>
          <cell r="T171">
            <v>72</v>
          </cell>
          <cell r="U171">
            <v>2</v>
          </cell>
          <cell r="V171">
            <v>72</v>
          </cell>
          <cell r="W171">
            <v>2</v>
          </cell>
          <cell r="X171">
            <v>72</v>
          </cell>
          <cell r="AF171" t="str">
            <v>00</v>
          </cell>
          <cell r="AI171">
            <v>263425713</v>
          </cell>
          <cell r="AJ171">
            <v>263425713</v>
          </cell>
        </row>
        <row r="172">
          <cell r="A172" t="str">
            <v>02</v>
          </cell>
          <cell r="B172" t="str">
            <v>05</v>
          </cell>
          <cell r="C172" t="str">
            <v>2542</v>
          </cell>
          <cell r="D172" t="str">
            <v>Баржа-площадка N 1</v>
          </cell>
          <cell r="G172" t="str">
            <v>01</v>
          </cell>
          <cell r="H172">
            <v>212416.78</v>
          </cell>
          <cell r="I172">
            <v>212416.78</v>
          </cell>
          <cell r="J172">
            <v>0</v>
          </cell>
          <cell r="K172">
            <v>1.1499999999999999</v>
          </cell>
          <cell r="L172" t="str">
            <v>20</v>
          </cell>
          <cell r="M172" t="str">
            <v>50219</v>
          </cell>
          <cell r="N172" t="str">
            <v>15 3511242</v>
          </cell>
          <cell r="O172" t="str">
            <v>075</v>
          </cell>
          <cell r="P172">
            <v>4.5</v>
          </cell>
          <cell r="Q172">
            <v>0</v>
          </cell>
          <cell r="R172" t="str">
            <v>1</v>
          </cell>
          <cell r="S172" t="str">
            <v>50</v>
          </cell>
          <cell r="T172">
            <v>72</v>
          </cell>
          <cell r="U172">
            <v>8</v>
          </cell>
          <cell r="V172">
            <v>72</v>
          </cell>
          <cell r="W172">
            <v>8</v>
          </cell>
          <cell r="X172">
            <v>72</v>
          </cell>
          <cell r="AF172" t="str">
            <v>00</v>
          </cell>
          <cell r="AI172">
            <v>184710240</v>
          </cell>
          <cell r="AJ172">
            <v>184710240</v>
          </cell>
        </row>
        <row r="173">
          <cell r="A173" t="str">
            <v>02</v>
          </cell>
          <cell r="B173" t="str">
            <v>70</v>
          </cell>
          <cell r="C173" t="str">
            <v>2589</v>
          </cell>
          <cell r="D173" t="str">
            <v>Трубоукладчик Т-12-2</v>
          </cell>
          <cell r="E173" t="str">
            <v>4</v>
          </cell>
          <cell r="G173" t="str">
            <v>01</v>
          </cell>
          <cell r="H173">
            <v>268920</v>
          </cell>
          <cell r="I173">
            <v>107568</v>
          </cell>
          <cell r="J173">
            <v>0</v>
          </cell>
          <cell r="K173">
            <v>1.04</v>
          </cell>
          <cell r="L173" t="str">
            <v>20</v>
          </cell>
          <cell r="M173" t="str">
            <v>41723</v>
          </cell>
          <cell r="N173" t="str">
            <v>14 2915246</v>
          </cell>
          <cell r="O173" t="str">
            <v>067</v>
          </cell>
          <cell r="P173">
            <v>10</v>
          </cell>
          <cell r="Q173">
            <v>0</v>
          </cell>
          <cell r="R173" t="str">
            <v>1</v>
          </cell>
          <cell r="S173" t="str">
            <v>41</v>
          </cell>
          <cell r="T173">
            <v>0</v>
          </cell>
          <cell r="U173">
            <v>12</v>
          </cell>
          <cell r="V173">
            <v>90</v>
          </cell>
          <cell r="W173">
            <v>12</v>
          </cell>
          <cell r="X173">
            <v>90</v>
          </cell>
          <cell r="AB173" t="str">
            <v>14</v>
          </cell>
          <cell r="AC173">
            <v>10</v>
          </cell>
          <cell r="AF173" t="str">
            <v>00</v>
          </cell>
          <cell r="AI173">
            <v>257777778</v>
          </cell>
          <cell r="AJ173">
            <v>180444444.59999999</v>
          </cell>
        </row>
        <row r="174">
          <cell r="A174" t="str">
            <v>02</v>
          </cell>
          <cell r="B174" t="str">
            <v>05</v>
          </cell>
          <cell r="C174" t="str">
            <v>2595</v>
          </cell>
          <cell r="D174" t="str">
            <v>Будка КуМГ /ЗИЛ-131/</v>
          </cell>
          <cell r="G174" t="str">
            <v>01</v>
          </cell>
          <cell r="H174">
            <v>11100</v>
          </cell>
          <cell r="I174">
            <v>7631.21</v>
          </cell>
          <cell r="J174">
            <v>0</v>
          </cell>
          <cell r="K174">
            <v>0.92</v>
          </cell>
          <cell r="L174" t="str">
            <v>20</v>
          </cell>
          <cell r="M174" t="str">
            <v>10010</v>
          </cell>
          <cell r="N174" t="str">
            <v>13 2022231</v>
          </cell>
          <cell r="O174" t="str">
            <v>01</v>
          </cell>
          <cell r="P174">
            <v>12.5</v>
          </cell>
          <cell r="Q174">
            <v>0</v>
          </cell>
          <cell r="R174" t="str">
            <v>1</v>
          </cell>
          <cell r="S174" t="str">
            <v>10</v>
          </cell>
          <cell r="T174">
            <v>89</v>
          </cell>
          <cell r="U174">
            <v>6</v>
          </cell>
          <cell r="V174">
            <v>89</v>
          </cell>
          <cell r="W174">
            <v>6</v>
          </cell>
          <cell r="X174">
            <v>89</v>
          </cell>
          <cell r="AF174" t="str">
            <v>00</v>
          </cell>
          <cell r="AI174">
            <v>12031040</v>
          </cell>
          <cell r="AJ174">
            <v>12031040</v>
          </cell>
        </row>
        <row r="175">
          <cell r="A175" t="str">
            <v>02</v>
          </cell>
          <cell r="B175" t="str">
            <v>05</v>
          </cell>
          <cell r="C175" t="str">
            <v>2596</v>
          </cell>
          <cell r="D175" t="str">
            <v>Лодка "Казанка"</v>
          </cell>
          <cell r="G175" t="str">
            <v>01</v>
          </cell>
          <cell r="H175">
            <v>3800</v>
          </cell>
          <cell r="I175">
            <v>2736</v>
          </cell>
          <cell r="J175">
            <v>0</v>
          </cell>
          <cell r="K175">
            <v>0.56999999999999995</v>
          </cell>
          <cell r="L175" t="str">
            <v>20</v>
          </cell>
          <cell r="M175" t="str">
            <v>50224</v>
          </cell>
          <cell r="N175" t="str">
            <v>15 3511230</v>
          </cell>
          <cell r="O175" t="str">
            <v>075</v>
          </cell>
          <cell r="P175">
            <v>12</v>
          </cell>
          <cell r="Q175">
            <v>0</v>
          </cell>
          <cell r="R175" t="str">
            <v>1</v>
          </cell>
          <cell r="S175" t="str">
            <v>50</v>
          </cell>
          <cell r="T175">
            <v>88</v>
          </cell>
          <cell r="U175">
            <v>12</v>
          </cell>
          <cell r="V175">
            <v>88</v>
          </cell>
          <cell r="W175">
            <v>12</v>
          </cell>
          <cell r="X175">
            <v>88</v>
          </cell>
          <cell r="AF175" t="str">
            <v>00</v>
          </cell>
          <cell r="AI175">
            <v>6631373</v>
          </cell>
          <cell r="AJ175">
            <v>6631373</v>
          </cell>
        </row>
        <row r="176">
          <cell r="A176" t="str">
            <v>02</v>
          </cell>
          <cell r="B176" t="str">
            <v>05</v>
          </cell>
          <cell r="C176" t="str">
            <v>2600</v>
          </cell>
          <cell r="D176" t="str">
            <v>Шаланда СШ-20</v>
          </cell>
          <cell r="G176" t="str">
            <v>01</v>
          </cell>
          <cell r="H176">
            <v>95535.29</v>
          </cell>
          <cell r="I176">
            <v>61739.68</v>
          </cell>
          <cell r="J176">
            <v>0</v>
          </cell>
          <cell r="K176">
            <v>1.23</v>
          </cell>
          <cell r="L176" t="str">
            <v>20</v>
          </cell>
          <cell r="M176" t="str">
            <v>45503</v>
          </cell>
          <cell r="N176" t="str">
            <v>15 2947192</v>
          </cell>
          <cell r="O176" t="str">
            <v>067</v>
          </cell>
          <cell r="P176">
            <v>4.7</v>
          </cell>
          <cell r="Q176">
            <v>0</v>
          </cell>
          <cell r="R176" t="str">
            <v>1</v>
          </cell>
          <cell r="S176" t="str">
            <v>45</v>
          </cell>
          <cell r="T176">
            <v>81</v>
          </cell>
          <cell r="U176">
            <v>3</v>
          </cell>
          <cell r="V176">
            <v>81</v>
          </cell>
          <cell r="W176">
            <v>3</v>
          </cell>
          <cell r="X176">
            <v>81</v>
          </cell>
          <cell r="AF176" t="str">
            <v>00</v>
          </cell>
          <cell r="AI176">
            <v>77670965</v>
          </cell>
          <cell r="AJ176">
            <v>61146467.280000001</v>
          </cell>
        </row>
        <row r="177">
          <cell r="A177" t="str">
            <v>02</v>
          </cell>
          <cell r="B177" t="str">
            <v>05</v>
          </cell>
          <cell r="C177" t="str">
            <v>2603</v>
          </cell>
          <cell r="D177" t="str">
            <v>Станция насосная СНП</v>
          </cell>
          <cell r="E177" t="str">
            <v xml:space="preserve"> 100х80</v>
          </cell>
          <cell r="G177" t="str">
            <v>01</v>
          </cell>
          <cell r="H177">
            <v>26278</v>
          </cell>
          <cell r="I177">
            <v>17244.91</v>
          </cell>
          <cell r="J177">
            <v>0</v>
          </cell>
          <cell r="K177">
            <v>0.89</v>
          </cell>
          <cell r="L177" t="str">
            <v>20</v>
          </cell>
          <cell r="M177" t="str">
            <v>42405</v>
          </cell>
          <cell r="N177" t="str">
            <v>14 2912000</v>
          </cell>
          <cell r="O177" t="str">
            <v>067</v>
          </cell>
          <cell r="P177">
            <v>12.5</v>
          </cell>
          <cell r="Q177">
            <v>0</v>
          </cell>
          <cell r="R177" t="str">
            <v>1</v>
          </cell>
          <cell r="S177" t="str">
            <v>42</v>
          </cell>
          <cell r="T177">
            <v>89</v>
          </cell>
          <cell r="U177">
            <v>9</v>
          </cell>
          <cell r="V177">
            <v>89</v>
          </cell>
          <cell r="W177">
            <v>9</v>
          </cell>
          <cell r="X177">
            <v>89</v>
          </cell>
          <cell r="AF177" t="str">
            <v>00</v>
          </cell>
          <cell r="AI177">
            <v>29617652</v>
          </cell>
          <cell r="AJ177">
            <v>29617652</v>
          </cell>
        </row>
        <row r="178">
          <cell r="A178" t="str">
            <v>02</v>
          </cell>
          <cell r="B178" t="str">
            <v>05</v>
          </cell>
          <cell r="C178" t="str">
            <v>2612</v>
          </cell>
          <cell r="D178" t="str">
            <v>Катер "Волга" на П/К</v>
          </cell>
          <cell r="E178" t="str">
            <v>Гомель</v>
          </cell>
          <cell r="G178" t="str">
            <v>01</v>
          </cell>
          <cell r="H178">
            <v>71877.55</v>
          </cell>
          <cell r="I178">
            <v>32344.9</v>
          </cell>
          <cell r="J178">
            <v>0</v>
          </cell>
          <cell r="K178">
            <v>1.23</v>
          </cell>
          <cell r="L178" t="str">
            <v>20</v>
          </cell>
          <cell r="M178" t="str">
            <v>50215</v>
          </cell>
          <cell r="N178" t="str">
            <v>15 3511236</v>
          </cell>
          <cell r="O178" t="str">
            <v>075</v>
          </cell>
          <cell r="P178">
            <v>4.5</v>
          </cell>
          <cell r="Q178">
            <v>0</v>
          </cell>
          <cell r="R178" t="str">
            <v>1</v>
          </cell>
          <cell r="S178" t="str">
            <v>50</v>
          </cell>
          <cell r="T178">
            <v>84</v>
          </cell>
          <cell r="U178">
            <v>12</v>
          </cell>
          <cell r="V178">
            <v>84</v>
          </cell>
          <cell r="W178">
            <v>12</v>
          </cell>
          <cell r="X178">
            <v>84</v>
          </cell>
          <cell r="AF178" t="str">
            <v>00</v>
          </cell>
          <cell r="AI178">
            <v>58437032</v>
          </cell>
          <cell r="AJ178">
            <v>34185663.719999999</v>
          </cell>
        </row>
        <row r="179">
          <cell r="A179" t="str">
            <v>02</v>
          </cell>
          <cell r="B179" t="str">
            <v>05</v>
          </cell>
          <cell r="C179" t="str">
            <v>2613</v>
          </cell>
          <cell r="D179" t="str">
            <v>Катер на подводных к</v>
          </cell>
          <cell r="E179" t="str">
            <v>рыльях</v>
          </cell>
          <cell r="F179" t="str">
            <v>Гомель</v>
          </cell>
          <cell r="G179" t="str">
            <v>01</v>
          </cell>
          <cell r="H179">
            <v>81591.38</v>
          </cell>
          <cell r="I179">
            <v>36716.120000000003</v>
          </cell>
          <cell r="J179">
            <v>0</v>
          </cell>
          <cell r="K179">
            <v>1.23</v>
          </cell>
          <cell r="L179" t="str">
            <v>20</v>
          </cell>
          <cell r="M179" t="str">
            <v>50215</v>
          </cell>
          <cell r="N179" t="str">
            <v>15 3511236</v>
          </cell>
          <cell r="O179" t="str">
            <v>075</v>
          </cell>
          <cell r="P179">
            <v>4.5</v>
          </cell>
          <cell r="Q179">
            <v>0</v>
          </cell>
          <cell r="R179" t="str">
            <v>1</v>
          </cell>
          <cell r="S179" t="str">
            <v>50</v>
          </cell>
          <cell r="T179">
            <v>84</v>
          </cell>
          <cell r="U179">
            <v>12</v>
          </cell>
          <cell r="V179">
            <v>84</v>
          </cell>
          <cell r="W179">
            <v>12</v>
          </cell>
          <cell r="X179">
            <v>84</v>
          </cell>
          <cell r="AF179" t="str">
            <v>00</v>
          </cell>
          <cell r="AI179">
            <v>66334451</v>
          </cell>
          <cell r="AJ179">
            <v>38805653.670000002</v>
          </cell>
        </row>
        <row r="180">
          <cell r="A180" t="str">
            <v>02</v>
          </cell>
          <cell r="B180" t="str">
            <v>05</v>
          </cell>
          <cell r="C180" t="str">
            <v>2617</v>
          </cell>
          <cell r="D180" t="str">
            <v>Дальномер</v>
          </cell>
          <cell r="G180" t="str">
            <v>01</v>
          </cell>
          <cell r="H180">
            <v>83333</v>
          </cell>
          <cell r="I180">
            <v>42999.83</v>
          </cell>
          <cell r="J180">
            <v>0</v>
          </cell>
          <cell r="K180">
            <v>0.98</v>
          </cell>
          <cell r="L180" t="str">
            <v>20</v>
          </cell>
          <cell r="M180" t="str">
            <v>47034</v>
          </cell>
          <cell r="N180" t="str">
            <v>14 3915230</v>
          </cell>
          <cell r="O180" t="str">
            <v>063</v>
          </cell>
          <cell r="P180">
            <v>12.9</v>
          </cell>
          <cell r="Q180">
            <v>0</v>
          </cell>
          <cell r="R180" t="str">
            <v>1</v>
          </cell>
          <cell r="S180" t="str">
            <v>47</v>
          </cell>
          <cell r="T180">
            <v>90</v>
          </cell>
          <cell r="U180">
            <v>12</v>
          </cell>
          <cell r="V180">
            <v>90</v>
          </cell>
          <cell r="W180">
            <v>12</v>
          </cell>
          <cell r="X180">
            <v>90</v>
          </cell>
          <cell r="AF180" t="str">
            <v>00</v>
          </cell>
          <cell r="AI180">
            <v>85444632</v>
          </cell>
          <cell r="AJ180">
            <v>77156502.579999998</v>
          </cell>
        </row>
        <row r="181">
          <cell r="A181" t="str">
            <v>02</v>
          </cell>
          <cell r="B181" t="str">
            <v>41</v>
          </cell>
          <cell r="C181" t="str">
            <v>2618</v>
          </cell>
          <cell r="D181" t="str">
            <v>Фотоувеличитель "Азо</v>
          </cell>
          <cell r="E181" t="str">
            <v>в"</v>
          </cell>
          <cell r="G181" t="str">
            <v>01</v>
          </cell>
          <cell r="H181">
            <v>275</v>
          </cell>
          <cell r="I181">
            <v>165.55</v>
          </cell>
          <cell r="J181">
            <v>0</v>
          </cell>
          <cell r="K181">
            <v>0.04</v>
          </cell>
          <cell r="L181" t="str">
            <v>20</v>
          </cell>
          <cell r="M181" t="str">
            <v>45904</v>
          </cell>
          <cell r="N181" t="str">
            <v>14 3322330</v>
          </cell>
          <cell r="O181" t="str">
            <v>067</v>
          </cell>
          <cell r="P181">
            <v>8.4</v>
          </cell>
          <cell r="Q181">
            <v>0</v>
          </cell>
          <cell r="R181" t="str">
            <v>1</v>
          </cell>
          <cell r="S181" t="str">
            <v>45</v>
          </cell>
          <cell r="T181">
            <v>87</v>
          </cell>
          <cell r="U181">
            <v>10</v>
          </cell>
          <cell r="V181">
            <v>87</v>
          </cell>
          <cell r="W181">
            <v>10</v>
          </cell>
          <cell r="X181">
            <v>87</v>
          </cell>
          <cell r="AF181" t="str">
            <v>00</v>
          </cell>
          <cell r="AI181">
            <v>6307891</v>
          </cell>
          <cell r="AJ181">
            <v>5386938.5300000003</v>
          </cell>
        </row>
        <row r="182">
          <cell r="A182" t="str">
            <v>02</v>
          </cell>
          <cell r="B182" t="str">
            <v>03</v>
          </cell>
          <cell r="C182" t="str">
            <v>2626</v>
          </cell>
          <cell r="D182" t="str">
            <v>Щит ЩПТ 4/200 649</v>
          </cell>
          <cell r="G182" t="str">
            <v>01</v>
          </cell>
          <cell r="H182">
            <v>6140.73</v>
          </cell>
          <cell r="I182">
            <v>3352.84</v>
          </cell>
          <cell r="J182">
            <v>0</v>
          </cell>
          <cell r="K182">
            <v>1.17</v>
          </cell>
          <cell r="L182" t="str">
            <v>26</v>
          </cell>
          <cell r="M182" t="str">
            <v>40702</v>
          </cell>
          <cell r="N182" t="str">
            <v>14 3120390</v>
          </cell>
          <cell r="O182" t="str">
            <v>067</v>
          </cell>
          <cell r="P182">
            <v>9.1</v>
          </cell>
          <cell r="Q182">
            <v>0</v>
          </cell>
          <cell r="R182" t="str">
            <v>1</v>
          </cell>
          <cell r="S182" t="str">
            <v>40</v>
          </cell>
          <cell r="T182">
            <v>88</v>
          </cell>
          <cell r="U182">
            <v>12</v>
          </cell>
          <cell r="V182">
            <v>88</v>
          </cell>
          <cell r="W182">
            <v>12</v>
          </cell>
          <cell r="X182">
            <v>88</v>
          </cell>
          <cell r="AF182" t="str">
            <v>00</v>
          </cell>
          <cell r="AI182">
            <v>5248489</v>
          </cell>
          <cell r="AJ182">
            <v>4298512.3499999996</v>
          </cell>
        </row>
        <row r="183">
          <cell r="A183" t="str">
            <v>02</v>
          </cell>
          <cell r="B183" t="str">
            <v>05</v>
          </cell>
          <cell r="C183" t="str">
            <v>2628</v>
          </cell>
          <cell r="D183" t="str">
            <v>Эл.агрегат АВ-1</v>
          </cell>
          <cell r="G183" t="str">
            <v>01</v>
          </cell>
          <cell r="H183">
            <v>1631.5</v>
          </cell>
          <cell r="I183">
            <v>968.69</v>
          </cell>
          <cell r="J183">
            <v>0</v>
          </cell>
          <cell r="K183">
            <v>1.17</v>
          </cell>
          <cell r="L183" t="str">
            <v>20</v>
          </cell>
          <cell r="M183" t="str">
            <v>47016</v>
          </cell>
          <cell r="N183" t="str">
            <v>14 2947193</v>
          </cell>
          <cell r="O183" t="str">
            <v>063</v>
          </cell>
          <cell r="P183">
            <v>12.5</v>
          </cell>
          <cell r="Q183">
            <v>0</v>
          </cell>
          <cell r="R183" t="str">
            <v>1</v>
          </cell>
          <cell r="S183" t="str">
            <v>47</v>
          </cell>
          <cell r="T183">
            <v>90</v>
          </cell>
          <cell r="U183">
            <v>3</v>
          </cell>
          <cell r="V183">
            <v>90</v>
          </cell>
          <cell r="W183">
            <v>3</v>
          </cell>
          <cell r="X183">
            <v>90</v>
          </cell>
          <cell r="AB183" t="str">
            <v>14</v>
          </cell>
          <cell r="AC183">
            <v>9</v>
          </cell>
          <cell r="AF183" t="str">
            <v>00</v>
          </cell>
          <cell r="AI183">
            <v>1394440</v>
          </cell>
          <cell r="AJ183">
            <v>1350859</v>
          </cell>
        </row>
        <row r="184">
          <cell r="A184" t="str">
            <v>02</v>
          </cell>
          <cell r="B184" t="str">
            <v>08</v>
          </cell>
          <cell r="C184" t="str">
            <v>2629</v>
          </cell>
          <cell r="D184" t="str">
            <v>Рентгенотелевизионны</v>
          </cell>
          <cell r="E184" t="str">
            <v>й интерскоп РТ-60ТК</v>
          </cell>
          <cell r="G184" t="str">
            <v>01</v>
          </cell>
          <cell r="H184">
            <v>21000</v>
          </cell>
          <cell r="I184">
            <v>10374</v>
          </cell>
          <cell r="J184">
            <v>0</v>
          </cell>
          <cell r="K184">
            <v>1.04</v>
          </cell>
          <cell r="L184" t="str">
            <v>20</v>
          </cell>
          <cell r="M184" t="str">
            <v>47024</v>
          </cell>
          <cell r="N184" t="str">
            <v>14 3313341</v>
          </cell>
          <cell r="O184" t="str">
            <v>063</v>
          </cell>
          <cell r="P184">
            <v>10.4</v>
          </cell>
          <cell r="Q184">
            <v>0</v>
          </cell>
          <cell r="R184" t="str">
            <v>1</v>
          </cell>
          <cell r="S184" t="str">
            <v>47</v>
          </cell>
          <cell r="T184">
            <v>90</v>
          </cell>
          <cell r="U184">
            <v>3</v>
          </cell>
          <cell r="V184">
            <v>90</v>
          </cell>
          <cell r="W184">
            <v>3</v>
          </cell>
          <cell r="X184">
            <v>90</v>
          </cell>
          <cell r="AF184" t="str">
            <v>00</v>
          </cell>
          <cell r="AG184">
            <v>20250000</v>
          </cell>
          <cell r="AI184">
            <v>20250000</v>
          </cell>
          <cell r="AJ184">
            <v>16321500</v>
          </cell>
        </row>
        <row r="185">
          <cell r="A185" t="str">
            <v>02</v>
          </cell>
          <cell r="B185" t="str">
            <v>41</v>
          </cell>
          <cell r="C185" t="str">
            <v>2630</v>
          </cell>
          <cell r="D185" t="str">
            <v>ЭВМ "Электроника"</v>
          </cell>
          <cell r="G185" t="str">
            <v>01</v>
          </cell>
          <cell r="H185">
            <v>1800</v>
          </cell>
          <cell r="I185">
            <v>765</v>
          </cell>
          <cell r="J185">
            <v>0</v>
          </cell>
          <cell r="K185">
            <v>0.27</v>
          </cell>
          <cell r="L185" t="str">
            <v>20</v>
          </cell>
          <cell r="M185" t="str">
            <v>48000</v>
          </cell>
          <cell r="N185" t="str">
            <v>14 3020206</v>
          </cell>
          <cell r="O185" t="str">
            <v>063</v>
          </cell>
          <cell r="P185">
            <v>10</v>
          </cell>
          <cell r="Q185">
            <v>0</v>
          </cell>
          <cell r="R185" t="str">
            <v>1</v>
          </cell>
          <cell r="S185" t="str">
            <v>48</v>
          </cell>
          <cell r="T185">
            <v>90</v>
          </cell>
          <cell r="U185">
            <v>9</v>
          </cell>
          <cell r="V185">
            <v>90</v>
          </cell>
          <cell r="W185">
            <v>9</v>
          </cell>
          <cell r="X185">
            <v>90</v>
          </cell>
          <cell r="AF185" t="str">
            <v>00</v>
          </cell>
          <cell r="AI185">
            <v>6707291</v>
          </cell>
          <cell r="AJ185">
            <v>4862784.3</v>
          </cell>
        </row>
        <row r="186">
          <cell r="A186" t="str">
            <v>02</v>
          </cell>
          <cell r="B186" t="str">
            <v>41</v>
          </cell>
          <cell r="C186" t="str">
            <v>2633</v>
          </cell>
          <cell r="D186" t="str">
            <v>Прибор ИТТ-10 НК</v>
          </cell>
          <cell r="G186" t="str">
            <v>01</v>
          </cell>
          <cell r="H186">
            <v>4896</v>
          </cell>
          <cell r="I186">
            <v>2376.19</v>
          </cell>
          <cell r="J186">
            <v>0</v>
          </cell>
          <cell r="K186">
            <v>0.72</v>
          </cell>
          <cell r="L186" t="str">
            <v>20</v>
          </cell>
          <cell r="M186" t="str">
            <v>47024</v>
          </cell>
          <cell r="N186" t="str">
            <v>14 3313366</v>
          </cell>
          <cell r="O186" t="str">
            <v>063</v>
          </cell>
          <cell r="P186">
            <v>10.4</v>
          </cell>
          <cell r="Q186">
            <v>0</v>
          </cell>
          <cell r="R186" t="str">
            <v>1</v>
          </cell>
          <cell r="S186" t="str">
            <v>47</v>
          </cell>
          <cell r="T186">
            <v>90</v>
          </cell>
          <cell r="U186">
            <v>4</v>
          </cell>
          <cell r="V186">
            <v>90</v>
          </cell>
          <cell r="W186">
            <v>4</v>
          </cell>
          <cell r="X186">
            <v>90</v>
          </cell>
          <cell r="AF186" t="str">
            <v>00</v>
          </cell>
          <cell r="AI186">
            <v>6765859</v>
          </cell>
          <cell r="AJ186">
            <v>5394644.9199999999</v>
          </cell>
        </row>
        <row r="187">
          <cell r="A187" t="str">
            <v>02</v>
          </cell>
          <cell r="B187" t="str">
            <v>41</v>
          </cell>
          <cell r="C187" t="str">
            <v>2634</v>
          </cell>
          <cell r="D187" t="str">
            <v>Ренгенаппарат "Арина</v>
          </cell>
          <cell r="E187" t="str">
            <v>" 02М</v>
          </cell>
          <cell r="G187" t="str">
            <v>01</v>
          </cell>
          <cell r="H187">
            <v>6350</v>
          </cell>
          <cell r="I187">
            <v>2696.63</v>
          </cell>
          <cell r="J187">
            <v>0</v>
          </cell>
          <cell r="K187">
            <v>0.63</v>
          </cell>
          <cell r="L187" t="str">
            <v>20</v>
          </cell>
          <cell r="M187" t="str">
            <v>47024</v>
          </cell>
          <cell r="N187" t="str">
            <v>14 3313341</v>
          </cell>
          <cell r="O187" t="str">
            <v>063</v>
          </cell>
          <cell r="P187">
            <v>10.4</v>
          </cell>
          <cell r="Q187">
            <v>0</v>
          </cell>
          <cell r="R187" t="str">
            <v>1</v>
          </cell>
          <cell r="S187" t="str">
            <v>47</v>
          </cell>
          <cell r="T187">
            <v>90</v>
          </cell>
          <cell r="U187">
            <v>11</v>
          </cell>
          <cell r="V187">
            <v>90</v>
          </cell>
          <cell r="W187">
            <v>11</v>
          </cell>
          <cell r="X187">
            <v>90</v>
          </cell>
          <cell r="AF187" t="str">
            <v>00</v>
          </cell>
          <cell r="AI187">
            <v>10032407</v>
          </cell>
          <cell r="AJ187">
            <v>7390539.8200000003</v>
          </cell>
        </row>
        <row r="188">
          <cell r="A188" t="str">
            <v>02</v>
          </cell>
          <cell r="B188" t="str">
            <v>41</v>
          </cell>
          <cell r="C188" t="str">
            <v>2635</v>
          </cell>
          <cell r="D188" t="str">
            <v>Ренгенаппарат "Арина</v>
          </cell>
          <cell r="E188" t="str">
            <v>" 02М</v>
          </cell>
          <cell r="G188" t="str">
            <v>01</v>
          </cell>
          <cell r="H188">
            <v>6350</v>
          </cell>
          <cell r="I188">
            <v>2696.63</v>
          </cell>
          <cell r="J188">
            <v>0</v>
          </cell>
          <cell r="K188">
            <v>0.63</v>
          </cell>
          <cell r="L188" t="str">
            <v>20</v>
          </cell>
          <cell r="M188" t="str">
            <v>47024</v>
          </cell>
          <cell r="N188" t="str">
            <v>14 3313341</v>
          </cell>
          <cell r="O188" t="str">
            <v>063</v>
          </cell>
          <cell r="P188">
            <v>10.4</v>
          </cell>
          <cell r="Q188">
            <v>0</v>
          </cell>
          <cell r="R188" t="str">
            <v>1</v>
          </cell>
          <cell r="S188" t="str">
            <v>47</v>
          </cell>
          <cell r="T188">
            <v>90</v>
          </cell>
          <cell r="U188">
            <v>11</v>
          </cell>
          <cell r="V188">
            <v>90</v>
          </cell>
          <cell r="W188">
            <v>11</v>
          </cell>
          <cell r="X188">
            <v>90</v>
          </cell>
          <cell r="AF188" t="str">
            <v>00</v>
          </cell>
          <cell r="AI188">
            <v>10032407</v>
          </cell>
          <cell r="AJ188">
            <v>7390539.8200000003</v>
          </cell>
        </row>
        <row r="189">
          <cell r="A189" t="str">
            <v>02</v>
          </cell>
          <cell r="B189" t="str">
            <v>41</v>
          </cell>
          <cell r="C189" t="str">
            <v>2636</v>
          </cell>
          <cell r="D189" t="str">
            <v>Ренгенаппарат "Арина</v>
          </cell>
          <cell r="E189" t="str">
            <v xml:space="preserve"> "02М</v>
          </cell>
          <cell r="G189" t="str">
            <v>01</v>
          </cell>
          <cell r="H189">
            <v>6350</v>
          </cell>
          <cell r="I189">
            <v>2696.63</v>
          </cell>
          <cell r="J189">
            <v>0</v>
          </cell>
          <cell r="K189">
            <v>0.63</v>
          </cell>
          <cell r="L189" t="str">
            <v>20</v>
          </cell>
          <cell r="M189" t="str">
            <v>47024</v>
          </cell>
          <cell r="N189" t="str">
            <v>14 3313341</v>
          </cell>
          <cell r="O189" t="str">
            <v>063</v>
          </cell>
          <cell r="P189">
            <v>10.4</v>
          </cell>
          <cell r="Q189">
            <v>0</v>
          </cell>
          <cell r="R189" t="str">
            <v>1</v>
          </cell>
          <cell r="S189" t="str">
            <v>47</v>
          </cell>
          <cell r="T189">
            <v>90</v>
          </cell>
          <cell r="U189">
            <v>11</v>
          </cell>
          <cell r="V189">
            <v>90</v>
          </cell>
          <cell r="W189">
            <v>11</v>
          </cell>
          <cell r="X189">
            <v>90</v>
          </cell>
          <cell r="AF189" t="str">
            <v>00</v>
          </cell>
          <cell r="AI189">
            <v>10032407</v>
          </cell>
          <cell r="AJ189">
            <v>7390539.8200000003</v>
          </cell>
        </row>
        <row r="190">
          <cell r="A190" t="str">
            <v>02</v>
          </cell>
          <cell r="B190" t="str">
            <v>41</v>
          </cell>
          <cell r="C190" t="str">
            <v>2637</v>
          </cell>
          <cell r="D190" t="str">
            <v>Ренгенаппарат "Арина</v>
          </cell>
          <cell r="E190" t="str">
            <v>"</v>
          </cell>
          <cell r="G190" t="str">
            <v>01</v>
          </cell>
          <cell r="H190">
            <v>6200</v>
          </cell>
          <cell r="I190">
            <v>3062.8</v>
          </cell>
          <cell r="J190">
            <v>0</v>
          </cell>
          <cell r="K190">
            <v>0.3</v>
          </cell>
          <cell r="L190" t="str">
            <v>20</v>
          </cell>
          <cell r="M190" t="str">
            <v>47024</v>
          </cell>
          <cell r="N190" t="str">
            <v>14 3313341</v>
          </cell>
          <cell r="O190" t="str">
            <v>063</v>
          </cell>
          <cell r="P190">
            <v>10.4</v>
          </cell>
          <cell r="Q190">
            <v>0</v>
          </cell>
          <cell r="R190" t="str">
            <v>1</v>
          </cell>
          <cell r="S190" t="str">
            <v>47</v>
          </cell>
          <cell r="T190">
            <v>90</v>
          </cell>
          <cell r="U190">
            <v>3</v>
          </cell>
          <cell r="V190">
            <v>90</v>
          </cell>
          <cell r="W190">
            <v>3</v>
          </cell>
          <cell r="X190">
            <v>90</v>
          </cell>
          <cell r="AF190" t="str">
            <v>00</v>
          </cell>
          <cell r="AI190">
            <v>21015352</v>
          </cell>
          <cell r="AJ190">
            <v>16938373.710000001</v>
          </cell>
        </row>
        <row r="191">
          <cell r="A191" t="str">
            <v>02</v>
          </cell>
          <cell r="B191" t="str">
            <v>41</v>
          </cell>
          <cell r="C191" t="str">
            <v>2638</v>
          </cell>
          <cell r="D191" t="str">
            <v>Ренгенаппарат "Арина</v>
          </cell>
          <cell r="E191" t="str">
            <v>"</v>
          </cell>
          <cell r="G191" t="str">
            <v>01</v>
          </cell>
          <cell r="H191">
            <v>6200</v>
          </cell>
          <cell r="I191">
            <v>3062.8</v>
          </cell>
          <cell r="J191">
            <v>0</v>
          </cell>
          <cell r="K191">
            <v>0.3</v>
          </cell>
          <cell r="L191" t="str">
            <v>20</v>
          </cell>
          <cell r="M191" t="str">
            <v>47024</v>
          </cell>
          <cell r="N191" t="str">
            <v>14 3313341</v>
          </cell>
          <cell r="O191" t="str">
            <v>063</v>
          </cell>
          <cell r="P191">
            <v>10.4</v>
          </cell>
          <cell r="Q191">
            <v>0</v>
          </cell>
          <cell r="R191" t="str">
            <v>1</v>
          </cell>
          <cell r="S191" t="str">
            <v>47</v>
          </cell>
          <cell r="T191">
            <v>90</v>
          </cell>
          <cell r="U191">
            <v>3</v>
          </cell>
          <cell r="V191">
            <v>90</v>
          </cell>
          <cell r="W191">
            <v>3</v>
          </cell>
          <cell r="X191">
            <v>90</v>
          </cell>
          <cell r="AF191" t="str">
            <v>00</v>
          </cell>
          <cell r="AI191">
            <v>21015352</v>
          </cell>
          <cell r="AJ191">
            <v>16938373.710000001</v>
          </cell>
        </row>
        <row r="192">
          <cell r="A192" t="str">
            <v>02</v>
          </cell>
          <cell r="B192" t="str">
            <v>41</v>
          </cell>
          <cell r="C192" t="str">
            <v>2639</v>
          </cell>
          <cell r="D192" t="str">
            <v>Ренгенаппарат "Арина</v>
          </cell>
          <cell r="E192" t="str">
            <v>"</v>
          </cell>
          <cell r="G192" t="str">
            <v>01</v>
          </cell>
          <cell r="H192">
            <v>6200</v>
          </cell>
          <cell r="I192">
            <v>3062.8</v>
          </cell>
          <cell r="J192">
            <v>0</v>
          </cell>
          <cell r="K192">
            <v>0.3</v>
          </cell>
          <cell r="L192" t="str">
            <v>20</v>
          </cell>
          <cell r="M192" t="str">
            <v>47024</v>
          </cell>
          <cell r="N192" t="str">
            <v>14 3313341</v>
          </cell>
          <cell r="O192" t="str">
            <v>063</v>
          </cell>
          <cell r="P192">
            <v>10.4</v>
          </cell>
          <cell r="Q192">
            <v>0</v>
          </cell>
          <cell r="R192" t="str">
            <v>1</v>
          </cell>
          <cell r="S192" t="str">
            <v>47</v>
          </cell>
          <cell r="T192">
            <v>90</v>
          </cell>
          <cell r="U192">
            <v>3</v>
          </cell>
          <cell r="V192">
            <v>90</v>
          </cell>
          <cell r="W192">
            <v>3</v>
          </cell>
          <cell r="X192">
            <v>90</v>
          </cell>
          <cell r="AF192" t="str">
            <v>00</v>
          </cell>
          <cell r="AI192">
            <v>21015352</v>
          </cell>
          <cell r="AJ192">
            <v>16938373.710000001</v>
          </cell>
        </row>
        <row r="193">
          <cell r="A193" t="str">
            <v>02</v>
          </cell>
          <cell r="B193" t="str">
            <v>41</v>
          </cell>
          <cell r="C193" t="str">
            <v>2640</v>
          </cell>
          <cell r="D193" t="str">
            <v>Ренгенаппарат "Арина</v>
          </cell>
          <cell r="E193" t="str">
            <v>"</v>
          </cell>
          <cell r="G193" t="str">
            <v>01</v>
          </cell>
          <cell r="H193">
            <v>6200</v>
          </cell>
          <cell r="I193">
            <v>3062.8</v>
          </cell>
          <cell r="J193">
            <v>0</v>
          </cell>
          <cell r="K193">
            <v>0.3</v>
          </cell>
          <cell r="L193" t="str">
            <v>20</v>
          </cell>
          <cell r="M193" t="str">
            <v>47024</v>
          </cell>
          <cell r="N193" t="str">
            <v>14 3313341</v>
          </cell>
          <cell r="O193" t="str">
            <v>063</v>
          </cell>
          <cell r="P193">
            <v>10.4</v>
          </cell>
          <cell r="Q193">
            <v>0</v>
          </cell>
          <cell r="R193" t="str">
            <v>1</v>
          </cell>
          <cell r="S193" t="str">
            <v>47</v>
          </cell>
          <cell r="T193">
            <v>90</v>
          </cell>
          <cell r="U193">
            <v>3</v>
          </cell>
          <cell r="V193">
            <v>90</v>
          </cell>
          <cell r="W193">
            <v>3</v>
          </cell>
          <cell r="X193">
            <v>90</v>
          </cell>
          <cell r="AF193" t="str">
            <v>00</v>
          </cell>
          <cell r="AI193">
            <v>21015352</v>
          </cell>
          <cell r="AJ193">
            <v>16938373.710000001</v>
          </cell>
        </row>
        <row r="194">
          <cell r="A194" t="str">
            <v>02</v>
          </cell>
          <cell r="B194" t="str">
            <v>41</v>
          </cell>
          <cell r="C194" t="str">
            <v>2641</v>
          </cell>
          <cell r="D194" t="str">
            <v>Рентген.ап-т Андрекс</v>
          </cell>
          <cell r="G194" t="str">
            <v>01</v>
          </cell>
          <cell r="H194">
            <v>6300</v>
          </cell>
          <cell r="I194">
            <v>3112.2</v>
          </cell>
          <cell r="J194">
            <v>0</v>
          </cell>
          <cell r="K194">
            <v>0.3</v>
          </cell>
          <cell r="L194" t="str">
            <v>20</v>
          </cell>
          <cell r="M194" t="str">
            <v>47024</v>
          </cell>
          <cell r="N194" t="str">
            <v>14 3313341</v>
          </cell>
          <cell r="O194" t="str">
            <v>063</v>
          </cell>
          <cell r="P194">
            <v>10.4</v>
          </cell>
          <cell r="Q194">
            <v>0</v>
          </cell>
          <cell r="R194" t="str">
            <v>1</v>
          </cell>
          <cell r="S194" t="str">
            <v>47</v>
          </cell>
          <cell r="T194">
            <v>90</v>
          </cell>
          <cell r="U194">
            <v>3</v>
          </cell>
          <cell r="V194">
            <v>90</v>
          </cell>
          <cell r="W194">
            <v>3</v>
          </cell>
          <cell r="X194">
            <v>90</v>
          </cell>
          <cell r="AF194" t="str">
            <v>00</v>
          </cell>
          <cell r="AI194">
            <v>21015352</v>
          </cell>
          <cell r="AJ194">
            <v>16938373.710000001</v>
          </cell>
        </row>
        <row r="195">
          <cell r="A195" t="str">
            <v>02</v>
          </cell>
          <cell r="B195" t="str">
            <v>41</v>
          </cell>
          <cell r="C195" t="str">
            <v>2644</v>
          </cell>
          <cell r="D195" t="str">
            <v>Аппарат"Андрекс"</v>
          </cell>
          <cell r="G195" t="str">
            <v>01</v>
          </cell>
          <cell r="H195">
            <v>3956.49</v>
          </cell>
          <cell r="I195">
            <v>1978.25</v>
          </cell>
          <cell r="J195">
            <v>0</v>
          </cell>
          <cell r="K195">
            <v>1.17</v>
          </cell>
          <cell r="L195" t="str">
            <v>20</v>
          </cell>
          <cell r="M195" t="str">
            <v>47033</v>
          </cell>
          <cell r="N195" t="str">
            <v>14 3313341</v>
          </cell>
          <cell r="O195" t="str">
            <v>063</v>
          </cell>
          <cell r="P195">
            <v>12.5</v>
          </cell>
          <cell r="Q195">
            <v>0</v>
          </cell>
          <cell r="R195" t="str">
            <v>1</v>
          </cell>
          <cell r="S195" t="str">
            <v>47</v>
          </cell>
          <cell r="T195">
            <v>90</v>
          </cell>
          <cell r="U195">
            <v>12</v>
          </cell>
          <cell r="V195">
            <v>90</v>
          </cell>
          <cell r="W195">
            <v>12</v>
          </cell>
          <cell r="X195">
            <v>90</v>
          </cell>
          <cell r="AF195" t="str">
            <v>00</v>
          </cell>
          <cell r="AI195">
            <v>3381618</v>
          </cell>
          <cell r="AJ195">
            <v>2958915.75</v>
          </cell>
        </row>
        <row r="196">
          <cell r="A196" t="str">
            <v>02</v>
          </cell>
          <cell r="B196" t="str">
            <v>99</v>
          </cell>
          <cell r="C196" t="str">
            <v>2668</v>
          </cell>
          <cell r="D196" t="str">
            <v>Холодильная камера</v>
          </cell>
          <cell r="G196" t="str">
            <v>01</v>
          </cell>
          <cell r="H196">
            <v>16600</v>
          </cell>
          <cell r="I196">
            <v>12726.7</v>
          </cell>
          <cell r="J196">
            <v>0</v>
          </cell>
          <cell r="K196">
            <v>0.83</v>
          </cell>
          <cell r="L196" t="str">
            <v>20</v>
          </cell>
          <cell r="M196" t="str">
            <v>45800</v>
          </cell>
          <cell r="N196" t="str">
            <v>16 2930100</v>
          </cell>
          <cell r="O196" t="str">
            <v>063</v>
          </cell>
          <cell r="P196">
            <v>10</v>
          </cell>
          <cell r="Q196">
            <v>0</v>
          </cell>
          <cell r="R196" t="str">
            <v>1</v>
          </cell>
          <cell r="S196" t="str">
            <v>45</v>
          </cell>
          <cell r="T196">
            <v>0</v>
          </cell>
          <cell r="U196">
            <v>4</v>
          </cell>
          <cell r="V196">
            <v>87</v>
          </cell>
          <cell r="W196">
            <v>4</v>
          </cell>
          <cell r="X196">
            <v>87</v>
          </cell>
          <cell r="AB196" t="str">
            <v>14</v>
          </cell>
          <cell r="AC196">
            <v>12</v>
          </cell>
          <cell r="AF196" t="str">
            <v>00</v>
          </cell>
          <cell r="AI196">
            <v>20008123</v>
          </cell>
          <cell r="AJ196">
            <v>20008123</v>
          </cell>
        </row>
        <row r="197">
          <cell r="A197" t="str">
            <v>15</v>
          </cell>
          <cell r="B197" t="str">
            <v>81</v>
          </cell>
          <cell r="C197" t="str">
            <v>2727</v>
          </cell>
          <cell r="D197" t="str">
            <v>Кресло-стоматологиче</v>
          </cell>
          <cell r="E197" t="str">
            <v>ское</v>
          </cell>
          <cell r="G197" t="str">
            <v>01</v>
          </cell>
          <cell r="H197">
            <v>3644.7</v>
          </cell>
          <cell r="I197">
            <v>2156.4499999999998</v>
          </cell>
          <cell r="J197">
            <v>0</v>
          </cell>
          <cell r="K197">
            <v>1.17</v>
          </cell>
          <cell r="L197" t="str">
            <v>88/2</v>
          </cell>
          <cell r="M197" t="str">
            <v>46012</v>
          </cell>
          <cell r="N197" t="str">
            <v>14 3311269</v>
          </cell>
          <cell r="O197" t="str">
            <v>067</v>
          </cell>
          <cell r="P197">
            <v>10</v>
          </cell>
          <cell r="Q197">
            <v>0</v>
          </cell>
          <cell r="R197" t="str">
            <v>1</v>
          </cell>
          <cell r="S197" t="str">
            <v>46</v>
          </cell>
          <cell r="T197">
            <v>0</v>
          </cell>
          <cell r="U197">
            <v>1</v>
          </cell>
          <cell r="V197">
            <v>89</v>
          </cell>
          <cell r="W197">
            <v>1</v>
          </cell>
          <cell r="X197">
            <v>89</v>
          </cell>
          <cell r="AF197" t="str">
            <v>15</v>
          </cell>
          <cell r="AI197">
            <v>3115128</v>
          </cell>
          <cell r="AJ197">
            <v>2777655.8</v>
          </cell>
        </row>
        <row r="198">
          <cell r="A198" t="str">
            <v>02</v>
          </cell>
          <cell r="B198" t="str">
            <v>71</v>
          </cell>
          <cell r="C198" t="str">
            <v>2736</v>
          </cell>
          <cell r="D198" t="str">
            <v>ЭО УБ 1233-1</v>
          </cell>
          <cell r="E198" t="str">
            <v>экскаватор</v>
          </cell>
          <cell r="F198" t="str">
            <v>963-900-12</v>
          </cell>
          <cell r="G198" t="str">
            <v>01</v>
          </cell>
          <cell r="H198">
            <v>473100</v>
          </cell>
          <cell r="I198">
            <v>226023.52</v>
          </cell>
          <cell r="J198">
            <v>0</v>
          </cell>
          <cell r="K198">
            <v>0.85</v>
          </cell>
          <cell r="L198" t="str">
            <v>23</v>
          </cell>
          <cell r="M198" t="str">
            <v>41803</v>
          </cell>
          <cell r="N198" t="str">
            <v>14 2924331</v>
          </cell>
          <cell r="O198" t="str">
            <v>064</v>
          </cell>
          <cell r="P198">
            <v>9.1</v>
          </cell>
          <cell r="Q198">
            <v>0</v>
          </cell>
          <cell r="R198" t="str">
            <v>1</v>
          </cell>
          <cell r="S198" t="str">
            <v>41</v>
          </cell>
          <cell r="T198">
            <v>0</v>
          </cell>
          <cell r="U198">
            <v>9</v>
          </cell>
          <cell r="V198">
            <v>89</v>
          </cell>
          <cell r="W198">
            <v>9</v>
          </cell>
          <cell r="X198">
            <v>89</v>
          </cell>
          <cell r="AB198" t="str">
            <v>14</v>
          </cell>
          <cell r="AC198">
            <v>10</v>
          </cell>
          <cell r="AF198" t="str">
            <v>00</v>
          </cell>
          <cell r="AI198">
            <v>559263744</v>
          </cell>
          <cell r="AJ198">
            <v>419867255.63999999</v>
          </cell>
        </row>
        <row r="199">
          <cell r="A199" t="str">
            <v>02</v>
          </cell>
          <cell r="B199" t="str">
            <v>03</v>
          </cell>
          <cell r="C199" t="str">
            <v>2741</v>
          </cell>
          <cell r="D199" t="str">
            <v>Водонагреватель</v>
          </cell>
          <cell r="G199" t="str">
            <v>01</v>
          </cell>
          <cell r="H199">
            <v>1750</v>
          </cell>
          <cell r="I199">
            <v>1134</v>
          </cell>
          <cell r="J199">
            <v>0</v>
          </cell>
          <cell r="K199">
            <v>1.01</v>
          </cell>
          <cell r="L199" t="str">
            <v>26</v>
          </cell>
          <cell r="M199" t="str">
            <v>43126</v>
          </cell>
          <cell r="N199" t="str">
            <v>16 2930151</v>
          </cell>
          <cell r="O199" t="str">
            <v>067</v>
          </cell>
          <cell r="P199">
            <v>5.4</v>
          </cell>
          <cell r="Q199">
            <v>0</v>
          </cell>
          <cell r="R199" t="str">
            <v>1</v>
          </cell>
          <cell r="S199" t="str">
            <v>43</v>
          </cell>
          <cell r="T199">
            <v>82</v>
          </cell>
          <cell r="U199">
            <v>12</v>
          </cell>
          <cell r="V199">
            <v>82</v>
          </cell>
          <cell r="W199">
            <v>12</v>
          </cell>
          <cell r="X199">
            <v>82</v>
          </cell>
          <cell r="AB199" t="str">
            <v>14</v>
          </cell>
          <cell r="AC199">
            <v>8</v>
          </cell>
          <cell r="AF199" t="str">
            <v>00</v>
          </cell>
          <cell r="AI199">
            <v>1732034</v>
          </cell>
          <cell r="AJ199">
            <v>1402947.06</v>
          </cell>
        </row>
        <row r="200">
          <cell r="A200" t="str">
            <v>16</v>
          </cell>
          <cell r="B200" t="str">
            <v>06</v>
          </cell>
          <cell r="C200" t="str">
            <v>3101/1</v>
          </cell>
          <cell r="D200" t="str">
            <v>Въездной знак металл</v>
          </cell>
          <cell r="E200" t="str">
            <v>навигацион.опознават</v>
          </cell>
          <cell r="F200" t="str">
            <v>3286-АР</v>
          </cell>
          <cell r="G200" t="str">
            <v>01</v>
          </cell>
          <cell r="H200">
            <v>25720</v>
          </cell>
          <cell r="I200">
            <v>1929</v>
          </cell>
          <cell r="J200">
            <v>0</v>
          </cell>
          <cell r="K200">
            <v>1.08</v>
          </cell>
          <cell r="L200" t="str">
            <v>88/1</v>
          </cell>
          <cell r="M200" t="str">
            <v>20250</v>
          </cell>
          <cell r="N200" t="str">
            <v>12 4526314</v>
          </cell>
          <cell r="O200" t="str">
            <v>03</v>
          </cell>
          <cell r="P200">
            <v>2</v>
          </cell>
          <cell r="Q200">
            <v>0</v>
          </cell>
          <cell r="R200" t="str">
            <v>1</v>
          </cell>
          <cell r="S200" t="str">
            <v>20</v>
          </cell>
          <cell r="T200">
            <v>91</v>
          </cell>
          <cell r="U200">
            <v>3</v>
          </cell>
          <cell r="V200">
            <v>91</v>
          </cell>
          <cell r="W200">
            <v>3</v>
          </cell>
          <cell r="X200">
            <v>91</v>
          </cell>
          <cell r="AF200" t="str">
            <v>16</v>
          </cell>
          <cell r="AG200">
            <v>23800000</v>
          </cell>
          <cell r="AI200">
            <v>23800000</v>
          </cell>
          <cell r="AJ200">
            <v>3213000</v>
          </cell>
        </row>
        <row r="201">
          <cell r="A201" t="str">
            <v>02</v>
          </cell>
          <cell r="B201" t="str">
            <v>03</v>
          </cell>
          <cell r="C201" t="str">
            <v>3104/1</v>
          </cell>
          <cell r="D201" t="str">
            <v>Мясорубка МНМ</v>
          </cell>
          <cell r="G201" t="str">
            <v>01</v>
          </cell>
          <cell r="H201">
            <v>2117</v>
          </cell>
          <cell r="I201">
            <v>1135.24</v>
          </cell>
          <cell r="J201">
            <v>0</v>
          </cell>
          <cell r="K201">
            <v>0.99</v>
          </cell>
          <cell r="L201" t="str">
            <v>26</v>
          </cell>
          <cell r="M201" t="str">
            <v>45803</v>
          </cell>
          <cell r="N201" t="str">
            <v>14 2945102</v>
          </cell>
          <cell r="O201" t="str">
            <v>067</v>
          </cell>
          <cell r="P201">
            <v>14.3</v>
          </cell>
          <cell r="Q201">
            <v>0</v>
          </cell>
          <cell r="R201" t="str">
            <v>1</v>
          </cell>
          <cell r="S201" t="str">
            <v>45</v>
          </cell>
          <cell r="T201">
            <v>91</v>
          </cell>
          <cell r="U201">
            <v>3</v>
          </cell>
          <cell r="V201">
            <v>91</v>
          </cell>
          <cell r="W201">
            <v>3</v>
          </cell>
          <cell r="X201">
            <v>91</v>
          </cell>
          <cell r="AB201" t="str">
            <v>14</v>
          </cell>
          <cell r="AC201">
            <v>8</v>
          </cell>
          <cell r="AF201" t="str">
            <v>00</v>
          </cell>
          <cell r="AI201">
            <v>2143413</v>
          </cell>
          <cell r="AJ201">
            <v>2068929.18</v>
          </cell>
        </row>
        <row r="202">
          <cell r="A202" t="str">
            <v>02</v>
          </cell>
          <cell r="B202" t="str">
            <v>55</v>
          </cell>
          <cell r="C202" t="str">
            <v>3106</v>
          </cell>
          <cell r="D202" t="str">
            <v>Вагон-домик</v>
          </cell>
          <cell r="E202" t="str">
            <v>дерево-мет. 3 х 6</v>
          </cell>
          <cell r="G202" t="str">
            <v>01</v>
          </cell>
          <cell r="H202">
            <v>28105.46</v>
          </cell>
          <cell r="I202">
            <v>28105.46</v>
          </cell>
          <cell r="J202">
            <v>0</v>
          </cell>
          <cell r="K202">
            <v>1.1299999999999999</v>
          </cell>
          <cell r="L202" t="str">
            <v>26</v>
          </cell>
          <cell r="M202" t="str">
            <v>10010</v>
          </cell>
          <cell r="N202" t="str">
            <v>13 2022261</v>
          </cell>
          <cell r="O202" t="str">
            <v>01</v>
          </cell>
          <cell r="P202">
            <v>12.5</v>
          </cell>
          <cell r="Q202">
            <v>0</v>
          </cell>
          <cell r="R202" t="str">
            <v>1</v>
          </cell>
          <cell r="S202" t="str">
            <v>10</v>
          </cell>
          <cell r="T202">
            <v>78</v>
          </cell>
          <cell r="U202">
            <v>12</v>
          </cell>
          <cell r="V202">
            <v>78</v>
          </cell>
          <cell r="W202">
            <v>12</v>
          </cell>
          <cell r="X202">
            <v>78</v>
          </cell>
          <cell r="AF202" t="str">
            <v>00</v>
          </cell>
          <cell r="AI202">
            <v>24861088</v>
          </cell>
          <cell r="AJ202">
            <v>24861088</v>
          </cell>
        </row>
        <row r="203">
          <cell r="A203" t="str">
            <v>02</v>
          </cell>
          <cell r="B203" t="str">
            <v>55</v>
          </cell>
          <cell r="C203" t="str">
            <v>3107</v>
          </cell>
          <cell r="D203" t="str">
            <v>Вагон-домик</v>
          </cell>
          <cell r="E203" t="str">
            <v>дерево-мет. 6 х 9</v>
          </cell>
          <cell r="G203" t="str">
            <v>01</v>
          </cell>
          <cell r="H203">
            <v>54710.61</v>
          </cell>
          <cell r="I203">
            <v>38183.449999999997</v>
          </cell>
          <cell r="J203">
            <v>0</v>
          </cell>
          <cell r="K203">
            <v>1.22</v>
          </cell>
          <cell r="L203" t="str">
            <v>26</v>
          </cell>
          <cell r="M203" t="str">
            <v>10010</v>
          </cell>
          <cell r="N203" t="str">
            <v>13 2022261</v>
          </cell>
          <cell r="O203" t="str">
            <v>01</v>
          </cell>
          <cell r="P203">
            <v>12.5</v>
          </cell>
          <cell r="Q203">
            <v>0</v>
          </cell>
          <cell r="R203" t="str">
            <v>1</v>
          </cell>
          <cell r="S203" t="str">
            <v>10</v>
          </cell>
          <cell r="T203">
            <v>89</v>
          </cell>
          <cell r="U203">
            <v>5</v>
          </cell>
          <cell r="V203">
            <v>89</v>
          </cell>
          <cell r="W203">
            <v>5</v>
          </cell>
          <cell r="X203">
            <v>89</v>
          </cell>
          <cell r="AF203" t="str">
            <v>00</v>
          </cell>
          <cell r="AI203">
            <v>45010784</v>
          </cell>
          <cell r="AJ203">
            <v>45010784</v>
          </cell>
        </row>
        <row r="204">
          <cell r="A204" t="str">
            <v>02</v>
          </cell>
          <cell r="B204" t="str">
            <v>02</v>
          </cell>
          <cell r="C204" t="str">
            <v>3119</v>
          </cell>
          <cell r="D204" t="str">
            <v>Вагон-столовая</v>
          </cell>
          <cell r="E204" t="str">
            <v>дерево-металлич.</v>
          </cell>
          <cell r="F204" t="str">
            <v>Финляндия</v>
          </cell>
          <cell r="G204" t="str">
            <v>01</v>
          </cell>
          <cell r="H204">
            <v>56485.55</v>
          </cell>
          <cell r="I204">
            <v>28831.17</v>
          </cell>
          <cell r="J204">
            <v>0</v>
          </cell>
          <cell r="K204">
            <v>1.43</v>
          </cell>
          <cell r="L204" t="str">
            <v>20</v>
          </cell>
          <cell r="M204" t="str">
            <v>10010</v>
          </cell>
          <cell r="N204" t="str">
            <v>13 2022261</v>
          </cell>
          <cell r="O204" t="str">
            <v>01</v>
          </cell>
          <cell r="P204">
            <v>12.5</v>
          </cell>
          <cell r="Q204">
            <v>0</v>
          </cell>
          <cell r="R204" t="str">
            <v>1</v>
          </cell>
          <cell r="S204" t="str">
            <v>10</v>
          </cell>
          <cell r="T204">
            <v>90</v>
          </cell>
          <cell r="U204">
            <v>11</v>
          </cell>
          <cell r="V204">
            <v>90</v>
          </cell>
          <cell r="W204">
            <v>11</v>
          </cell>
          <cell r="X204">
            <v>90</v>
          </cell>
          <cell r="AF204" t="str">
            <v>00</v>
          </cell>
          <cell r="AI204">
            <v>39500384</v>
          </cell>
          <cell r="AJ204">
            <v>34974298.109999999</v>
          </cell>
        </row>
        <row r="205">
          <cell r="A205" t="str">
            <v>02</v>
          </cell>
          <cell r="B205" t="str">
            <v>03</v>
          </cell>
          <cell r="C205" t="str">
            <v>3125</v>
          </cell>
          <cell r="D205" t="str">
            <v>Устройство ВУТ 31/60</v>
          </cell>
          <cell r="G205" t="str">
            <v>01</v>
          </cell>
          <cell r="H205">
            <v>11557.63</v>
          </cell>
          <cell r="I205">
            <v>5872.24</v>
          </cell>
          <cell r="J205">
            <v>0</v>
          </cell>
          <cell r="K205">
            <v>1.17</v>
          </cell>
          <cell r="L205" t="str">
            <v>26</v>
          </cell>
          <cell r="M205" t="str">
            <v>40702</v>
          </cell>
          <cell r="N205" t="str">
            <v>14 2894000</v>
          </cell>
          <cell r="O205" t="str">
            <v>067</v>
          </cell>
          <cell r="P205">
            <v>9.1</v>
          </cell>
          <cell r="Q205">
            <v>0</v>
          </cell>
          <cell r="R205" t="str">
            <v>1</v>
          </cell>
          <cell r="S205" t="str">
            <v>10</v>
          </cell>
          <cell r="T205">
            <v>89</v>
          </cell>
          <cell r="U205">
            <v>5</v>
          </cell>
          <cell r="V205">
            <v>89</v>
          </cell>
          <cell r="W205">
            <v>5</v>
          </cell>
          <cell r="X205">
            <v>89</v>
          </cell>
          <cell r="AF205" t="str">
            <v>00</v>
          </cell>
          <cell r="AI205">
            <v>9878319</v>
          </cell>
          <cell r="AJ205">
            <v>7715790.7000000002</v>
          </cell>
        </row>
        <row r="206">
          <cell r="A206" t="str">
            <v>02</v>
          </cell>
          <cell r="B206" t="str">
            <v>03</v>
          </cell>
          <cell r="C206" t="str">
            <v>3204</v>
          </cell>
          <cell r="D206" t="str">
            <v>Люльки строительные</v>
          </cell>
          <cell r="E206" t="str">
            <v>2штуки подвесные</v>
          </cell>
          <cell r="G206" t="str">
            <v>01</v>
          </cell>
          <cell r="H206">
            <v>12900</v>
          </cell>
          <cell r="I206">
            <v>7001.48</v>
          </cell>
          <cell r="J206">
            <v>0</v>
          </cell>
          <cell r="K206">
            <v>0.54</v>
          </cell>
          <cell r="L206" t="str">
            <v>26</v>
          </cell>
          <cell r="M206" t="str">
            <v>42008</v>
          </cell>
          <cell r="N206" t="str">
            <v>14 2947109</v>
          </cell>
          <cell r="O206" t="str">
            <v>067</v>
          </cell>
          <cell r="P206">
            <v>16.7</v>
          </cell>
          <cell r="Q206">
            <v>0</v>
          </cell>
          <cell r="R206" t="str">
            <v>1</v>
          </cell>
          <cell r="S206" t="str">
            <v>42</v>
          </cell>
          <cell r="T206">
            <v>91</v>
          </cell>
          <cell r="U206">
            <v>9</v>
          </cell>
          <cell r="V206">
            <v>91</v>
          </cell>
          <cell r="W206">
            <v>9</v>
          </cell>
          <cell r="X206">
            <v>91</v>
          </cell>
          <cell r="AB206" t="str">
            <v>14</v>
          </cell>
          <cell r="AC206">
            <v>12</v>
          </cell>
          <cell r="AF206" t="str">
            <v>00</v>
          </cell>
          <cell r="AI206">
            <v>23749151</v>
          </cell>
          <cell r="AJ206">
            <v>23749151</v>
          </cell>
        </row>
        <row r="207">
          <cell r="A207" t="str">
            <v>02</v>
          </cell>
          <cell r="B207" t="str">
            <v>41</v>
          </cell>
          <cell r="C207" t="str">
            <v>3209/1</v>
          </cell>
          <cell r="D207" t="str">
            <v>Аппарат АРИНА</v>
          </cell>
          <cell r="F207" t="str">
            <v>5961</v>
          </cell>
          <cell r="G207" t="str">
            <v>01</v>
          </cell>
          <cell r="H207">
            <v>6200</v>
          </cell>
          <cell r="I207">
            <v>1934.4</v>
          </cell>
          <cell r="J207">
            <v>0</v>
          </cell>
          <cell r="K207">
            <v>1.08</v>
          </cell>
          <cell r="L207" t="str">
            <v>20</v>
          </cell>
          <cell r="M207" t="str">
            <v>47024</v>
          </cell>
          <cell r="N207" t="str">
            <v>14 3313341</v>
          </cell>
          <cell r="O207" t="str">
            <v>063</v>
          </cell>
          <cell r="P207">
            <v>10.4</v>
          </cell>
          <cell r="Q207">
            <v>0</v>
          </cell>
          <cell r="R207" t="str">
            <v>1</v>
          </cell>
          <cell r="S207" t="str">
            <v>47</v>
          </cell>
          <cell r="T207">
            <v>91</v>
          </cell>
          <cell r="U207">
            <v>12</v>
          </cell>
          <cell r="V207">
            <v>91</v>
          </cell>
          <cell r="W207">
            <v>12</v>
          </cell>
          <cell r="X207">
            <v>91</v>
          </cell>
          <cell r="AF207" t="str">
            <v>00</v>
          </cell>
          <cell r="AI207">
            <v>5752239</v>
          </cell>
          <cell r="AJ207">
            <v>3589397.14</v>
          </cell>
        </row>
        <row r="208">
          <cell r="A208" t="str">
            <v>02</v>
          </cell>
          <cell r="B208" t="str">
            <v>41</v>
          </cell>
          <cell r="C208" t="str">
            <v>3210</v>
          </cell>
          <cell r="D208" t="str">
            <v>Аппарат АРИНА</v>
          </cell>
          <cell r="F208" t="str">
            <v>5957</v>
          </cell>
          <cell r="G208" t="str">
            <v>01</v>
          </cell>
          <cell r="H208">
            <v>6200</v>
          </cell>
          <cell r="I208">
            <v>1934.4</v>
          </cell>
          <cell r="J208">
            <v>0</v>
          </cell>
          <cell r="K208">
            <v>1.08</v>
          </cell>
          <cell r="L208" t="str">
            <v>20</v>
          </cell>
          <cell r="M208" t="str">
            <v>47024</v>
          </cell>
          <cell r="N208" t="str">
            <v>14 3313341</v>
          </cell>
          <cell r="O208" t="str">
            <v>063</v>
          </cell>
          <cell r="P208">
            <v>10.4</v>
          </cell>
          <cell r="Q208">
            <v>0</v>
          </cell>
          <cell r="R208" t="str">
            <v>1</v>
          </cell>
          <cell r="S208" t="str">
            <v>47</v>
          </cell>
          <cell r="T208">
            <v>91</v>
          </cell>
          <cell r="U208">
            <v>12</v>
          </cell>
          <cell r="V208">
            <v>91</v>
          </cell>
          <cell r="W208">
            <v>12</v>
          </cell>
          <cell r="X208">
            <v>91</v>
          </cell>
          <cell r="AF208" t="str">
            <v>00</v>
          </cell>
          <cell r="AI208">
            <v>5752239</v>
          </cell>
          <cell r="AJ208">
            <v>3589397.14</v>
          </cell>
        </row>
        <row r="209">
          <cell r="A209" t="str">
            <v>02</v>
          </cell>
          <cell r="B209" t="str">
            <v>41</v>
          </cell>
          <cell r="C209" t="str">
            <v>3211</v>
          </cell>
          <cell r="D209" t="str">
            <v>Толщиномер УТ-93-П 2</v>
          </cell>
          <cell r="E209" t="str">
            <v>шт.НПО Волна гКишине</v>
          </cell>
          <cell r="F209" t="str">
            <v>в 9959 9726</v>
          </cell>
          <cell r="G209" t="str">
            <v>01</v>
          </cell>
          <cell r="H209">
            <v>3446</v>
          </cell>
          <cell r="I209">
            <v>1075.1500000000001</v>
          </cell>
          <cell r="J209">
            <v>0</v>
          </cell>
          <cell r="K209">
            <v>0.32</v>
          </cell>
          <cell r="L209" t="str">
            <v>20</v>
          </cell>
          <cell r="M209" t="str">
            <v>47024</v>
          </cell>
          <cell r="N209" t="str">
            <v>14 3313302</v>
          </cell>
          <cell r="O209" t="str">
            <v>063</v>
          </cell>
          <cell r="P209">
            <v>10.4</v>
          </cell>
          <cell r="Q209">
            <v>0</v>
          </cell>
          <cell r="R209" t="str">
            <v>1</v>
          </cell>
          <cell r="S209" t="str">
            <v>47</v>
          </cell>
          <cell r="T209">
            <v>91</v>
          </cell>
          <cell r="U209">
            <v>12</v>
          </cell>
          <cell r="V209">
            <v>91</v>
          </cell>
          <cell r="W209">
            <v>12</v>
          </cell>
          <cell r="X209">
            <v>91</v>
          </cell>
          <cell r="AF209" t="str">
            <v>00</v>
          </cell>
          <cell r="AI209">
            <v>10668372</v>
          </cell>
          <cell r="AJ209">
            <v>6657064.1299999999</v>
          </cell>
        </row>
        <row r="210">
          <cell r="A210" t="str">
            <v>02</v>
          </cell>
          <cell r="B210" t="str">
            <v>80</v>
          </cell>
          <cell r="C210" t="str">
            <v>3214</v>
          </cell>
          <cell r="D210" t="str">
            <v>Ковер 2х3</v>
          </cell>
          <cell r="G210" t="str">
            <v>01</v>
          </cell>
          <cell r="H210">
            <v>475</v>
          </cell>
          <cell r="I210">
            <v>103.43</v>
          </cell>
          <cell r="J210">
            <v>0</v>
          </cell>
          <cell r="K210">
            <v>0.13</v>
          </cell>
          <cell r="L210" t="str">
            <v>88/2</v>
          </cell>
          <cell r="M210" t="str">
            <v>70004</v>
          </cell>
          <cell r="N210" t="str">
            <v>16 1722000</v>
          </cell>
          <cell r="O210" t="str">
            <v>08</v>
          </cell>
          <cell r="P210">
            <v>6.7</v>
          </cell>
          <cell r="Q210">
            <v>0</v>
          </cell>
          <cell r="R210" t="str">
            <v>1</v>
          </cell>
          <cell r="S210" t="str">
            <v>70</v>
          </cell>
          <cell r="T210">
            <v>91</v>
          </cell>
          <cell r="U210">
            <v>9</v>
          </cell>
          <cell r="V210">
            <v>91</v>
          </cell>
          <cell r="W210">
            <v>9</v>
          </cell>
          <cell r="X210">
            <v>91</v>
          </cell>
          <cell r="AF210" t="str">
            <v>00</v>
          </cell>
          <cell r="AI210">
            <v>3608064</v>
          </cell>
          <cell r="AJ210">
            <v>1510876.86</v>
          </cell>
        </row>
        <row r="211">
          <cell r="A211" t="str">
            <v>02</v>
          </cell>
          <cell r="B211" t="str">
            <v>23</v>
          </cell>
          <cell r="C211" t="str">
            <v>3221</v>
          </cell>
          <cell r="D211" t="str">
            <v>Газоанализатор инфра</v>
          </cell>
          <cell r="E211" t="str">
            <v>лит -1100</v>
          </cell>
          <cell r="F211" t="str">
            <v>66226003</v>
          </cell>
          <cell r="G211" t="str">
            <v>01</v>
          </cell>
          <cell r="H211">
            <v>14737</v>
          </cell>
          <cell r="I211">
            <v>4981.1099999999997</v>
          </cell>
          <cell r="J211">
            <v>0</v>
          </cell>
          <cell r="K211">
            <v>1</v>
          </cell>
          <cell r="L211" t="str">
            <v>23</v>
          </cell>
          <cell r="M211" t="str">
            <v>41024</v>
          </cell>
          <cell r="N211" t="str">
            <v>14 3313141</v>
          </cell>
          <cell r="O211" t="str">
            <v>067</v>
          </cell>
          <cell r="P211">
            <v>10.4</v>
          </cell>
          <cell r="Q211">
            <v>0</v>
          </cell>
          <cell r="R211" t="str">
            <v>1</v>
          </cell>
          <cell r="S211" t="str">
            <v>41</v>
          </cell>
          <cell r="T211">
            <v>90</v>
          </cell>
          <cell r="U211">
            <v>9</v>
          </cell>
          <cell r="V211">
            <v>91</v>
          </cell>
          <cell r="W211">
            <v>9</v>
          </cell>
          <cell r="X211">
            <v>91</v>
          </cell>
          <cell r="AF211" t="str">
            <v>00</v>
          </cell>
          <cell r="AI211">
            <v>14778223</v>
          </cell>
          <cell r="AJ211">
            <v>9605844.5800000001</v>
          </cell>
        </row>
        <row r="212">
          <cell r="A212" t="str">
            <v>02</v>
          </cell>
          <cell r="B212" t="str">
            <v>04</v>
          </cell>
          <cell r="C212" t="str">
            <v>3222</v>
          </cell>
          <cell r="D212" t="str">
            <v>Шкаф распределительн</v>
          </cell>
          <cell r="E212" t="str">
            <v>ый ПР-11</v>
          </cell>
          <cell r="F212" t="str">
            <v>1012</v>
          </cell>
          <cell r="G212" t="str">
            <v>01</v>
          </cell>
          <cell r="H212">
            <v>2450</v>
          </cell>
          <cell r="I212">
            <v>724.59</v>
          </cell>
          <cell r="J212">
            <v>0</v>
          </cell>
          <cell r="K212">
            <v>0.98</v>
          </cell>
          <cell r="L212" t="str">
            <v>23</v>
          </cell>
          <cell r="M212" t="str">
            <v>40702</v>
          </cell>
          <cell r="N212" t="str">
            <v>14 3120390</v>
          </cell>
          <cell r="O212" t="str">
            <v>067</v>
          </cell>
          <cell r="P212">
            <v>9.1</v>
          </cell>
          <cell r="Q212">
            <v>0</v>
          </cell>
          <cell r="R212" t="str">
            <v>1</v>
          </cell>
          <cell r="S212" t="str">
            <v>40</v>
          </cell>
          <cell r="T212">
            <v>89</v>
          </cell>
          <cell r="U212">
            <v>9</v>
          </cell>
          <cell r="V212">
            <v>91</v>
          </cell>
          <cell r="W212">
            <v>9</v>
          </cell>
          <cell r="X212">
            <v>91</v>
          </cell>
          <cell r="AB212" t="str">
            <v>14</v>
          </cell>
          <cell r="AC212">
            <v>11</v>
          </cell>
          <cell r="AF212" t="str">
            <v>00</v>
          </cell>
          <cell r="AI212">
            <v>2489326</v>
          </cell>
          <cell r="AJ212">
            <v>1415804</v>
          </cell>
        </row>
        <row r="213">
          <cell r="A213" t="str">
            <v>02</v>
          </cell>
          <cell r="B213" t="str">
            <v>03</v>
          </cell>
          <cell r="C213" t="str">
            <v>3223</v>
          </cell>
          <cell r="D213" t="str">
            <v>Котел КП</v>
          </cell>
          <cell r="F213" t="str">
            <v>178</v>
          </cell>
          <cell r="G213" t="str">
            <v>01</v>
          </cell>
          <cell r="H213">
            <v>4741</v>
          </cell>
          <cell r="I213">
            <v>1926.03</v>
          </cell>
          <cell r="J213">
            <v>0</v>
          </cell>
          <cell r="K213">
            <v>0.86</v>
          </cell>
          <cell r="L213" t="str">
            <v>26</v>
          </cell>
          <cell r="M213" t="str">
            <v>45801</v>
          </cell>
          <cell r="N213" t="str">
            <v>14 2813101</v>
          </cell>
          <cell r="O213" t="str">
            <v>067</v>
          </cell>
          <cell r="P213">
            <v>12.5</v>
          </cell>
          <cell r="Q213">
            <v>0</v>
          </cell>
          <cell r="R213" t="str">
            <v>1</v>
          </cell>
          <cell r="S213" t="str">
            <v>45</v>
          </cell>
          <cell r="T213">
            <v>90</v>
          </cell>
          <cell r="U213">
            <v>9</v>
          </cell>
          <cell r="V213">
            <v>91</v>
          </cell>
          <cell r="W213">
            <v>9</v>
          </cell>
          <cell r="X213">
            <v>91</v>
          </cell>
          <cell r="AF213" t="str">
            <v>00</v>
          </cell>
          <cell r="AI213">
            <v>5532673</v>
          </cell>
          <cell r="AJ213">
            <v>4322400.38</v>
          </cell>
        </row>
        <row r="214">
          <cell r="A214" t="str">
            <v>02</v>
          </cell>
          <cell r="B214" t="str">
            <v>80</v>
          </cell>
          <cell r="C214" t="str">
            <v>3227</v>
          </cell>
          <cell r="D214" t="str">
            <v>Электронный калькуля</v>
          </cell>
          <cell r="E214" t="str">
            <v>тор 15 шт.</v>
          </cell>
          <cell r="G214" t="str">
            <v>01</v>
          </cell>
          <cell r="H214">
            <v>96</v>
          </cell>
          <cell r="I214">
            <v>34.630000000000003</v>
          </cell>
          <cell r="J214">
            <v>0</v>
          </cell>
          <cell r="K214">
            <v>0.01</v>
          </cell>
          <cell r="L214" t="str">
            <v>26</v>
          </cell>
          <cell r="M214" t="str">
            <v>48009</v>
          </cell>
          <cell r="N214" t="str">
            <v>14 3020204</v>
          </cell>
          <cell r="O214" t="str">
            <v>063</v>
          </cell>
          <cell r="P214">
            <v>11.1</v>
          </cell>
          <cell r="Q214">
            <v>0</v>
          </cell>
          <cell r="R214" t="str">
            <v>1</v>
          </cell>
          <cell r="S214" t="str">
            <v>48</v>
          </cell>
          <cell r="T214">
            <v>91</v>
          </cell>
          <cell r="U214">
            <v>9</v>
          </cell>
          <cell r="V214">
            <v>91</v>
          </cell>
          <cell r="W214">
            <v>9</v>
          </cell>
          <cell r="X214">
            <v>91</v>
          </cell>
          <cell r="AF214" t="str">
            <v>00</v>
          </cell>
          <cell r="AI214">
            <v>9544080</v>
          </cell>
          <cell r="AJ214">
            <v>6621205.6399999997</v>
          </cell>
        </row>
        <row r="215">
          <cell r="A215" t="str">
            <v>02</v>
          </cell>
          <cell r="B215" t="str">
            <v>71</v>
          </cell>
          <cell r="C215" t="str">
            <v>3228</v>
          </cell>
          <cell r="D215" t="str">
            <v>Трактор К-701 с зипо</v>
          </cell>
          <cell r="E215" t="str">
            <v>м</v>
          </cell>
          <cell r="F215" t="str">
            <v>9108771</v>
          </cell>
          <cell r="G215" t="str">
            <v>01</v>
          </cell>
          <cell r="H215">
            <v>190956</v>
          </cell>
          <cell r="I215">
            <v>62060.7</v>
          </cell>
          <cell r="J215">
            <v>0</v>
          </cell>
          <cell r="K215">
            <v>1.05</v>
          </cell>
          <cell r="L215" t="str">
            <v>23</v>
          </cell>
          <cell r="M215" t="str">
            <v>40600</v>
          </cell>
          <cell r="N215" t="str">
            <v>14 2918104</v>
          </cell>
          <cell r="O215" t="str">
            <v>065</v>
          </cell>
          <cell r="P215">
            <v>10</v>
          </cell>
          <cell r="Q215">
            <v>0</v>
          </cell>
          <cell r="R215" t="str">
            <v>1</v>
          </cell>
          <cell r="S215" t="str">
            <v>40</v>
          </cell>
          <cell r="T215">
            <v>91</v>
          </cell>
          <cell r="U215">
            <v>9</v>
          </cell>
          <cell r="V215">
            <v>91</v>
          </cell>
          <cell r="W215">
            <v>9</v>
          </cell>
          <cell r="X215">
            <v>91</v>
          </cell>
          <cell r="AF215" t="str">
            <v>00</v>
          </cell>
          <cell r="AI215">
            <v>181069959</v>
          </cell>
          <cell r="AJ215">
            <v>113168724.34</v>
          </cell>
        </row>
        <row r="216">
          <cell r="A216" t="str">
            <v>02</v>
          </cell>
          <cell r="B216" t="str">
            <v>03</v>
          </cell>
          <cell r="C216" t="str">
            <v>3316</v>
          </cell>
          <cell r="D216" t="str">
            <v>Эл.таль во93м 0.25т</v>
          </cell>
          <cell r="G216" t="str">
            <v>01</v>
          </cell>
          <cell r="H216">
            <v>1492</v>
          </cell>
          <cell r="I216">
            <v>320.02999999999997</v>
          </cell>
          <cell r="J216">
            <v>0</v>
          </cell>
          <cell r="K216">
            <v>0.24</v>
          </cell>
          <cell r="L216" t="str">
            <v>26</v>
          </cell>
          <cell r="M216" t="str">
            <v>41722</v>
          </cell>
          <cell r="N216" t="str">
            <v>14 2915282</v>
          </cell>
          <cell r="O216" t="str">
            <v>063</v>
          </cell>
          <cell r="P216">
            <v>14.3</v>
          </cell>
          <cell r="Q216">
            <v>0</v>
          </cell>
          <cell r="R216" t="str">
            <v>1</v>
          </cell>
          <cell r="S216" t="str">
            <v>41</v>
          </cell>
          <cell r="T216">
            <v>93</v>
          </cell>
          <cell r="U216">
            <v>6</v>
          </cell>
          <cell r="V216">
            <v>93</v>
          </cell>
          <cell r="W216">
            <v>6</v>
          </cell>
          <cell r="X216">
            <v>93</v>
          </cell>
          <cell r="AF216" t="str">
            <v>00</v>
          </cell>
          <cell r="AI216">
            <v>6131009</v>
          </cell>
          <cell r="AJ216">
            <v>3945304.27</v>
          </cell>
        </row>
        <row r="217">
          <cell r="A217" t="str">
            <v>02</v>
          </cell>
          <cell r="B217" t="str">
            <v>61</v>
          </cell>
          <cell r="C217" t="str">
            <v>3318</v>
          </cell>
          <cell r="D217" t="str">
            <v>Таль ручная нс-3т</v>
          </cell>
          <cell r="G217" t="str">
            <v>01</v>
          </cell>
          <cell r="H217">
            <v>3500</v>
          </cell>
          <cell r="I217">
            <v>750.75</v>
          </cell>
          <cell r="J217">
            <v>0</v>
          </cell>
          <cell r="K217">
            <v>1.21</v>
          </cell>
          <cell r="L217" t="str">
            <v>23</v>
          </cell>
          <cell r="M217" t="str">
            <v>41722</v>
          </cell>
          <cell r="N217" t="str">
            <v>14 2915282</v>
          </cell>
          <cell r="O217" t="str">
            <v>063</v>
          </cell>
          <cell r="P217">
            <v>14.3</v>
          </cell>
          <cell r="Q217">
            <v>0</v>
          </cell>
          <cell r="R217" t="str">
            <v>1</v>
          </cell>
          <cell r="S217" t="str">
            <v>41</v>
          </cell>
          <cell r="T217">
            <v>93</v>
          </cell>
          <cell r="U217">
            <v>6</v>
          </cell>
          <cell r="V217">
            <v>93</v>
          </cell>
          <cell r="W217">
            <v>6</v>
          </cell>
          <cell r="X217">
            <v>93</v>
          </cell>
          <cell r="AB217" t="str">
            <v>14</v>
          </cell>
          <cell r="AC217">
            <v>9</v>
          </cell>
          <cell r="AF217" t="str">
            <v>00</v>
          </cell>
          <cell r="AI217">
            <v>2898386</v>
          </cell>
          <cell r="AJ217">
            <v>1865111.59</v>
          </cell>
        </row>
        <row r="218">
          <cell r="A218" t="str">
            <v>02</v>
          </cell>
          <cell r="B218" t="str">
            <v>12</v>
          </cell>
          <cell r="C218" t="str">
            <v>3319</v>
          </cell>
          <cell r="D218" t="str">
            <v>Сцепка СП-11</v>
          </cell>
          <cell r="F218" t="str">
            <v>3300275</v>
          </cell>
          <cell r="G218" t="str">
            <v>01</v>
          </cell>
          <cell r="H218">
            <v>6100</v>
          </cell>
          <cell r="I218">
            <v>1830</v>
          </cell>
          <cell r="J218">
            <v>0</v>
          </cell>
          <cell r="K218">
            <v>0.94</v>
          </cell>
          <cell r="L218" t="str">
            <v>88/4</v>
          </cell>
          <cell r="M218" t="str">
            <v>45740</v>
          </cell>
          <cell r="N218" t="str">
            <v>14 2921000</v>
          </cell>
          <cell r="O218" t="str">
            <v>067</v>
          </cell>
          <cell r="P218">
            <v>20</v>
          </cell>
          <cell r="Q218">
            <v>0</v>
          </cell>
          <cell r="R218" t="str">
            <v>1</v>
          </cell>
          <cell r="S218" t="str">
            <v>45</v>
          </cell>
          <cell r="T218">
            <v>93</v>
          </cell>
          <cell r="U218">
            <v>6</v>
          </cell>
          <cell r="V218">
            <v>93</v>
          </cell>
          <cell r="W218">
            <v>6</v>
          </cell>
          <cell r="X218">
            <v>93</v>
          </cell>
          <cell r="AF218" t="str">
            <v>00</v>
          </cell>
          <cell r="AI218">
            <v>6459264</v>
          </cell>
          <cell r="AJ218">
            <v>5813337.4000000004</v>
          </cell>
        </row>
        <row r="219">
          <cell r="A219" t="str">
            <v>17</v>
          </cell>
          <cell r="B219" t="str">
            <v>82</v>
          </cell>
          <cell r="C219" t="str">
            <v>3320</v>
          </cell>
          <cell r="D219" t="str">
            <v>Телефонный аппарат</v>
          </cell>
          <cell r="E219" t="str">
            <v>ТА-80</v>
          </cell>
          <cell r="G219" t="str">
            <v>01</v>
          </cell>
          <cell r="H219">
            <v>73.11</v>
          </cell>
          <cell r="I219">
            <v>21.93</v>
          </cell>
          <cell r="J219">
            <v>0</v>
          </cell>
          <cell r="K219">
            <v>1.21</v>
          </cell>
          <cell r="L219" t="str">
            <v>26</v>
          </cell>
          <cell r="M219" t="str">
            <v>45610</v>
          </cell>
          <cell r="N219" t="str">
            <v>14 3222131</v>
          </cell>
          <cell r="O219" t="str">
            <v>067</v>
          </cell>
          <cell r="P219">
            <v>20</v>
          </cell>
          <cell r="Q219">
            <v>0</v>
          </cell>
          <cell r="R219" t="str">
            <v>1</v>
          </cell>
          <cell r="S219" t="str">
            <v>45</v>
          </cell>
          <cell r="T219">
            <v>93</v>
          </cell>
          <cell r="U219">
            <v>6</v>
          </cell>
          <cell r="V219">
            <v>93</v>
          </cell>
          <cell r="W219">
            <v>6</v>
          </cell>
          <cell r="X219">
            <v>93</v>
          </cell>
          <cell r="AF219" t="str">
            <v>17</v>
          </cell>
          <cell r="AI219">
            <v>60420</v>
          </cell>
          <cell r="AJ219">
            <v>54378</v>
          </cell>
        </row>
        <row r="220">
          <cell r="A220" t="str">
            <v>02</v>
          </cell>
          <cell r="B220" t="str">
            <v>71</v>
          </cell>
          <cell r="C220" t="str">
            <v>3323</v>
          </cell>
          <cell r="D220" t="str">
            <v>Дизель генератор 100</v>
          </cell>
          <cell r="E220" t="str">
            <v xml:space="preserve"> квт</v>
          </cell>
          <cell r="G220" t="str">
            <v>01</v>
          </cell>
          <cell r="H220">
            <v>48573.75</v>
          </cell>
          <cell r="I220">
            <v>3060.15</v>
          </cell>
          <cell r="J220">
            <v>0</v>
          </cell>
          <cell r="K220">
            <v>1.25</v>
          </cell>
          <cell r="L220" t="str">
            <v>23</v>
          </cell>
          <cell r="M220" t="str">
            <v>40202</v>
          </cell>
          <cell r="N220" t="str">
            <v>14 2911101</v>
          </cell>
          <cell r="O220" t="str">
            <v>063</v>
          </cell>
          <cell r="P220">
            <v>4.2</v>
          </cell>
          <cell r="Q220">
            <v>0</v>
          </cell>
          <cell r="R220" t="str">
            <v>1</v>
          </cell>
          <cell r="S220" t="str">
            <v>40</v>
          </cell>
          <cell r="T220">
            <v>93</v>
          </cell>
          <cell r="U220">
            <v>6</v>
          </cell>
          <cell r="V220">
            <v>93</v>
          </cell>
          <cell r="W220">
            <v>6</v>
          </cell>
          <cell r="X220">
            <v>93</v>
          </cell>
          <cell r="AB220" t="str">
            <v>14</v>
          </cell>
          <cell r="AC220">
            <v>6</v>
          </cell>
          <cell r="AF220" t="str">
            <v>00</v>
          </cell>
          <cell r="AG220">
            <v>38859000</v>
          </cell>
          <cell r="AI220">
            <v>38859000</v>
          </cell>
          <cell r="AJ220">
            <v>7344351</v>
          </cell>
        </row>
        <row r="221">
          <cell r="A221" t="str">
            <v>02</v>
          </cell>
          <cell r="B221" t="str">
            <v>03</v>
          </cell>
          <cell r="C221" t="str">
            <v>3324</v>
          </cell>
          <cell r="D221" t="str">
            <v>Телевизор СПЕКТР 51</v>
          </cell>
          <cell r="E221" t="str">
            <v>ТЦ-423ДВ диагональ 5</v>
          </cell>
          <cell r="F221" t="str">
            <v>13000804</v>
          </cell>
          <cell r="G221" t="str">
            <v>01</v>
          </cell>
          <cell r="H221">
            <v>955.5</v>
          </cell>
          <cell r="I221">
            <v>150.49</v>
          </cell>
          <cell r="J221">
            <v>0</v>
          </cell>
          <cell r="K221">
            <v>0.91</v>
          </cell>
          <cell r="L221" t="str">
            <v>26</v>
          </cell>
          <cell r="M221" t="str">
            <v>45625</v>
          </cell>
          <cell r="N221" t="str">
            <v>14 3230100</v>
          </cell>
          <cell r="O221" t="str">
            <v>067</v>
          </cell>
          <cell r="P221">
            <v>10.5</v>
          </cell>
          <cell r="Q221">
            <v>0</v>
          </cell>
          <cell r="R221" t="str">
            <v>1</v>
          </cell>
          <cell r="S221" t="str">
            <v>45</v>
          </cell>
          <cell r="T221">
            <v>93</v>
          </cell>
          <cell r="U221">
            <v>6</v>
          </cell>
          <cell r="V221">
            <v>93</v>
          </cell>
          <cell r="W221">
            <v>6</v>
          </cell>
          <cell r="X221">
            <v>93</v>
          </cell>
          <cell r="AB221" t="str">
            <v>14</v>
          </cell>
          <cell r="AC221">
            <v>8</v>
          </cell>
          <cell r="AF221" t="str">
            <v>00</v>
          </cell>
          <cell r="AG221">
            <v>1050000</v>
          </cell>
          <cell r="AI221">
            <v>1050000</v>
          </cell>
          <cell r="AJ221">
            <v>496125</v>
          </cell>
        </row>
        <row r="222">
          <cell r="A222" t="str">
            <v>02</v>
          </cell>
          <cell r="B222" t="str">
            <v>03</v>
          </cell>
          <cell r="C222" t="str">
            <v>3326</v>
          </cell>
          <cell r="D222" t="str">
            <v>Фрезерный станок ГФ-</v>
          </cell>
          <cell r="E222" t="str">
            <v>21</v>
          </cell>
          <cell r="G222" t="str">
            <v>01</v>
          </cell>
          <cell r="H222">
            <v>14125</v>
          </cell>
          <cell r="I222">
            <v>1758.56</v>
          </cell>
          <cell r="J222">
            <v>0</v>
          </cell>
          <cell r="K222">
            <v>0.33</v>
          </cell>
          <cell r="L222" t="str">
            <v>26</v>
          </cell>
          <cell r="M222" t="str">
            <v>44502</v>
          </cell>
          <cell r="N222" t="str">
            <v>14 2922623</v>
          </cell>
          <cell r="O222" t="str">
            <v>067</v>
          </cell>
          <cell r="P222">
            <v>8.3000000000000007</v>
          </cell>
          <cell r="Q222">
            <v>0</v>
          </cell>
          <cell r="R222" t="str">
            <v>1</v>
          </cell>
          <cell r="S222" t="str">
            <v>44</v>
          </cell>
          <cell r="T222">
            <v>93</v>
          </cell>
          <cell r="U222">
            <v>6</v>
          </cell>
          <cell r="V222">
            <v>93</v>
          </cell>
          <cell r="W222">
            <v>6</v>
          </cell>
          <cell r="X222">
            <v>93</v>
          </cell>
          <cell r="AF222" t="str">
            <v>00</v>
          </cell>
          <cell r="AI222">
            <v>42336000</v>
          </cell>
          <cell r="AJ222">
            <v>15812496</v>
          </cell>
        </row>
        <row r="223">
          <cell r="A223" t="str">
            <v>02</v>
          </cell>
          <cell r="B223" t="str">
            <v>03</v>
          </cell>
          <cell r="C223" t="str">
            <v>3327</v>
          </cell>
          <cell r="D223" t="str">
            <v>Реймусовый станок РС</v>
          </cell>
          <cell r="E223" t="str">
            <v>-482</v>
          </cell>
          <cell r="G223" t="str">
            <v>01</v>
          </cell>
          <cell r="H223">
            <v>7741.44</v>
          </cell>
          <cell r="I223">
            <v>963.81</v>
          </cell>
          <cell r="J223">
            <v>0</v>
          </cell>
          <cell r="K223">
            <v>1.1200000000000001</v>
          </cell>
          <cell r="L223" t="str">
            <v>26</v>
          </cell>
          <cell r="M223" t="str">
            <v>44502</v>
          </cell>
          <cell r="N223" t="str">
            <v>14 2922623</v>
          </cell>
          <cell r="O223" t="str">
            <v>067</v>
          </cell>
          <cell r="P223">
            <v>8.3000000000000007</v>
          </cell>
          <cell r="Q223">
            <v>0</v>
          </cell>
          <cell r="R223" t="str">
            <v>1</v>
          </cell>
          <cell r="S223" t="str">
            <v>44</v>
          </cell>
          <cell r="T223">
            <v>93</v>
          </cell>
          <cell r="U223">
            <v>6</v>
          </cell>
          <cell r="V223">
            <v>93</v>
          </cell>
          <cell r="W223">
            <v>6</v>
          </cell>
          <cell r="X223">
            <v>93</v>
          </cell>
          <cell r="AF223" t="str">
            <v>00</v>
          </cell>
          <cell r="AI223">
            <v>6912000</v>
          </cell>
          <cell r="AJ223">
            <v>2581632</v>
          </cell>
        </row>
        <row r="224">
          <cell r="A224" t="str">
            <v>02</v>
          </cell>
          <cell r="B224" t="str">
            <v>41</v>
          </cell>
          <cell r="C224" t="str">
            <v>3328</v>
          </cell>
          <cell r="D224" t="str">
            <v>Пишущая машина Ятран</v>
          </cell>
          <cell r="E224" t="str">
            <v>ь</v>
          </cell>
          <cell r="F224" t="str">
            <v>1496618</v>
          </cell>
          <cell r="G224" t="str">
            <v>01</v>
          </cell>
          <cell r="H224">
            <v>1067</v>
          </cell>
          <cell r="I224">
            <v>200.06</v>
          </cell>
          <cell r="J224">
            <v>0</v>
          </cell>
          <cell r="K224">
            <v>0.04</v>
          </cell>
          <cell r="L224" t="str">
            <v>20</v>
          </cell>
          <cell r="M224" t="str">
            <v>44811</v>
          </cell>
          <cell r="N224" t="str">
            <v>14 3010103</v>
          </cell>
          <cell r="O224" t="str">
            <v>063</v>
          </cell>
          <cell r="P224">
            <v>12.5</v>
          </cell>
          <cell r="Q224">
            <v>0</v>
          </cell>
          <cell r="R224" t="str">
            <v>1</v>
          </cell>
          <cell r="S224" t="str">
            <v>44</v>
          </cell>
          <cell r="T224">
            <v>92</v>
          </cell>
          <cell r="U224">
            <v>6</v>
          </cell>
          <cell r="V224">
            <v>93</v>
          </cell>
          <cell r="W224">
            <v>6</v>
          </cell>
          <cell r="X224">
            <v>93</v>
          </cell>
          <cell r="AB224" t="str">
            <v>14</v>
          </cell>
          <cell r="AC224">
            <v>2</v>
          </cell>
          <cell r="AF224" t="str">
            <v>00</v>
          </cell>
          <cell r="AI224">
            <v>23828013</v>
          </cell>
          <cell r="AJ224">
            <v>13403257.359999999</v>
          </cell>
        </row>
        <row r="225">
          <cell r="A225" t="str">
            <v>02</v>
          </cell>
          <cell r="B225" t="str">
            <v>08</v>
          </cell>
          <cell r="C225" t="str">
            <v>3329</v>
          </cell>
          <cell r="D225" t="str">
            <v>Электро генераторСФО</v>
          </cell>
          <cell r="E225" t="str">
            <v>ч 60/65 ч1</v>
          </cell>
          <cell r="G225" t="str">
            <v>01</v>
          </cell>
          <cell r="H225">
            <v>4790</v>
          </cell>
          <cell r="I225">
            <v>474.21</v>
          </cell>
          <cell r="J225">
            <v>0</v>
          </cell>
          <cell r="K225">
            <v>0.99</v>
          </cell>
          <cell r="L225" t="str">
            <v>20</v>
          </cell>
          <cell r="M225" t="str">
            <v>40200</v>
          </cell>
          <cell r="N225" t="str">
            <v>14 3112220</v>
          </cell>
          <cell r="O225" t="str">
            <v>063</v>
          </cell>
          <cell r="P225">
            <v>6.6</v>
          </cell>
          <cell r="Q225">
            <v>0</v>
          </cell>
          <cell r="R225" t="str">
            <v>1</v>
          </cell>
          <cell r="S225" t="str">
            <v>40</v>
          </cell>
          <cell r="T225">
            <v>93</v>
          </cell>
          <cell r="U225">
            <v>6</v>
          </cell>
          <cell r="V225">
            <v>93</v>
          </cell>
          <cell r="W225">
            <v>6</v>
          </cell>
          <cell r="X225">
            <v>93</v>
          </cell>
          <cell r="AF225" t="str">
            <v>00</v>
          </cell>
          <cell r="AG225">
            <v>4830000</v>
          </cell>
          <cell r="AI225">
            <v>4830000</v>
          </cell>
          <cell r="AJ225">
            <v>1434510</v>
          </cell>
        </row>
        <row r="226">
          <cell r="A226" t="str">
            <v>02</v>
          </cell>
          <cell r="B226" t="str">
            <v>05</v>
          </cell>
          <cell r="C226" t="str">
            <v>3330</v>
          </cell>
          <cell r="D226" t="str">
            <v>Лодочный мотор Вихрь</v>
          </cell>
          <cell r="E226" t="str">
            <v>-30</v>
          </cell>
          <cell r="F226" t="str">
            <v>5257э</v>
          </cell>
          <cell r="G226" t="str">
            <v>01</v>
          </cell>
          <cell r="H226">
            <v>6712</v>
          </cell>
          <cell r="I226">
            <v>916.19</v>
          </cell>
          <cell r="J226">
            <v>0</v>
          </cell>
          <cell r="K226">
            <v>1.1599999999999999</v>
          </cell>
          <cell r="L226" t="str">
            <v>20</v>
          </cell>
          <cell r="M226" t="str">
            <v>70000</v>
          </cell>
          <cell r="N226" t="str">
            <v>14 2911110</v>
          </cell>
          <cell r="O226" t="str">
            <v>08</v>
          </cell>
          <cell r="P226">
            <v>9.1</v>
          </cell>
          <cell r="Q226">
            <v>0</v>
          </cell>
          <cell r="R226" t="str">
            <v>1</v>
          </cell>
          <cell r="S226" t="str">
            <v>70</v>
          </cell>
          <cell r="T226">
            <v>91</v>
          </cell>
          <cell r="U226">
            <v>6</v>
          </cell>
          <cell r="V226">
            <v>93</v>
          </cell>
          <cell r="W226">
            <v>6</v>
          </cell>
          <cell r="X226">
            <v>93</v>
          </cell>
          <cell r="AF226" t="str">
            <v>00</v>
          </cell>
          <cell r="AI226">
            <v>5807376</v>
          </cell>
          <cell r="AJ226">
            <v>2378120.65</v>
          </cell>
        </row>
        <row r="227">
          <cell r="A227" t="str">
            <v>02</v>
          </cell>
          <cell r="B227" t="str">
            <v>03</v>
          </cell>
          <cell r="C227" t="str">
            <v>3331</v>
          </cell>
          <cell r="D227" t="str">
            <v>Котел ДОН КС-ТВМ-16</v>
          </cell>
          <cell r="E227" t="str">
            <v>отопительный</v>
          </cell>
          <cell r="G227" t="str">
            <v>01</v>
          </cell>
          <cell r="H227">
            <v>7091.52</v>
          </cell>
          <cell r="I227">
            <v>531.86</v>
          </cell>
          <cell r="J227">
            <v>0</v>
          </cell>
          <cell r="K227">
            <v>1.51</v>
          </cell>
          <cell r="L227" t="str">
            <v>26</v>
          </cell>
          <cell r="M227" t="str">
            <v>40002</v>
          </cell>
          <cell r="N227" t="str">
            <v>14 2813101</v>
          </cell>
          <cell r="O227" t="str">
            <v>066</v>
          </cell>
          <cell r="P227">
            <v>5</v>
          </cell>
          <cell r="Q227">
            <v>0</v>
          </cell>
          <cell r="R227" t="str">
            <v>1</v>
          </cell>
          <cell r="S227" t="str">
            <v>40</v>
          </cell>
          <cell r="T227">
            <v>93</v>
          </cell>
          <cell r="U227">
            <v>6</v>
          </cell>
          <cell r="V227">
            <v>93</v>
          </cell>
          <cell r="W227">
            <v>6</v>
          </cell>
          <cell r="X227">
            <v>93</v>
          </cell>
          <cell r="AF227" t="str">
            <v>00</v>
          </cell>
          <cell r="AI227">
            <v>4696369</v>
          </cell>
          <cell r="AJ227">
            <v>1056683.3500000001</v>
          </cell>
        </row>
        <row r="228">
          <cell r="A228" t="str">
            <v>02</v>
          </cell>
          <cell r="B228" t="str">
            <v>03</v>
          </cell>
          <cell r="C228" t="str">
            <v>3332</v>
          </cell>
          <cell r="D228" t="str">
            <v>Котел ДОН КС-ТВМ-16</v>
          </cell>
          <cell r="E228" t="str">
            <v>отопительный</v>
          </cell>
          <cell r="G228" t="str">
            <v>01</v>
          </cell>
          <cell r="H228">
            <v>7091.52</v>
          </cell>
          <cell r="I228">
            <v>531.86</v>
          </cell>
          <cell r="J228">
            <v>0</v>
          </cell>
          <cell r="K228">
            <v>1.51</v>
          </cell>
          <cell r="L228" t="str">
            <v>26</v>
          </cell>
          <cell r="M228" t="str">
            <v>40002</v>
          </cell>
          <cell r="N228" t="str">
            <v>14 2813101</v>
          </cell>
          <cell r="O228" t="str">
            <v>066</v>
          </cell>
          <cell r="P228">
            <v>5</v>
          </cell>
          <cell r="Q228">
            <v>0</v>
          </cell>
          <cell r="R228" t="str">
            <v>1</v>
          </cell>
          <cell r="S228" t="str">
            <v>40</v>
          </cell>
          <cell r="T228">
            <v>93</v>
          </cell>
          <cell r="U228">
            <v>6</v>
          </cell>
          <cell r="V228">
            <v>93</v>
          </cell>
          <cell r="W228">
            <v>6</v>
          </cell>
          <cell r="X228">
            <v>93</v>
          </cell>
          <cell r="AF228" t="str">
            <v>00</v>
          </cell>
          <cell r="AI228">
            <v>4696369</v>
          </cell>
          <cell r="AJ228">
            <v>1056683.3500000001</v>
          </cell>
        </row>
        <row r="229">
          <cell r="A229" t="str">
            <v>02</v>
          </cell>
          <cell r="B229" t="str">
            <v>12</v>
          </cell>
          <cell r="C229" t="str">
            <v>3335</v>
          </cell>
          <cell r="D229" t="str">
            <v>Сеялка СЗП-3.6</v>
          </cell>
          <cell r="F229" t="str">
            <v>329</v>
          </cell>
          <cell r="G229" t="str">
            <v>01</v>
          </cell>
          <cell r="H229">
            <v>18755</v>
          </cell>
          <cell r="I229">
            <v>3094.58</v>
          </cell>
          <cell r="J229">
            <v>0</v>
          </cell>
          <cell r="K229">
            <v>1.01</v>
          </cell>
          <cell r="L229" t="str">
            <v>88/4</v>
          </cell>
          <cell r="M229" t="str">
            <v>45727</v>
          </cell>
          <cell r="N229" t="str">
            <v>14 2921000</v>
          </cell>
          <cell r="O229" t="str">
            <v>063</v>
          </cell>
          <cell r="P229">
            <v>11</v>
          </cell>
          <cell r="Q229">
            <v>0</v>
          </cell>
          <cell r="R229" t="str">
            <v>1</v>
          </cell>
          <cell r="S229" t="str">
            <v>45</v>
          </cell>
          <cell r="T229">
            <v>93</v>
          </cell>
          <cell r="U229">
            <v>6</v>
          </cell>
          <cell r="V229">
            <v>93</v>
          </cell>
          <cell r="W229">
            <v>6</v>
          </cell>
          <cell r="X229">
            <v>93</v>
          </cell>
          <cell r="AF229" t="str">
            <v>00</v>
          </cell>
          <cell r="AI229">
            <v>18565071</v>
          </cell>
          <cell r="AJ229">
            <v>9189710.4299999997</v>
          </cell>
        </row>
        <row r="230">
          <cell r="A230" t="str">
            <v>02</v>
          </cell>
          <cell r="B230" t="str">
            <v>12</v>
          </cell>
          <cell r="C230" t="str">
            <v>3336</v>
          </cell>
          <cell r="D230" t="str">
            <v>Сеялка СЗП-3.6</v>
          </cell>
          <cell r="F230" t="str">
            <v>330</v>
          </cell>
          <cell r="G230" t="str">
            <v>01</v>
          </cell>
          <cell r="H230">
            <v>18755</v>
          </cell>
          <cell r="I230">
            <v>3094.58</v>
          </cell>
          <cell r="J230">
            <v>0</v>
          </cell>
          <cell r="K230">
            <v>1.01</v>
          </cell>
          <cell r="L230" t="str">
            <v>88/4</v>
          </cell>
          <cell r="M230" t="str">
            <v>45727</v>
          </cell>
          <cell r="N230" t="str">
            <v>14 2921000</v>
          </cell>
          <cell r="O230" t="str">
            <v>063</v>
          </cell>
          <cell r="P230">
            <v>11</v>
          </cell>
          <cell r="Q230">
            <v>0</v>
          </cell>
          <cell r="R230" t="str">
            <v>1</v>
          </cell>
          <cell r="S230" t="str">
            <v>45</v>
          </cell>
          <cell r="T230">
            <v>93</v>
          </cell>
          <cell r="U230">
            <v>6</v>
          </cell>
          <cell r="V230">
            <v>93</v>
          </cell>
          <cell r="W230">
            <v>6</v>
          </cell>
          <cell r="X230">
            <v>93</v>
          </cell>
          <cell r="AF230" t="str">
            <v>00</v>
          </cell>
          <cell r="AI230">
            <v>18565071</v>
          </cell>
          <cell r="AJ230">
            <v>9189710.4299999997</v>
          </cell>
        </row>
        <row r="231">
          <cell r="A231" t="str">
            <v>02</v>
          </cell>
          <cell r="B231" t="str">
            <v>12</v>
          </cell>
          <cell r="C231" t="str">
            <v>3337</v>
          </cell>
          <cell r="D231" t="str">
            <v>СЕЯЛКА СЗП-3.6</v>
          </cell>
          <cell r="F231" t="str">
            <v>339</v>
          </cell>
          <cell r="G231" t="str">
            <v>01</v>
          </cell>
          <cell r="H231">
            <v>18755</v>
          </cell>
          <cell r="I231">
            <v>3094.58</v>
          </cell>
          <cell r="J231">
            <v>0</v>
          </cell>
          <cell r="K231">
            <v>1.01</v>
          </cell>
          <cell r="L231" t="str">
            <v>88/4</v>
          </cell>
          <cell r="M231" t="str">
            <v>45727</v>
          </cell>
          <cell r="N231" t="str">
            <v>14 2921000</v>
          </cell>
          <cell r="O231" t="str">
            <v>063</v>
          </cell>
          <cell r="P231">
            <v>11</v>
          </cell>
          <cell r="Q231">
            <v>0</v>
          </cell>
          <cell r="R231" t="str">
            <v>1</v>
          </cell>
          <cell r="S231" t="str">
            <v>45</v>
          </cell>
          <cell r="T231">
            <v>93</v>
          </cell>
          <cell r="U231">
            <v>6</v>
          </cell>
          <cell r="V231">
            <v>93</v>
          </cell>
          <cell r="W231">
            <v>6</v>
          </cell>
          <cell r="X231">
            <v>93</v>
          </cell>
          <cell r="AF231" t="str">
            <v>00</v>
          </cell>
          <cell r="AI231">
            <v>18565071</v>
          </cell>
          <cell r="AJ231">
            <v>9189710.4299999997</v>
          </cell>
        </row>
        <row r="232">
          <cell r="A232" t="str">
            <v>02</v>
          </cell>
          <cell r="B232" t="str">
            <v>99</v>
          </cell>
          <cell r="C232" t="str">
            <v>3343</v>
          </cell>
          <cell r="D232" t="str">
            <v>Эл.шлифмашина МА-180</v>
          </cell>
          <cell r="E232" t="str">
            <v>0</v>
          </cell>
          <cell r="G232" t="str">
            <v>01</v>
          </cell>
          <cell r="H232">
            <v>820</v>
          </cell>
          <cell r="I232">
            <v>111.93</v>
          </cell>
          <cell r="J232">
            <v>0</v>
          </cell>
          <cell r="K232">
            <v>0.36</v>
          </cell>
          <cell r="L232" t="str">
            <v>20</v>
          </cell>
          <cell r="M232" t="str">
            <v>60000</v>
          </cell>
          <cell r="N232" t="str">
            <v>14 2947196</v>
          </cell>
          <cell r="O232" t="str">
            <v>08</v>
          </cell>
          <cell r="P232">
            <v>50</v>
          </cell>
          <cell r="Q232">
            <v>0</v>
          </cell>
          <cell r="R232" t="str">
            <v>1</v>
          </cell>
          <cell r="S232" t="str">
            <v>70</v>
          </cell>
          <cell r="T232">
            <v>92</v>
          </cell>
          <cell r="U232">
            <v>6</v>
          </cell>
          <cell r="V232">
            <v>93</v>
          </cell>
          <cell r="W232">
            <v>6</v>
          </cell>
          <cell r="X232">
            <v>93</v>
          </cell>
          <cell r="AF232" t="str">
            <v>00</v>
          </cell>
          <cell r="AI232">
            <v>2268000</v>
          </cell>
          <cell r="AJ232">
            <v>2268000</v>
          </cell>
        </row>
        <row r="233">
          <cell r="A233" t="str">
            <v>02</v>
          </cell>
          <cell r="B233" t="str">
            <v>02</v>
          </cell>
          <cell r="C233" t="str">
            <v>3345</v>
          </cell>
          <cell r="D233" t="str">
            <v>Эл.шлифмашина МА-180</v>
          </cell>
          <cell r="E233" t="str">
            <v>0</v>
          </cell>
          <cell r="G233" t="str">
            <v>01</v>
          </cell>
          <cell r="H233">
            <v>820</v>
          </cell>
          <cell r="I233">
            <v>111.93</v>
          </cell>
          <cell r="J233">
            <v>0</v>
          </cell>
          <cell r="K233">
            <v>0.36</v>
          </cell>
          <cell r="L233" t="str">
            <v>20</v>
          </cell>
          <cell r="M233" t="str">
            <v>60000</v>
          </cell>
          <cell r="N233" t="str">
            <v>14 2947196</v>
          </cell>
          <cell r="O233" t="str">
            <v>08</v>
          </cell>
          <cell r="P233">
            <v>50</v>
          </cell>
          <cell r="Q233">
            <v>0</v>
          </cell>
          <cell r="R233" t="str">
            <v>1</v>
          </cell>
          <cell r="S233" t="str">
            <v>70</v>
          </cell>
          <cell r="T233">
            <v>92</v>
          </cell>
          <cell r="U233">
            <v>6</v>
          </cell>
          <cell r="V233">
            <v>93</v>
          </cell>
          <cell r="W233">
            <v>6</v>
          </cell>
          <cell r="X233">
            <v>93</v>
          </cell>
          <cell r="AF233" t="str">
            <v>00</v>
          </cell>
          <cell r="AI233">
            <v>2268000</v>
          </cell>
          <cell r="AJ233">
            <v>2268000</v>
          </cell>
        </row>
        <row r="234">
          <cell r="A234" t="str">
            <v>02</v>
          </cell>
          <cell r="B234" t="str">
            <v>05</v>
          </cell>
          <cell r="C234" t="str">
            <v>3347</v>
          </cell>
          <cell r="D234" t="str">
            <v>Водолазный БОТ 1527</v>
          </cell>
          <cell r="E234" t="str">
            <v>РВМ-376  Сосновский</v>
          </cell>
          <cell r="F234" t="str">
            <v>судостр.з-д</v>
          </cell>
          <cell r="G234" t="str">
            <v>01</v>
          </cell>
          <cell r="H234">
            <v>920000</v>
          </cell>
          <cell r="I234">
            <v>77280</v>
          </cell>
          <cell r="J234">
            <v>0</v>
          </cell>
          <cell r="K234">
            <v>0.82</v>
          </cell>
          <cell r="L234" t="str">
            <v>20</v>
          </cell>
          <cell r="M234" t="str">
            <v>42402</v>
          </cell>
          <cell r="N234" t="str">
            <v>15 3511232</v>
          </cell>
          <cell r="O234" t="str">
            <v>067</v>
          </cell>
          <cell r="P234">
            <v>5.6</v>
          </cell>
          <cell r="Q234">
            <v>0</v>
          </cell>
          <cell r="R234" t="str">
            <v>1</v>
          </cell>
          <cell r="S234" t="str">
            <v>42</v>
          </cell>
          <cell r="T234">
            <v>92</v>
          </cell>
          <cell r="U234">
            <v>6</v>
          </cell>
          <cell r="V234">
            <v>93</v>
          </cell>
          <cell r="W234">
            <v>6</v>
          </cell>
          <cell r="X234">
            <v>93</v>
          </cell>
          <cell r="AF234" t="str">
            <v>00</v>
          </cell>
          <cell r="AI234">
            <v>1127226620</v>
          </cell>
          <cell r="AJ234">
            <v>284061108.12</v>
          </cell>
        </row>
        <row r="235">
          <cell r="A235" t="str">
            <v>02</v>
          </cell>
          <cell r="B235" t="str">
            <v>05</v>
          </cell>
          <cell r="C235" t="str">
            <v>3348</v>
          </cell>
          <cell r="D235" t="str">
            <v>Водолазный БОТ РВМ-3</v>
          </cell>
          <cell r="E235" t="str">
            <v>76 Сосновский судост</v>
          </cell>
          <cell r="F235" t="str">
            <v>р.з-д</v>
          </cell>
          <cell r="G235" t="str">
            <v>01</v>
          </cell>
          <cell r="H235">
            <v>920000</v>
          </cell>
          <cell r="I235">
            <v>77280</v>
          </cell>
          <cell r="J235">
            <v>0</v>
          </cell>
          <cell r="K235">
            <v>0.82</v>
          </cell>
          <cell r="L235" t="str">
            <v>20</v>
          </cell>
          <cell r="M235" t="str">
            <v>42402</v>
          </cell>
          <cell r="N235" t="str">
            <v>15 3511232</v>
          </cell>
          <cell r="O235" t="str">
            <v>067</v>
          </cell>
          <cell r="P235">
            <v>5.6</v>
          </cell>
          <cell r="Q235">
            <v>0</v>
          </cell>
          <cell r="R235" t="str">
            <v>1</v>
          </cell>
          <cell r="S235" t="str">
            <v>42</v>
          </cell>
          <cell r="T235">
            <v>92</v>
          </cell>
          <cell r="U235">
            <v>6</v>
          </cell>
          <cell r="V235">
            <v>93</v>
          </cell>
          <cell r="W235">
            <v>6</v>
          </cell>
          <cell r="X235">
            <v>93</v>
          </cell>
          <cell r="AF235" t="str">
            <v>00</v>
          </cell>
          <cell r="AI235">
            <v>1127226620</v>
          </cell>
          <cell r="AJ235">
            <v>284061108.12</v>
          </cell>
        </row>
        <row r="236">
          <cell r="A236" t="str">
            <v>02</v>
          </cell>
          <cell r="B236" t="str">
            <v>80</v>
          </cell>
          <cell r="C236" t="str">
            <v>3349</v>
          </cell>
          <cell r="D236" t="str">
            <v>ПЭВМ</v>
          </cell>
          <cell r="G236" t="str">
            <v>01</v>
          </cell>
          <cell r="H236">
            <v>3500</v>
          </cell>
          <cell r="I236">
            <v>525</v>
          </cell>
          <cell r="J236">
            <v>7018.4</v>
          </cell>
          <cell r="K236">
            <v>0.5</v>
          </cell>
          <cell r="L236" t="str">
            <v>26</v>
          </cell>
          <cell r="M236" t="str">
            <v>48008</v>
          </cell>
          <cell r="N236" t="str">
            <v>14 3020203</v>
          </cell>
          <cell r="O236" t="str">
            <v>063</v>
          </cell>
          <cell r="P236">
            <v>10</v>
          </cell>
          <cell r="Q236">
            <v>0</v>
          </cell>
          <cell r="R236" t="str">
            <v>1</v>
          </cell>
          <cell r="S236" t="str">
            <v>48</v>
          </cell>
          <cell r="T236">
            <v>93</v>
          </cell>
          <cell r="U236">
            <v>6</v>
          </cell>
          <cell r="V236">
            <v>93</v>
          </cell>
          <cell r="W236">
            <v>6</v>
          </cell>
          <cell r="X236">
            <v>93</v>
          </cell>
          <cell r="Y236">
            <v>6</v>
          </cell>
          <cell r="Z236">
            <v>99</v>
          </cell>
          <cell r="AF236" t="str">
            <v>00</v>
          </cell>
          <cell r="AI236">
            <v>7035700</v>
          </cell>
          <cell r="AJ236">
            <v>3166065</v>
          </cell>
        </row>
        <row r="237">
          <cell r="A237" t="str">
            <v>02</v>
          </cell>
          <cell r="B237" t="str">
            <v>80</v>
          </cell>
          <cell r="C237" t="str">
            <v>3350</v>
          </cell>
          <cell r="D237" t="str">
            <v xml:space="preserve"> ПВЭМ</v>
          </cell>
          <cell r="G237" t="str">
            <v>01</v>
          </cell>
          <cell r="H237">
            <v>3500</v>
          </cell>
          <cell r="I237">
            <v>525</v>
          </cell>
          <cell r="J237">
            <v>0</v>
          </cell>
          <cell r="K237">
            <v>0.5</v>
          </cell>
          <cell r="L237" t="str">
            <v>26</v>
          </cell>
          <cell r="M237" t="str">
            <v>48008</v>
          </cell>
          <cell r="N237" t="str">
            <v>14 3020203</v>
          </cell>
          <cell r="O237" t="str">
            <v>063</v>
          </cell>
          <cell r="P237">
            <v>10</v>
          </cell>
          <cell r="Q237">
            <v>0</v>
          </cell>
          <cell r="R237" t="str">
            <v>1</v>
          </cell>
          <cell r="S237" t="str">
            <v>48</v>
          </cell>
          <cell r="T237">
            <v>93</v>
          </cell>
          <cell r="U237">
            <v>6</v>
          </cell>
          <cell r="V237">
            <v>93</v>
          </cell>
          <cell r="W237">
            <v>6</v>
          </cell>
          <cell r="X237">
            <v>93</v>
          </cell>
          <cell r="AF237" t="str">
            <v>00</v>
          </cell>
          <cell r="AI237">
            <v>7035700</v>
          </cell>
          <cell r="AJ237">
            <v>3166065</v>
          </cell>
        </row>
        <row r="238">
          <cell r="A238" t="str">
            <v>02</v>
          </cell>
          <cell r="B238" t="str">
            <v>55</v>
          </cell>
          <cell r="C238" t="str">
            <v>3351</v>
          </cell>
          <cell r="D238" t="str">
            <v>ПВЭМ РС-486 с лазерн</v>
          </cell>
          <cell r="E238" t="str">
            <v>ым принтером</v>
          </cell>
          <cell r="G238" t="str">
            <v>01</v>
          </cell>
          <cell r="H238">
            <v>6556</v>
          </cell>
          <cell r="I238">
            <v>907</v>
          </cell>
          <cell r="J238">
            <v>0</v>
          </cell>
          <cell r="K238">
            <v>0.5</v>
          </cell>
          <cell r="L238" t="str">
            <v>26</v>
          </cell>
          <cell r="M238" t="str">
            <v>48008</v>
          </cell>
          <cell r="N238" t="str">
            <v>14 3020201</v>
          </cell>
          <cell r="O238" t="str">
            <v>063</v>
          </cell>
          <cell r="P238">
            <v>10</v>
          </cell>
          <cell r="Q238">
            <v>0</v>
          </cell>
          <cell r="R238" t="str">
            <v>1</v>
          </cell>
          <cell r="S238" t="str">
            <v>48</v>
          </cell>
          <cell r="T238">
            <v>93</v>
          </cell>
          <cell r="U238">
            <v>6</v>
          </cell>
          <cell r="V238">
            <v>93</v>
          </cell>
          <cell r="W238">
            <v>6</v>
          </cell>
          <cell r="X238">
            <v>93</v>
          </cell>
          <cell r="AF238" t="str">
            <v>00</v>
          </cell>
          <cell r="AI238">
            <v>7035700</v>
          </cell>
          <cell r="AJ238">
            <v>3166065</v>
          </cell>
        </row>
        <row r="239">
          <cell r="A239" t="str">
            <v>02</v>
          </cell>
          <cell r="B239" t="str">
            <v>80</v>
          </cell>
          <cell r="C239" t="str">
            <v>3353</v>
          </cell>
          <cell r="D239" t="str">
            <v>ПАННО худож. резьба</v>
          </cell>
          <cell r="E239" t="str">
            <v>по дереву сборщица в</v>
          </cell>
          <cell r="G239" t="str">
            <v>01</v>
          </cell>
          <cell r="H239">
            <v>21402.66</v>
          </cell>
          <cell r="I239">
            <v>642.08000000000004</v>
          </cell>
          <cell r="J239">
            <v>0</v>
          </cell>
          <cell r="K239">
            <v>1.26</v>
          </cell>
          <cell r="L239" t="str">
            <v>88/2</v>
          </cell>
          <cell r="M239" t="str">
            <v>70007</v>
          </cell>
          <cell r="N239" t="str">
            <v>19 0001034</v>
          </cell>
          <cell r="O239" t="str">
            <v>08</v>
          </cell>
          <cell r="P239">
            <v>2</v>
          </cell>
          <cell r="Q239">
            <v>0</v>
          </cell>
          <cell r="R239" t="str">
            <v>1</v>
          </cell>
          <cell r="S239" t="str">
            <v>70</v>
          </cell>
          <cell r="T239">
            <v>93</v>
          </cell>
          <cell r="U239">
            <v>6</v>
          </cell>
          <cell r="V239">
            <v>93</v>
          </cell>
          <cell r="W239">
            <v>6</v>
          </cell>
          <cell r="X239">
            <v>93</v>
          </cell>
          <cell r="AF239" t="str">
            <v>00</v>
          </cell>
          <cell r="AI239">
            <v>16986240</v>
          </cell>
          <cell r="AJ239">
            <v>1528761.6</v>
          </cell>
        </row>
        <row r="240">
          <cell r="A240" t="str">
            <v>15</v>
          </cell>
          <cell r="B240" t="str">
            <v>81</v>
          </cell>
          <cell r="C240" t="str">
            <v>3354</v>
          </cell>
          <cell r="D240" t="str">
            <v>ПАННО худож.резьбы п</v>
          </cell>
          <cell r="E240" t="str">
            <v>о дереву ЛОСИ</v>
          </cell>
          <cell r="G240" t="str">
            <v>01</v>
          </cell>
          <cell r="H240">
            <v>39191.040000000001</v>
          </cell>
          <cell r="I240">
            <v>1175.73</v>
          </cell>
          <cell r="J240">
            <v>0</v>
          </cell>
          <cell r="K240">
            <v>1.26</v>
          </cell>
          <cell r="L240" t="str">
            <v>88/2</v>
          </cell>
          <cell r="M240" t="str">
            <v>70007</v>
          </cell>
          <cell r="N240" t="str">
            <v>19 0001034</v>
          </cell>
          <cell r="O240" t="str">
            <v>08</v>
          </cell>
          <cell r="P240">
            <v>2</v>
          </cell>
          <cell r="Q240">
            <v>0</v>
          </cell>
          <cell r="R240" t="str">
            <v>1</v>
          </cell>
          <cell r="S240" t="str">
            <v>70</v>
          </cell>
          <cell r="T240">
            <v>93</v>
          </cell>
          <cell r="U240">
            <v>6</v>
          </cell>
          <cell r="V240">
            <v>93</v>
          </cell>
          <cell r="W240">
            <v>6</v>
          </cell>
          <cell r="X240">
            <v>93</v>
          </cell>
          <cell r="AB240" t="str">
            <v>14</v>
          </cell>
          <cell r="AC240">
            <v>2</v>
          </cell>
          <cell r="AF240" t="str">
            <v>15</v>
          </cell>
          <cell r="AI240">
            <v>31104000</v>
          </cell>
          <cell r="AJ240">
            <v>2799360</v>
          </cell>
        </row>
        <row r="241">
          <cell r="A241" t="str">
            <v>02</v>
          </cell>
          <cell r="B241" t="str">
            <v>02</v>
          </cell>
          <cell r="C241" t="str">
            <v>3355</v>
          </cell>
          <cell r="D241" t="str">
            <v>Эксковатор ДХ-411</v>
          </cell>
          <cell r="G241" t="str">
            <v>01</v>
          </cell>
          <cell r="H241">
            <v>720000</v>
          </cell>
          <cell r="I241">
            <v>83160</v>
          </cell>
          <cell r="J241">
            <v>0</v>
          </cell>
          <cell r="K241">
            <v>0.89</v>
          </cell>
          <cell r="L241" t="str">
            <v>20</v>
          </cell>
          <cell r="M241" t="str">
            <v>41804</v>
          </cell>
          <cell r="N241" t="str">
            <v>14 2924335</v>
          </cell>
          <cell r="O241" t="str">
            <v>064</v>
          </cell>
          <cell r="P241">
            <v>7.7</v>
          </cell>
          <cell r="Q241">
            <v>0</v>
          </cell>
          <cell r="R241" t="str">
            <v>1</v>
          </cell>
          <cell r="S241" t="str">
            <v>41</v>
          </cell>
          <cell r="T241">
            <v>91</v>
          </cell>
          <cell r="U241">
            <v>6</v>
          </cell>
          <cell r="V241">
            <v>93</v>
          </cell>
          <cell r="W241">
            <v>6</v>
          </cell>
          <cell r="X241">
            <v>93</v>
          </cell>
          <cell r="AB241" t="str">
            <v>14</v>
          </cell>
          <cell r="AC241">
            <v>10</v>
          </cell>
          <cell r="AF241" t="str">
            <v>00</v>
          </cell>
          <cell r="AI241">
            <v>813418997</v>
          </cell>
          <cell r="AJ241">
            <v>281849682.31</v>
          </cell>
        </row>
        <row r="242">
          <cell r="A242" t="str">
            <v>02</v>
          </cell>
          <cell r="B242" t="str">
            <v>23</v>
          </cell>
          <cell r="C242" t="str">
            <v>3358</v>
          </cell>
          <cell r="D242" t="str">
            <v>Автобус ПАЗ-3205</v>
          </cell>
          <cell r="E242" t="str">
            <v>NоС 613 УС</v>
          </cell>
          <cell r="F242" t="str">
            <v>дв15236 ш9300394</v>
          </cell>
          <cell r="G242" t="str">
            <v>01</v>
          </cell>
          <cell r="H242">
            <v>87800</v>
          </cell>
          <cell r="I242">
            <v>13172.36</v>
          </cell>
          <cell r="J242">
            <v>0</v>
          </cell>
          <cell r="K242">
            <v>0.9</v>
          </cell>
          <cell r="L242" t="str">
            <v>23</v>
          </cell>
          <cell r="M242" t="str">
            <v>50423</v>
          </cell>
          <cell r="N242" t="str">
            <v>15 3410260</v>
          </cell>
          <cell r="O242" t="str">
            <v>072</v>
          </cell>
          <cell r="P242">
            <v>10</v>
          </cell>
          <cell r="Q242">
            <v>0</v>
          </cell>
          <cell r="R242" t="str">
            <v>1</v>
          </cell>
          <cell r="S242" t="str">
            <v>50</v>
          </cell>
          <cell r="T242">
            <v>93</v>
          </cell>
          <cell r="U242">
            <v>6</v>
          </cell>
          <cell r="V242">
            <v>93</v>
          </cell>
          <cell r="W242">
            <v>6</v>
          </cell>
          <cell r="X242">
            <v>93</v>
          </cell>
          <cell r="AF242" t="str">
            <v>00</v>
          </cell>
          <cell r="AI242">
            <v>97777778</v>
          </cell>
          <cell r="AJ242">
            <v>44002623.649999999</v>
          </cell>
        </row>
        <row r="243">
          <cell r="A243" t="str">
            <v>02</v>
          </cell>
          <cell r="B243" t="str">
            <v>23</v>
          </cell>
          <cell r="C243" t="str">
            <v>3359</v>
          </cell>
          <cell r="D243" t="str">
            <v>А/машина ГАЗ 3307</v>
          </cell>
          <cell r="E243" t="str">
            <v>СПЭИИ.N 14-58кшш</v>
          </cell>
          <cell r="F243" t="str">
            <v>дв0033682 ш1543247</v>
          </cell>
          <cell r="G243" t="str">
            <v>01</v>
          </cell>
          <cell r="H243">
            <v>67800</v>
          </cell>
          <cell r="I243">
            <v>14543.1</v>
          </cell>
          <cell r="J243">
            <v>0</v>
          </cell>
          <cell r="K243">
            <v>0.53</v>
          </cell>
          <cell r="L243" t="str">
            <v>23</v>
          </cell>
          <cell r="M243" t="str">
            <v>50401</v>
          </cell>
          <cell r="N243" t="str">
            <v>15 3410340</v>
          </cell>
          <cell r="O243" t="str">
            <v>075</v>
          </cell>
          <cell r="P243">
            <v>14.3</v>
          </cell>
          <cell r="Q243">
            <v>0</v>
          </cell>
          <cell r="R243" t="str">
            <v>1</v>
          </cell>
          <cell r="S243" t="str">
            <v>50</v>
          </cell>
          <cell r="T243">
            <v>93</v>
          </cell>
          <cell r="U243">
            <v>6</v>
          </cell>
          <cell r="V243">
            <v>93</v>
          </cell>
          <cell r="W243">
            <v>6</v>
          </cell>
          <cell r="X243">
            <v>93</v>
          </cell>
          <cell r="AF243" t="str">
            <v>00</v>
          </cell>
          <cell r="AI243">
            <v>128888889</v>
          </cell>
          <cell r="AJ243">
            <v>82940000.170000002</v>
          </cell>
        </row>
        <row r="244">
          <cell r="A244" t="str">
            <v>02</v>
          </cell>
          <cell r="B244" t="str">
            <v>23</v>
          </cell>
          <cell r="C244" t="str">
            <v>3360</v>
          </cell>
          <cell r="D244" t="str">
            <v>ЗИЛ-131 битумозаправ</v>
          </cell>
          <cell r="E244" t="str">
            <v>БВ-43 спец.госN13-55</v>
          </cell>
          <cell r="F244" t="str">
            <v>КШШ дв030195 ш037656</v>
          </cell>
          <cell r="G244" t="str">
            <v>01</v>
          </cell>
          <cell r="H244">
            <v>157000</v>
          </cell>
          <cell r="I244">
            <v>23550</v>
          </cell>
          <cell r="J244">
            <v>0</v>
          </cell>
          <cell r="K244">
            <v>1.1399999999999999</v>
          </cell>
          <cell r="L244" t="str">
            <v>23</v>
          </cell>
          <cell r="M244" t="str">
            <v>42100</v>
          </cell>
          <cell r="N244" t="str">
            <v>15 3410372</v>
          </cell>
          <cell r="O244" t="str">
            <v>067</v>
          </cell>
          <cell r="P244">
            <v>10</v>
          </cell>
          <cell r="Q244">
            <v>0</v>
          </cell>
          <cell r="R244" t="str">
            <v>1</v>
          </cell>
          <cell r="S244" t="str">
            <v>50</v>
          </cell>
          <cell r="T244">
            <v>92</v>
          </cell>
          <cell r="U244">
            <v>6</v>
          </cell>
          <cell r="V244">
            <v>93</v>
          </cell>
          <cell r="W244">
            <v>6</v>
          </cell>
          <cell r="X244">
            <v>93</v>
          </cell>
          <cell r="AF244" t="str">
            <v>00</v>
          </cell>
          <cell r="AI244">
            <v>137777778</v>
          </cell>
          <cell r="AJ244">
            <v>62000000.100000001</v>
          </cell>
        </row>
        <row r="245">
          <cell r="A245" t="str">
            <v>02</v>
          </cell>
          <cell r="B245" t="str">
            <v>23</v>
          </cell>
          <cell r="C245" t="str">
            <v>3361</v>
          </cell>
          <cell r="D245" t="str">
            <v>А/м УАЗ-31512 спец.</v>
          </cell>
          <cell r="E245" t="str">
            <v>легковая Nо95-23 КШВ</v>
          </cell>
          <cell r="F245" t="str">
            <v>дв21107202 ш402819</v>
          </cell>
          <cell r="G245" t="str">
            <v>01</v>
          </cell>
          <cell r="H245">
            <v>30623</v>
          </cell>
          <cell r="I245">
            <v>6568.63</v>
          </cell>
          <cell r="J245">
            <v>0</v>
          </cell>
          <cell r="K245">
            <v>0.86</v>
          </cell>
          <cell r="L245" t="str">
            <v>26</v>
          </cell>
          <cell r="M245" t="str">
            <v>50416</v>
          </cell>
          <cell r="N245" t="str">
            <v>15 3410180</v>
          </cell>
          <cell r="O245" t="str">
            <v>071</v>
          </cell>
          <cell r="P245">
            <v>14.3</v>
          </cell>
          <cell r="Q245">
            <v>0</v>
          </cell>
          <cell r="R245" t="str">
            <v>1</v>
          </cell>
          <cell r="S245" t="str">
            <v>50</v>
          </cell>
          <cell r="T245">
            <v>93</v>
          </cell>
          <cell r="U245">
            <v>6</v>
          </cell>
          <cell r="V245">
            <v>93</v>
          </cell>
          <cell r="W245">
            <v>6</v>
          </cell>
          <cell r="X245">
            <v>93</v>
          </cell>
          <cell r="AF245" t="str">
            <v>00</v>
          </cell>
          <cell r="AI245">
            <v>35555556</v>
          </cell>
          <cell r="AJ245">
            <v>22880000.260000002</v>
          </cell>
        </row>
        <row r="246">
          <cell r="A246" t="str">
            <v>02</v>
          </cell>
          <cell r="B246" t="str">
            <v>23</v>
          </cell>
          <cell r="C246" t="str">
            <v>3362</v>
          </cell>
          <cell r="D246" t="str">
            <v>А/м УАЗ-3741 спец</v>
          </cell>
          <cell r="E246" t="str">
            <v>NоУ833ЕУ</v>
          </cell>
          <cell r="F246" t="str">
            <v>дв20909497 ш0170531</v>
          </cell>
          <cell r="G246" t="str">
            <v>01</v>
          </cell>
          <cell r="H246">
            <v>71419.259999999995</v>
          </cell>
          <cell r="I246">
            <v>15319.43</v>
          </cell>
          <cell r="J246">
            <v>0</v>
          </cell>
          <cell r="K246">
            <v>1.31</v>
          </cell>
          <cell r="L246" t="str">
            <v>23</v>
          </cell>
          <cell r="M246" t="str">
            <v>50416</v>
          </cell>
          <cell r="N246" t="str">
            <v>15 3410165</v>
          </cell>
          <cell r="O246" t="str">
            <v>071</v>
          </cell>
          <cell r="P246">
            <v>14.3</v>
          </cell>
          <cell r="Q246">
            <v>0</v>
          </cell>
          <cell r="R246" t="str">
            <v>1</v>
          </cell>
          <cell r="S246" t="str">
            <v>50</v>
          </cell>
          <cell r="T246">
            <v>92</v>
          </cell>
          <cell r="U246">
            <v>6</v>
          </cell>
          <cell r="V246">
            <v>93</v>
          </cell>
          <cell r="W246">
            <v>6</v>
          </cell>
          <cell r="X246">
            <v>93</v>
          </cell>
          <cell r="AF246" t="str">
            <v>00</v>
          </cell>
          <cell r="AI246">
            <v>54518519</v>
          </cell>
          <cell r="AJ246">
            <v>35082667.039999999</v>
          </cell>
        </row>
        <row r="247">
          <cell r="A247" t="str">
            <v>02</v>
          </cell>
          <cell r="B247" t="str">
            <v>23</v>
          </cell>
          <cell r="C247" t="str">
            <v>3363</v>
          </cell>
          <cell r="D247" t="str">
            <v>А/поезд КАМАЗ с приц</v>
          </cell>
          <cell r="E247" t="str">
            <v>Nо В 895 ОВ груз.с/с</v>
          </cell>
          <cell r="F247" t="str">
            <v>дв б/н  ш2034041</v>
          </cell>
          <cell r="G247" t="str">
            <v>01</v>
          </cell>
          <cell r="H247">
            <v>191279.41</v>
          </cell>
          <cell r="I247">
            <v>32936.519999999997</v>
          </cell>
          <cell r="J247">
            <v>0</v>
          </cell>
          <cell r="K247">
            <v>1.31</v>
          </cell>
          <cell r="L247" t="str">
            <v>23</v>
          </cell>
          <cell r="M247" t="str">
            <v>50403</v>
          </cell>
          <cell r="N247" t="str">
            <v>15 3410196</v>
          </cell>
          <cell r="O247" t="str">
            <v>075</v>
          </cell>
          <cell r="P247">
            <v>0.37</v>
          </cell>
          <cell r="Q247">
            <v>0</v>
          </cell>
          <cell r="R247" t="str">
            <v>1</v>
          </cell>
          <cell r="S247" t="str">
            <v>50</v>
          </cell>
          <cell r="T247">
            <v>92</v>
          </cell>
          <cell r="U247">
            <v>6</v>
          </cell>
          <cell r="V247">
            <v>93</v>
          </cell>
          <cell r="W247">
            <v>6</v>
          </cell>
          <cell r="X247">
            <v>93</v>
          </cell>
          <cell r="AF247" t="str">
            <v>00</v>
          </cell>
          <cell r="AI247">
            <v>146014815</v>
          </cell>
          <cell r="AJ247">
            <v>71494080.75</v>
          </cell>
        </row>
        <row r="248">
          <cell r="A248" t="str">
            <v>02</v>
          </cell>
          <cell r="B248" t="str">
            <v>23</v>
          </cell>
          <cell r="C248" t="str">
            <v>3364</v>
          </cell>
          <cell r="D248" t="str">
            <v>Автобус КАРОСА</v>
          </cell>
          <cell r="E248" t="str">
            <v>Nо09-06 КШШ</v>
          </cell>
          <cell r="F248" t="str">
            <v>дв6090087 ш32619</v>
          </cell>
          <cell r="G248" t="str">
            <v>01</v>
          </cell>
          <cell r="H248">
            <v>183060</v>
          </cell>
          <cell r="I248">
            <v>24987.69</v>
          </cell>
          <cell r="J248">
            <v>0</v>
          </cell>
          <cell r="K248">
            <v>0.66</v>
          </cell>
          <cell r="L248" t="str">
            <v>23</v>
          </cell>
          <cell r="M248" t="str">
            <v>50425</v>
          </cell>
          <cell r="N248" t="str">
            <v>15 3410280</v>
          </cell>
          <cell r="O248" t="str">
            <v>072</v>
          </cell>
          <cell r="P248">
            <v>9.1</v>
          </cell>
          <cell r="Q248">
            <v>0</v>
          </cell>
          <cell r="R248" t="str">
            <v>1</v>
          </cell>
          <cell r="S248" t="str">
            <v>50</v>
          </cell>
          <cell r="T248">
            <v>93</v>
          </cell>
          <cell r="U248">
            <v>6</v>
          </cell>
          <cell r="V248">
            <v>93</v>
          </cell>
          <cell r="W248">
            <v>6</v>
          </cell>
          <cell r="X248">
            <v>93</v>
          </cell>
          <cell r="AF248" t="str">
            <v>00</v>
          </cell>
          <cell r="AI248">
            <v>276467688</v>
          </cell>
          <cell r="AJ248">
            <v>113213518.09</v>
          </cell>
        </row>
        <row r="249">
          <cell r="A249" t="str">
            <v>02</v>
          </cell>
          <cell r="B249" t="str">
            <v>12</v>
          </cell>
          <cell r="C249" t="str">
            <v>3367</v>
          </cell>
          <cell r="D249" t="str">
            <v>Трактор ЮМЗ-6л</v>
          </cell>
          <cell r="F249" t="str">
            <v>873954</v>
          </cell>
          <cell r="G249" t="str">
            <v>01</v>
          </cell>
          <cell r="H249">
            <v>51000</v>
          </cell>
          <cell r="I249">
            <v>6961.5</v>
          </cell>
          <cell r="J249">
            <v>0</v>
          </cell>
          <cell r="K249">
            <v>1.1100000000000001</v>
          </cell>
          <cell r="L249" t="str">
            <v>88/4</v>
          </cell>
          <cell r="M249" t="str">
            <v>40609</v>
          </cell>
          <cell r="N249" t="str">
            <v>14 2918103</v>
          </cell>
          <cell r="O249" t="str">
            <v>064</v>
          </cell>
          <cell r="P249">
            <v>9.1</v>
          </cell>
          <cell r="Q249">
            <v>0</v>
          </cell>
          <cell r="R249" t="str">
            <v>1</v>
          </cell>
          <cell r="S249" t="str">
            <v>40</v>
          </cell>
          <cell r="T249">
            <v>92</v>
          </cell>
          <cell r="U249">
            <v>6</v>
          </cell>
          <cell r="V249">
            <v>93</v>
          </cell>
          <cell r="W249">
            <v>6</v>
          </cell>
          <cell r="X249">
            <v>93</v>
          </cell>
          <cell r="AF249" t="str">
            <v>00</v>
          </cell>
          <cell r="AI249">
            <v>46090535</v>
          </cell>
          <cell r="AJ249">
            <v>18874074.09</v>
          </cell>
        </row>
        <row r="250">
          <cell r="A250" t="str">
            <v>02</v>
          </cell>
          <cell r="B250" t="str">
            <v>23</v>
          </cell>
          <cell r="C250" t="str">
            <v>3370</v>
          </cell>
          <cell r="D250" t="str">
            <v>Автобус ПАЗ-3203</v>
          </cell>
          <cell r="E250" t="str">
            <v>Nо28-89 КШЦ</v>
          </cell>
          <cell r="F250" t="str">
            <v>дв82479 ш9302862</v>
          </cell>
          <cell r="G250" t="str">
            <v>01</v>
          </cell>
          <cell r="H250">
            <v>87800</v>
          </cell>
          <cell r="I250">
            <v>12438.33</v>
          </cell>
          <cell r="J250">
            <v>0</v>
          </cell>
          <cell r="K250">
            <v>0.9</v>
          </cell>
          <cell r="L250" t="str">
            <v>23</v>
          </cell>
          <cell r="M250" t="str">
            <v>50423</v>
          </cell>
          <cell r="N250" t="str">
            <v>15 3410260</v>
          </cell>
          <cell r="O250" t="str">
            <v>072</v>
          </cell>
          <cell r="P250">
            <v>10</v>
          </cell>
          <cell r="Q250">
            <v>0</v>
          </cell>
          <cell r="R250" t="str">
            <v>1</v>
          </cell>
          <cell r="S250" t="str">
            <v>50</v>
          </cell>
          <cell r="T250">
            <v>93</v>
          </cell>
          <cell r="U250">
            <v>7</v>
          </cell>
          <cell r="V250">
            <v>93</v>
          </cell>
          <cell r="W250">
            <v>7</v>
          </cell>
          <cell r="X250">
            <v>93</v>
          </cell>
          <cell r="AF250" t="str">
            <v>00</v>
          </cell>
          <cell r="AI250">
            <v>97777778</v>
          </cell>
          <cell r="AJ250">
            <v>43185185.399999999</v>
          </cell>
        </row>
        <row r="251">
          <cell r="A251" t="str">
            <v>02</v>
          </cell>
          <cell r="B251" t="str">
            <v>23</v>
          </cell>
          <cell r="C251" t="str">
            <v>3372</v>
          </cell>
          <cell r="D251" t="str">
            <v>Автобус ПАЗ-3205</v>
          </cell>
          <cell r="E251" t="str">
            <v>Nо28-87 КШЦ</v>
          </cell>
          <cell r="F251" t="str">
            <v>дв80750 ш9302808</v>
          </cell>
          <cell r="G251" t="str">
            <v>01</v>
          </cell>
          <cell r="H251">
            <v>87800</v>
          </cell>
          <cell r="I251">
            <v>12438.33</v>
          </cell>
          <cell r="J251">
            <v>0</v>
          </cell>
          <cell r="K251">
            <v>0.9</v>
          </cell>
          <cell r="L251" t="str">
            <v>23</v>
          </cell>
          <cell r="M251" t="str">
            <v>50423</v>
          </cell>
          <cell r="N251" t="str">
            <v>15 3410260</v>
          </cell>
          <cell r="O251" t="str">
            <v>072</v>
          </cell>
          <cell r="P251">
            <v>10</v>
          </cell>
          <cell r="Q251">
            <v>0</v>
          </cell>
          <cell r="R251" t="str">
            <v>1</v>
          </cell>
          <cell r="S251" t="str">
            <v>50</v>
          </cell>
          <cell r="T251">
            <v>93</v>
          </cell>
          <cell r="U251">
            <v>7</v>
          </cell>
          <cell r="V251">
            <v>93</v>
          </cell>
          <cell r="W251">
            <v>7</v>
          </cell>
          <cell r="X251">
            <v>93</v>
          </cell>
          <cell r="AF251" t="str">
            <v>00</v>
          </cell>
          <cell r="AI251">
            <v>97777778</v>
          </cell>
          <cell r="AJ251">
            <v>43185185.399999999</v>
          </cell>
        </row>
        <row r="252">
          <cell r="A252" t="str">
            <v>02</v>
          </cell>
          <cell r="B252" t="str">
            <v>05</v>
          </cell>
          <cell r="C252" t="str">
            <v>3401</v>
          </cell>
          <cell r="D252" t="str">
            <v>Мотопомпа /бензонасо</v>
          </cell>
          <cell r="E252" t="str">
            <v>с/ с двигателем Друж</v>
          </cell>
          <cell r="F252" t="str">
            <v>ба</v>
          </cell>
          <cell r="G252" t="str">
            <v>01</v>
          </cell>
          <cell r="H252">
            <v>349.41</v>
          </cell>
          <cell r="I252">
            <v>43.68</v>
          </cell>
          <cell r="J252">
            <v>0</v>
          </cell>
          <cell r="K252">
            <v>1.21</v>
          </cell>
          <cell r="L252" t="str">
            <v>20</v>
          </cell>
          <cell r="M252" t="str">
            <v>41502</v>
          </cell>
          <cell r="N252" t="str">
            <v>14 2912000</v>
          </cell>
          <cell r="O252" t="str">
            <v>064</v>
          </cell>
          <cell r="P252">
            <v>12.5</v>
          </cell>
          <cell r="Q252">
            <v>0</v>
          </cell>
          <cell r="R252" t="str">
            <v>1</v>
          </cell>
          <cell r="S252" t="str">
            <v>41</v>
          </cell>
          <cell r="T252">
            <v>92</v>
          </cell>
          <cell r="U252">
            <v>8</v>
          </cell>
          <cell r="V252">
            <v>93</v>
          </cell>
          <cell r="W252">
            <v>8</v>
          </cell>
          <cell r="X252">
            <v>93</v>
          </cell>
          <cell r="AF252" t="str">
            <v>00</v>
          </cell>
          <cell r="AI252">
            <v>288768</v>
          </cell>
          <cell r="AJ252">
            <v>144384</v>
          </cell>
        </row>
        <row r="253">
          <cell r="A253" t="str">
            <v>02</v>
          </cell>
          <cell r="B253" t="str">
            <v>99</v>
          </cell>
          <cell r="C253" t="str">
            <v>3402</v>
          </cell>
          <cell r="D253" t="str">
            <v>Мотопомпа /бензонасо</v>
          </cell>
          <cell r="E253" t="str">
            <v>с/</v>
          </cell>
          <cell r="G253" t="str">
            <v>01</v>
          </cell>
          <cell r="H253">
            <v>349.41</v>
          </cell>
          <cell r="I253">
            <v>58.23</v>
          </cell>
          <cell r="J253">
            <v>0</v>
          </cell>
          <cell r="K253">
            <v>1.21</v>
          </cell>
          <cell r="L253" t="str">
            <v>20</v>
          </cell>
          <cell r="M253" t="str">
            <v>41502</v>
          </cell>
          <cell r="N253" t="str">
            <v>14 3115201</v>
          </cell>
          <cell r="O253" t="str">
            <v>064</v>
          </cell>
          <cell r="P253">
            <v>12.5</v>
          </cell>
          <cell r="Q253">
            <v>0</v>
          </cell>
          <cell r="R253" t="str">
            <v>1</v>
          </cell>
          <cell r="S253" t="str">
            <v>41</v>
          </cell>
          <cell r="T253">
            <v>92</v>
          </cell>
          <cell r="U253">
            <v>8</v>
          </cell>
          <cell r="V253">
            <v>93</v>
          </cell>
          <cell r="W253">
            <v>8</v>
          </cell>
          <cell r="X253">
            <v>93</v>
          </cell>
          <cell r="AF253" t="str">
            <v>00</v>
          </cell>
          <cell r="AI253">
            <v>288768</v>
          </cell>
          <cell r="AJ253">
            <v>156416</v>
          </cell>
        </row>
        <row r="254">
          <cell r="A254" t="str">
            <v>02</v>
          </cell>
          <cell r="B254" t="str">
            <v>71</v>
          </cell>
          <cell r="C254" t="str">
            <v>3404</v>
          </cell>
          <cell r="D254" t="str">
            <v>Дизель генератор ДГА</v>
          </cell>
          <cell r="E254" t="str">
            <v>-315</v>
          </cell>
          <cell r="G254" t="str">
            <v>01</v>
          </cell>
          <cell r="H254">
            <v>19456.11</v>
          </cell>
          <cell r="I254">
            <v>1608.37</v>
          </cell>
          <cell r="J254">
            <v>0</v>
          </cell>
          <cell r="K254">
            <v>1.21</v>
          </cell>
          <cell r="L254" t="str">
            <v>23</v>
          </cell>
          <cell r="M254" t="str">
            <v>40203</v>
          </cell>
          <cell r="N254" t="str">
            <v>14 2911102</v>
          </cell>
          <cell r="O254" t="str">
            <v>063</v>
          </cell>
          <cell r="P254">
            <v>6.2</v>
          </cell>
          <cell r="Q254">
            <v>0</v>
          </cell>
          <cell r="R254" t="str">
            <v>1</v>
          </cell>
          <cell r="S254" t="str">
            <v>40</v>
          </cell>
          <cell r="T254">
            <v>92</v>
          </cell>
          <cell r="U254">
            <v>8</v>
          </cell>
          <cell r="V254">
            <v>93</v>
          </cell>
          <cell r="W254">
            <v>8</v>
          </cell>
          <cell r="X254">
            <v>93</v>
          </cell>
          <cell r="AF254" t="str">
            <v>00</v>
          </cell>
          <cell r="AI254">
            <v>16079429</v>
          </cell>
          <cell r="AJ254">
            <v>4320006.59</v>
          </cell>
        </row>
        <row r="255">
          <cell r="A255" t="str">
            <v>02</v>
          </cell>
          <cell r="B255" t="str">
            <v>02</v>
          </cell>
          <cell r="C255" t="str">
            <v>3456</v>
          </cell>
          <cell r="D255" t="str">
            <v>Кран РДК-25</v>
          </cell>
          <cell r="F255" t="str">
            <v>8821</v>
          </cell>
          <cell r="G255" t="str">
            <v>01</v>
          </cell>
          <cell r="H255">
            <v>194998</v>
          </cell>
          <cell r="I255">
            <v>84287.23</v>
          </cell>
          <cell r="J255">
            <v>0</v>
          </cell>
          <cell r="K255">
            <v>0.94</v>
          </cell>
          <cell r="L255" t="str">
            <v>20</v>
          </cell>
          <cell r="M255" t="str">
            <v>41701</v>
          </cell>
          <cell r="N255" t="str">
            <v>14 2915243</v>
          </cell>
          <cell r="O255" t="str">
            <v>067</v>
          </cell>
          <cell r="P255">
            <v>9.1</v>
          </cell>
          <cell r="Q255">
            <v>0</v>
          </cell>
          <cell r="R255" t="str">
            <v>1</v>
          </cell>
          <cell r="S255" t="str">
            <v>41</v>
          </cell>
          <cell r="T255">
            <v>83</v>
          </cell>
          <cell r="U255">
            <v>3</v>
          </cell>
          <cell r="V255">
            <v>90</v>
          </cell>
          <cell r="W255">
            <v>3</v>
          </cell>
          <cell r="X255">
            <v>90</v>
          </cell>
          <cell r="AB255" t="str">
            <v>14</v>
          </cell>
          <cell r="AC255">
            <v>12</v>
          </cell>
          <cell r="AF255" t="str">
            <v>00</v>
          </cell>
          <cell r="AI255">
            <v>207407407</v>
          </cell>
          <cell r="AJ255">
            <v>146273373.05000001</v>
          </cell>
        </row>
        <row r="256">
          <cell r="A256" t="str">
            <v>02</v>
          </cell>
          <cell r="B256" t="str">
            <v>23</v>
          </cell>
          <cell r="C256" t="str">
            <v>3830</v>
          </cell>
          <cell r="D256" t="str">
            <v>А/м Маз-5551 с/с гру</v>
          </cell>
          <cell r="E256" t="str">
            <v>зовой N 31-77 кшц</v>
          </cell>
          <cell r="F256" t="str">
            <v>дв13809 ш42329</v>
          </cell>
          <cell r="G256" t="str">
            <v>01</v>
          </cell>
          <cell r="H256">
            <v>110740</v>
          </cell>
          <cell r="I256">
            <v>512.30999999999995</v>
          </cell>
          <cell r="J256">
            <v>0</v>
          </cell>
          <cell r="K256">
            <v>0.99</v>
          </cell>
          <cell r="L256" t="str">
            <v>23</v>
          </cell>
          <cell r="M256" t="str">
            <v>50402</v>
          </cell>
          <cell r="N256" t="str">
            <v>15 3410224</v>
          </cell>
          <cell r="O256" t="str">
            <v>075</v>
          </cell>
          <cell r="P256">
            <v>0.37</v>
          </cell>
          <cell r="Q256">
            <v>0</v>
          </cell>
          <cell r="R256" t="str">
            <v>1</v>
          </cell>
          <cell r="S256" t="str">
            <v>50</v>
          </cell>
          <cell r="T256">
            <v>93</v>
          </cell>
          <cell r="U256">
            <v>9</v>
          </cell>
          <cell r="V256">
            <v>93</v>
          </cell>
          <cell r="W256">
            <v>9</v>
          </cell>
          <cell r="X256">
            <v>93</v>
          </cell>
          <cell r="AF256" t="str">
            <v>00</v>
          </cell>
          <cell r="AI256">
            <v>112000000</v>
          </cell>
          <cell r="AJ256">
            <v>32670605.670000002</v>
          </cell>
        </row>
        <row r="257">
          <cell r="A257" t="str">
            <v>02</v>
          </cell>
          <cell r="B257" t="str">
            <v>05</v>
          </cell>
          <cell r="C257" t="str">
            <v>3832</v>
          </cell>
          <cell r="D257" t="str">
            <v>Сварочный агрегат НД</v>
          </cell>
          <cell r="E257" t="str">
            <v>-516 с ВДУ 506</v>
          </cell>
          <cell r="F257" t="str">
            <v>2289</v>
          </cell>
          <cell r="G257" t="str">
            <v>01</v>
          </cell>
          <cell r="H257">
            <v>2337.0700000000002</v>
          </cell>
          <cell r="I257">
            <v>487.86</v>
          </cell>
          <cell r="J257">
            <v>0</v>
          </cell>
          <cell r="K257">
            <v>1.21</v>
          </cell>
          <cell r="L257" t="str">
            <v>20</v>
          </cell>
          <cell r="M257" t="str">
            <v>42502</v>
          </cell>
          <cell r="N257" t="str">
            <v>14 2947193</v>
          </cell>
          <cell r="O257" t="str">
            <v>067</v>
          </cell>
          <cell r="P257">
            <v>16.7</v>
          </cell>
          <cell r="Q257">
            <v>0</v>
          </cell>
          <cell r="R257" t="str">
            <v>1</v>
          </cell>
          <cell r="S257" t="str">
            <v>42</v>
          </cell>
          <cell r="T257">
            <v>91</v>
          </cell>
          <cell r="U257">
            <v>9</v>
          </cell>
          <cell r="V257">
            <v>93</v>
          </cell>
          <cell r="W257">
            <v>9</v>
          </cell>
          <cell r="X257">
            <v>93</v>
          </cell>
          <cell r="AF257" t="str">
            <v>00</v>
          </cell>
          <cell r="AI257">
            <v>1931463</v>
          </cell>
          <cell r="AJ257">
            <v>1370855.96</v>
          </cell>
        </row>
        <row r="258">
          <cell r="A258" t="str">
            <v>02</v>
          </cell>
          <cell r="B258" t="str">
            <v>15</v>
          </cell>
          <cell r="C258" t="str">
            <v>3833</v>
          </cell>
          <cell r="D258" t="str">
            <v>Сварочный агрегат НД</v>
          </cell>
          <cell r="E258" t="str">
            <v>-516 с ВДУ 506</v>
          </cell>
          <cell r="G258" t="str">
            <v>01</v>
          </cell>
          <cell r="H258">
            <v>1848.47</v>
          </cell>
          <cell r="I258">
            <v>385.87</v>
          </cell>
          <cell r="J258">
            <v>0</v>
          </cell>
          <cell r="K258">
            <v>1.21</v>
          </cell>
          <cell r="L258" t="str">
            <v>88/2</v>
          </cell>
          <cell r="M258" t="str">
            <v>42502</v>
          </cell>
          <cell r="N258" t="str">
            <v>14 2947193</v>
          </cell>
          <cell r="O258" t="str">
            <v>067</v>
          </cell>
          <cell r="P258">
            <v>16.7</v>
          </cell>
          <cell r="Q258">
            <v>0</v>
          </cell>
          <cell r="R258" t="str">
            <v>1</v>
          </cell>
          <cell r="S258" t="str">
            <v>42</v>
          </cell>
          <cell r="T258">
            <v>91</v>
          </cell>
          <cell r="U258">
            <v>9</v>
          </cell>
          <cell r="V258">
            <v>93</v>
          </cell>
          <cell r="W258">
            <v>9</v>
          </cell>
          <cell r="X258">
            <v>93</v>
          </cell>
          <cell r="AB258" t="str">
            <v>14</v>
          </cell>
          <cell r="AC258">
            <v>10</v>
          </cell>
          <cell r="AF258" t="str">
            <v>00</v>
          </cell>
          <cell r="AI258">
            <v>1527660</v>
          </cell>
          <cell r="AJ258">
            <v>1084256.6599999999</v>
          </cell>
        </row>
        <row r="259">
          <cell r="A259" t="str">
            <v>02</v>
          </cell>
          <cell r="B259" t="str">
            <v>03</v>
          </cell>
          <cell r="C259" t="str">
            <v>3834</v>
          </cell>
          <cell r="D259" t="str">
            <v>Лодка кефаль</v>
          </cell>
          <cell r="F259" t="str">
            <v>228</v>
          </cell>
          <cell r="G259" t="str">
            <v>01</v>
          </cell>
          <cell r="H259">
            <v>3400</v>
          </cell>
          <cell r="I259">
            <v>807.5</v>
          </cell>
          <cell r="J259">
            <v>0</v>
          </cell>
          <cell r="K259">
            <v>1.1000000000000001</v>
          </cell>
          <cell r="L259" t="str">
            <v>26</v>
          </cell>
          <cell r="M259" t="str">
            <v>50225</v>
          </cell>
          <cell r="N259" t="str">
            <v>15 3512123</v>
          </cell>
          <cell r="O259" t="str">
            <v>075</v>
          </cell>
          <cell r="P259">
            <v>19</v>
          </cell>
          <cell r="Q259">
            <v>0</v>
          </cell>
          <cell r="R259" t="str">
            <v>1</v>
          </cell>
          <cell r="S259" t="str">
            <v>50</v>
          </cell>
          <cell r="T259">
            <v>93</v>
          </cell>
          <cell r="U259">
            <v>9</v>
          </cell>
          <cell r="V259">
            <v>93</v>
          </cell>
          <cell r="W259">
            <v>9</v>
          </cell>
          <cell r="X259">
            <v>93</v>
          </cell>
          <cell r="AA259" t="str">
            <v>1</v>
          </cell>
          <cell r="AB259" t="str">
            <v>14</v>
          </cell>
          <cell r="AC259">
            <v>8</v>
          </cell>
          <cell r="AF259" t="str">
            <v>00</v>
          </cell>
          <cell r="AG259">
            <v>3100000</v>
          </cell>
          <cell r="AI259">
            <v>3100000</v>
          </cell>
          <cell r="AJ259">
            <v>2503250</v>
          </cell>
        </row>
        <row r="260">
          <cell r="A260" t="str">
            <v>02</v>
          </cell>
          <cell r="B260" t="str">
            <v>03</v>
          </cell>
          <cell r="C260" t="str">
            <v>3835</v>
          </cell>
          <cell r="D260" t="str">
            <v>Лодка кефаль</v>
          </cell>
          <cell r="G260" t="str">
            <v>01</v>
          </cell>
          <cell r="H260">
            <v>3400</v>
          </cell>
          <cell r="I260">
            <v>807.5</v>
          </cell>
          <cell r="J260">
            <v>0</v>
          </cell>
          <cell r="K260">
            <v>1.1000000000000001</v>
          </cell>
          <cell r="L260" t="str">
            <v>26</v>
          </cell>
          <cell r="M260" t="str">
            <v>50225</v>
          </cell>
          <cell r="N260" t="str">
            <v>15 3512123</v>
          </cell>
          <cell r="O260" t="str">
            <v>075</v>
          </cell>
          <cell r="P260">
            <v>19</v>
          </cell>
          <cell r="Q260">
            <v>0</v>
          </cell>
          <cell r="R260" t="str">
            <v>1</v>
          </cell>
          <cell r="S260" t="str">
            <v>50</v>
          </cell>
          <cell r="T260">
            <v>93</v>
          </cell>
          <cell r="U260">
            <v>9</v>
          </cell>
          <cell r="V260">
            <v>93</v>
          </cell>
          <cell r="W260">
            <v>9</v>
          </cell>
          <cell r="X260">
            <v>93</v>
          </cell>
          <cell r="AA260" t="str">
            <v>1</v>
          </cell>
          <cell r="AB260" t="str">
            <v>14</v>
          </cell>
          <cell r="AC260">
            <v>8</v>
          </cell>
          <cell r="AF260" t="str">
            <v>00</v>
          </cell>
          <cell r="AG260">
            <v>3100000</v>
          </cell>
          <cell r="AI260">
            <v>3100000</v>
          </cell>
          <cell r="AJ260">
            <v>2503250</v>
          </cell>
        </row>
        <row r="261">
          <cell r="A261" t="str">
            <v>02</v>
          </cell>
          <cell r="B261" t="str">
            <v>03</v>
          </cell>
          <cell r="C261" t="str">
            <v>3836</v>
          </cell>
          <cell r="D261" t="str">
            <v>Лодка кефаль</v>
          </cell>
          <cell r="G261" t="str">
            <v>01</v>
          </cell>
          <cell r="H261">
            <v>3400</v>
          </cell>
          <cell r="I261">
            <v>807.5</v>
          </cell>
          <cell r="J261">
            <v>0</v>
          </cell>
          <cell r="K261">
            <v>1.1000000000000001</v>
          </cell>
          <cell r="L261" t="str">
            <v>26</v>
          </cell>
          <cell r="M261" t="str">
            <v>50225</v>
          </cell>
          <cell r="N261" t="str">
            <v>15 3512123</v>
          </cell>
          <cell r="O261" t="str">
            <v>075</v>
          </cell>
          <cell r="P261">
            <v>19</v>
          </cell>
          <cell r="Q261">
            <v>0</v>
          </cell>
          <cell r="R261" t="str">
            <v>1</v>
          </cell>
          <cell r="S261" t="str">
            <v>50</v>
          </cell>
          <cell r="T261">
            <v>93</v>
          </cell>
          <cell r="U261">
            <v>9</v>
          </cell>
          <cell r="V261">
            <v>93</v>
          </cell>
          <cell r="W261">
            <v>9</v>
          </cell>
          <cell r="X261">
            <v>93</v>
          </cell>
          <cell r="AA261" t="str">
            <v>1</v>
          </cell>
          <cell r="AB261" t="str">
            <v>14</v>
          </cell>
          <cell r="AC261">
            <v>8</v>
          </cell>
          <cell r="AF261" t="str">
            <v>00</v>
          </cell>
          <cell r="AG261">
            <v>3100000</v>
          </cell>
          <cell r="AI261">
            <v>3100000</v>
          </cell>
          <cell r="AJ261">
            <v>2503250</v>
          </cell>
        </row>
        <row r="262">
          <cell r="A262" t="str">
            <v>02</v>
          </cell>
          <cell r="B262" t="str">
            <v>03</v>
          </cell>
          <cell r="C262" t="str">
            <v>3837</v>
          </cell>
          <cell r="D262" t="str">
            <v>Лодка кефаль</v>
          </cell>
          <cell r="G262" t="str">
            <v>01</v>
          </cell>
          <cell r="H262">
            <v>3400</v>
          </cell>
          <cell r="I262">
            <v>807.5</v>
          </cell>
          <cell r="J262">
            <v>0</v>
          </cell>
          <cell r="K262">
            <v>1.1000000000000001</v>
          </cell>
          <cell r="L262" t="str">
            <v>26</v>
          </cell>
          <cell r="M262" t="str">
            <v>50225</v>
          </cell>
          <cell r="N262" t="str">
            <v>15 3512123</v>
          </cell>
          <cell r="O262" t="str">
            <v>075</v>
          </cell>
          <cell r="P262">
            <v>19</v>
          </cell>
          <cell r="Q262">
            <v>0</v>
          </cell>
          <cell r="R262" t="str">
            <v>1</v>
          </cell>
          <cell r="S262" t="str">
            <v>50</v>
          </cell>
          <cell r="T262">
            <v>93</v>
          </cell>
          <cell r="U262">
            <v>9</v>
          </cell>
          <cell r="V262">
            <v>93</v>
          </cell>
          <cell r="W262">
            <v>9</v>
          </cell>
          <cell r="X262">
            <v>93</v>
          </cell>
          <cell r="AA262" t="str">
            <v>1</v>
          </cell>
          <cell r="AB262" t="str">
            <v>14</v>
          </cell>
          <cell r="AC262">
            <v>8</v>
          </cell>
          <cell r="AF262" t="str">
            <v>00</v>
          </cell>
          <cell r="AG262">
            <v>3100000</v>
          </cell>
          <cell r="AI262">
            <v>3100000</v>
          </cell>
          <cell r="AJ262">
            <v>2503250</v>
          </cell>
        </row>
        <row r="263">
          <cell r="A263" t="str">
            <v>02</v>
          </cell>
          <cell r="B263" t="str">
            <v>03</v>
          </cell>
          <cell r="C263" t="str">
            <v>3838</v>
          </cell>
          <cell r="D263" t="str">
            <v>Лодка кефаль</v>
          </cell>
          <cell r="G263" t="str">
            <v>01</v>
          </cell>
          <cell r="H263">
            <v>3400</v>
          </cell>
          <cell r="I263">
            <v>807.5</v>
          </cell>
          <cell r="J263">
            <v>0</v>
          </cell>
          <cell r="K263">
            <v>1.1000000000000001</v>
          </cell>
          <cell r="L263" t="str">
            <v>26</v>
          </cell>
          <cell r="M263" t="str">
            <v>50225</v>
          </cell>
          <cell r="N263" t="str">
            <v>15 3512123</v>
          </cell>
          <cell r="O263" t="str">
            <v>075</v>
          </cell>
          <cell r="P263">
            <v>19</v>
          </cell>
          <cell r="Q263">
            <v>0</v>
          </cell>
          <cell r="R263" t="str">
            <v>1</v>
          </cell>
          <cell r="S263" t="str">
            <v>50</v>
          </cell>
          <cell r="T263">
            <v>93</v>
          </cell>
          <cell r="U263">
            <v>9</v>
          </cell>
          <cell r="V263">
            <v>93</v>
          </cell>
          <cell r="W263">
            <v>9</v>
          </cell>
          <cell r="X263">
            <v>93</v>
          </cell>
          <cell r="AB263" t="str">
            <v>14</v>
          </cell>
          <cell r="AC263">
            <v>8</v>
          </cell>
          <cell r="AF263" t="str">
            <v>00</v>
          </cell>
          <cell r="AG263">
            <v>3100000</v>
          </cell>
          <cell r="AI263">
            <v>3100000</v>
          </cell>
          <cell r="AJ263">
            <v>2503250</v>
          </cell>
        </row>
        <row r="264">
          <cell r="A264" t="str">
            <v>02</v>
          </cell>
          <cell r="B264" t="str">
            <v>03</v>
          </cell>
          <cell r="C264" t="str">
            <v>3839</v>
          </cell>
          <cell r="D264" t="str">
            <v>Лодка кефаль</v>
          </cell>
          <cell r="G264" t="str">
            <v>01</v>
          </cell>
          <cell r="H264">
            <v>3400</v>
          </cell>
          <cell r="I264">
            <v>807.5</v>
          </cell>
          <cell r="J264">
            <v>0</v>
          </cell>
          <cell r="K264">
            <v>1.1000000000000001</v>
          </cell>
          <cell r="L264" t="str">
            <v>26</v>
          </cell>
          <cell r="M264" t="str">
            <v>50225</v>
          </cell>
          <cell r="N264" t="str">
            <v>15 3512123</v>
          </cell>
          <cell r="O264" t="str">
            <v>075</v>
          </cell>
          <cell r="P264">
            <v>19</v>
          </cell>
          <cell r="Q264">
            <v>0</v>
          </cell>
          <cell r="R264" t="str">
            <v>1</v>
          </cell>
          <cell r="S264" t="str">
            <v>50</v>
          </cell>
          <cell r="T264">
            <v>93</v>
          </cell>
          <cell r="U264">
            <v>9</v>
          </cell>
          <cell r="V264">
            <v>93</v>
          </cell>
          <cell r="W264">
            <v>9</v>
          </cell>
          <cell r="X264">
            <v>93</v>
          </cell>
          <cell r="AB264" t="str">
            <v>14</v>
          </cell>
          <cell r="AC264">
            <v>8</v>
          </cell>
          <cell r="AF264" t="str">
            <v>00</v>
          </cell>
          <cell r="AG264">
            <v>3100000</v>
          </cell>
          <cell r="AI264">
            <v>3100000</v>
          </cell>
          <cell r="AJ264">
            <v>2503250</v>
          </cell>
        </row>
        <row r="265">
          <cell r="A265" t="str">
            <v>02</v>
          </cell>
          <cell r="B265" t="str">
            <v>03</v>
          </cell>
          <cell r="C265" t="str">
            <v>3840</v>
          </cell>
          <cell r="D265" t="str">
            <v>Лодка кефаль</v>
          </cell>
          <cell r="G265" t="str">
            <v>01</v>
          </cell>
          <cell r="H265">
            <v>3400</v>
          </cell>
          <cell r="I265">
            <v>807.5</v>
          </cell>
          <cell r="J265">
            <v>0</v>
          </cell>
          <cell r="K265">
            <v>1.1000000000000001</v>
          </cell>
          <cell r="L265" t="str">
            <v>26</v>
          </cell>
          <cell r="M265" t="str">
            <v>50225</v>
          </cell>
          <cell r="N265" t="str">
            <v>15 3512123</v>
          </cell>
          <cell r="O265" t="str">
            <v>075</v>
          </cell>
          <cell r="P265">
            <v>19</v>
          </cell>
          <cell r="Q265">
            <v>0</v>
          </cell>
          <cell r="R265" t="str">
            <v>1</v>
          </cell>
          <cell r="S265" t="str">
            <v>50</v>
          </cell>
          <cell r="T265">
            <v>93</v>
          </cell>
          <cell r="U265">
            <v>9</v>
          </cell>
          <cell r="V265">
            <v>93</v>
          </cell>
          <cell r="W265">
            <v>9</v>
          </cell>
          <cell r="X265">
            <v>93</v>
          </cell>
          <cell r="AB265" t="str">
            <v>14</v>
          </cell>
          <cell r="AC265">
            <v>8</v>
          </cell>
          <cell r="AF265" t="str">
            <v>00</v>
          </cell>
          <cell r="AG265">
            <v>3100000</v>
          </cell>
          <cell r="AI265">
            <v>3100000</v>
          </cell>
          <cell r="AJ265">
            <v>2503250</v>
          </cell>
        </row>
        <row r="266">
          <cell r="A266" t="str">
            <v>02</v>
          </cell>
          <cell r="B266" t="str">
            <v>03</v>
          </cell>
          <cell r="C266" t="str">
            <v>3841</v>
          </cell>
          <cell r="D266" t="str">
            <v>Лодка кефаль</v>
          </cell>
          <cell r="G266" t="str">
            <v>01</v>
          </cell>
          <cell r="H266">
            <v>3400</v>
          </cell>
          <cell r="I266">
            <v>807.5</v>
          </cell>
          <cell r="J266">
            <v>0</v>
          </cell>
          <cell r="K266">
            <v>1.1000000000000001</v>
          </cell>
          <cell r="L266" t="str">
            <v>26</v>
          </cell>
          <cell r="M266" t="str">
            <v>50225</v>
          </cell>
          <cell r="N266" t="str">
            <v>15 3512123</v>
          </cell>
          <cell r="O266" t="str">
            <v>075</v>
          </cell>
          <cell r="P266">
            <v>19</v>
          </cell>
          <cell r="Q266">
            <v>0</v>
          </cell>
          <cell r="R266" t="str">
            <v>1</v>
          </cell>
          <cell r="S266" t="str">
            <v>50</v>
          </cell>
          <cell r="T266">
            <v>93</v>
          </cell>
          <cell r="U266">
            <v>9</v>
          </cell>
          <cell r="V266">
            <v>93</v>
          </cell>
          <cell r="W266">
            <v>9</v>
          </cell>
          <cell r="X266">
            <v>93</v>
          </cell>
          <cell r="AB266" t="str">
            <v>14</v>
          </cell>
          <cell r="AC266">
            <v>8</v>
          </cell>
          <cell r="AF266" t="str">
            <v>00</v>
          </cell>
          <cell r="AG266">
            <v>3100000</v>
          </cell>
          <cell r="AI266">
            <v>3100000</v>
          </cell>
          <cell r="AJ266">
            <v>2503250</v>
          </cell>
        </row>
        <row r="267">
          <cell r="A267" t="str">
            <v>02</v>
          </cell>
          <cell r="B267" t="str">
            <v>03</v>
          </cell>
          <cell r="C267" t="str">
            <v>3844</v>
          </cell>
          <cell r="D267" t="str">
            <v>Холодильник Саратов</v>
          </cell>
          <cell r="G267" t="str">
            <v>01</v>
          </cell>
          <cell r="H267">
            <v>1250</v>
          </cell>
          <cell r="I267">
            <v>156.25</v>
          </cell>
          <cell r="J267">
            <v>0</v>
          </cell>
          <cell r="K267">
            <v>0.52</v>
          </cell>
          <cell r="L267" t="str">
            <v>26</v>
          </cell>
          <cell r="M267" t="str">
            <v>45800</v>
          </cell>
          <cell r="N267" t="str">
            <v>16 2930100</v>
          </cell>
          <cell r="O267" t="str">
            <v>063</v>
          </cell>
          <cell r="P267">
            <v>10</v>
          </cell>
          <cell r="Q267">
            <v>0</v>
          </cell>
          <cell r="R267" t="str">
            <v>1</v>
          </cell>
          <cell r="S267" t="str">
            <v>45</v>
          </cell>
          <cell r="T267">
            <v>93</v>
          </cell>
          <cell r="U267">
            <v>9</v>
          </cell>
          <cell r="V267">
            <v>93</v>
          </cell>
          <cell r="W267">
            <v>9</v>
          </cell>
          <cell r="X267">
            <v>93</v>
          </cell>
          <cell r="AB267" t="str">
            <v>14</v>
          </cell>
          <cell r="AC267">
            <v>8</v>
          </cell>
          <cell r="AF267" t="str">
            <v>00</v>
          </cell>
          <cell r="AI267">
            <v>2415414</v>
          </cell>
          <cell r="AJ267">
            <v>1026550.95</v>
          </cell>
        </row>
        <row r="268">
          <cell r="A268" t="str">
            <v>02</v>
          </cell>
          <cell r="B268" t="str">
            <v>03</v>
          </cell>
          <cell r="C268" t="str">
            <v>3845</v>
          </cell>
          <cell r="D268" t="str">
            <v>Холодильная камера</v>
          </cell>
          <cell r="E268" t="str">
            <v>низкотемпературная</v>
          </cell>
          <cell r="G268" t="str">
            <v>01</v>
          </cell>
          <cell r="H268">
            <v>4604.6099999999997</v>
          </cell>
          <cell r="I268">
            <v>575.58000000000004</v>
          </cell>
          <cell r="J268">
            <v>0</v>
          </cell>
          <cell r="K268">
            <v>0.91</v>
          </cell>
          <cell r="L268" t="str">
            <v>26</v>
          </cell>
          <cell r="M268" t="str">
            <v>45800</v>
          </cell>
          <cell r="N268" t="str">
            <v>16 2930100</v>
          </cell>
          <cell r="O268" t="str">
            <v>063</v>
          </cell>
          <cell r="P268">
            <v>10</v>
          </cell>
          <cell r="Q268">
            <v>0</v>
          </cell>
          <cell r="R268" t="str">
            <v>1</v>
          </cell>
          <cell r="S268" t="str">
            <v>45</v>
          </cell>
          <cell r="T268">
            <v>93</v>
          </cell>
          <cell r="U268">
            <v>9</v>
          </cell>
          <cell r="V268">
            <v>93</v>
          </cell>
          <cell r="W268">
            <v>9</v>
          </cell>
          <cell r="X268">
            <v>93</v>
          </cell>
          <cell r="AB268" t="str">
            <v>14</v>
          </cell>
          <cell r="AC268">
            <v>8</v>
          </cell>
          <cell r="AF268" t="str">
            <v>00</v>
          </cell>
          <cell r="AG268">
            <v>5060012</v>
          </cell>
          <cell r="AI268">
            <v>5060012</v>
          </cell>
          <cell r="AJ268">
            <v>2150504.6</v>
          </cell>
        </row>
        <row r="269">
          <cell r="A269" t="str">
            <v>02</v>
          </cell>
          <cell r="B269" t="str">
            <v>04</v>
          </cell>
          <cell r="C269" t="str">
            <v>3846</v>
          </cell>
          <cell r="D269" t="str">
            <v>Сварочный выпрямител</v>
          </cell>
          <cell r="E269" t="str">
            <v>ьВСБ-101</v>
          </cell>
          <cell r="F269" t="str">
            <v>238</v>
          </cell>
          <cell r="G269" t="str">
            <v>01</v>
          </cell>
          <cell r="H269">
            <v>1463.62</v>
          </cell>
          <cell r="I269">
            <v>305.52999999999997</v>
          </cell>
          <cell r="J269">
            <v>0</v>
          </cell>
          <cell r="K269">
            <v>1.21</v>
          </cell>
          <cell r="L269" t="str">
            <v>23</v>
          </cell>
          <cell r="M269" t="str">
            <v>42502</v>
          </cell>
          <cell r="N269" t="str">
            <v>14 2947193</v>
          </cell>
          <cell r="O269" t="str">
            <v>067</v>
          </cell>
          <cell r="P269">
            <v>16.7</v>
          </cell>
          <cell r="Q269">
            <v>0</v>
          </cell>
          <cell r="R269" t="str">
            <v>1</v>
          </cell>
          <cell r="S269" t="str">
            <v>42</v>
          </cell>
          <cell r="T269">
            <v>93</v>
          </cell>
          <cell r="U269">
            <v>9</v>
          </cell>
          <cell r="V269">
            <v>93</v>
          </cell>
          <cell r="W269">
            <v>9</v>
          </cell>
          <cell r="X269">
            <v>93</v>
          </cell>
          <cell r="AB269" t="str">
            <v>14</v>
          </cell>
          <cell r="AC269">
            <v>2</v>
          </cell>
          <cell r="AF269" t="str">
            <v>00</v>
          </cell>
          <cell r="AI269">
            <v>1209600</v>
          </cell>
          <cell r="AJ269">
            <v>858513.6</v>
          </cell>
        </row>
        <row r="270">
          <cell r="A270" t="str">
            <v>02</v>
          </cell>
          <cell r="B270" t="str">
            <v>03</v>
          </cell>
          <cell r="C270" t="str">
            <v>3847</v>
          </cell>
          <cell r="D270" t="str">
            <v>Музыкальный центр</v>
          </cell>
          <cell r="E270" t="str">
            <v>МЗ 222</v>
          </cell>
          <cell r="G270" t="str">
            <v>01</v>
          </cell>
          <cell r="H270">
            <v>1050</v>
          </cell>
          <cell r="I270">
            <v>137.81</v>
          </cell>
          <cell r="J270">
            <v>0</v>
          </cell>
          <cell r="K270">
            <v>0.54</v>
          </cell>
          <cell r="L270" t="str">
            <v>26</v>
          </cell>
          <cell r="M270" t="str">
            <v>45625</v>
          </cell>
          <cell r="N270" t="str">
            <v>14 3230170</v>
          </cell>
          <cell r="O270" t="str">
            <v>067</v>
          </cell>
          <cell r="P270">
            <v>10.5</v>
          </cell>
          <cell r="Q270">
            <v>0</v>
          </cell>
          <cell r="R270" t="str">
            <v>1</v>
          </cell>
          <cell r="S270" t="str">
            <v>45</v>
          </cell>
          <cell r="T270">
            <v>93</v>
          </cell>
          <cell r="U270">
            <v>9</v>
          </cell>
          <cell r="V270">
            <v>93</v>
          </cell>
          <cell r="W270">
            <v>9</v>
          </cell>
          <cell r="X270">
            <v>93</v>
          </cell>
          <cell r="AB270" t="str">
            <v>14</v>
          </cell>
          <cell r="AC270">
            <v>8</v>
          </cell>
          <cell r="AF270" t="str">
            <v>00</v>
          </cell>
          <cell r="AI270">
            <v>1953202</v>
          </cell>
          <cell r="AJ270">
            <v>871616.63</v>
          </cell>
        </row>
        <row r="271">
          <cell r="A271" t="str">
            <v>02</v>
          </cell>
          <cell r="B271" t="str">
            <v>03</v>
          </cell>
          <cell r="C271" t="str">
            <v>3848</v>
          </cell>
          <cell r="D271" t="str">
            <v>Телевизор Чайка</v>
          </cell>
          <cell r="F271" t="str">
            <v>423 дв</v>
          </cell>
          <cell r="G271" t="str">
            <v>01</v>
          </cell>
          <cell r="H271">
            <v>868.14</v>
          </cell>
          <cell r="I271">
            <v>113.94</v>
          </cell>
          <cell r="J271">
            <v>0</v>
          </cell>
          <cell r="K271">
            <v>0.91</v>
          </cell>
          <cell r="L271" t="str">
            <v>26</v>
          </cell>
          <cell r="M271" t="str">
            <v>42625</v>
          </cell>
          <cell r="N271" t="str">
            <v>14 3230101</v>
          </cell>
          <cell r="O271" t="str">
            <v>067</v>
          </cell>
          <cell r="P271">
            <v>10.5</v>
          </cell>
          <cell r="Q271">
            <v>0</v>
          </cell>
          <cell r="R271" t="str">
            <v>1</v>
          </cell>
          <cell r="S271" t="str">
            <v>42</v>
          </cell>
          <cell r="T271">
            <v>93</v>
          </cell>
          <cell r="U271">
            <v>9</v>
          </cell>
          <cell r="V271">
            <v>93</v>
          </cell>
          <cell r="W271">
            <v>9</v>
          </cell>
          <cell r="X271">
            <v>93</v>
          </cell>
          <cell r="AB271" t="str">
            <v>14</v>
          </cell>
          <cell r="AC271">
            <v>8</v>
          </cell>
          <cell r="AF271" t="str">
            <v>00</v>
          </cell>
          <cell r="AG271">
            <v>954000</v>
          </cell>
          <cell r="AI271">
            <v>954000</v>
          </cell>
          <cell r="AJ271">
            <v>425722</v>
          </cell>
        </row>
        <row r="272">
          <cell r="A272" t="str">
            <v>02</v>
          </cell>
          <cell r="B272" t="str">
            <v>05</v>
          </cell>
          <cell r="C272" t="str">
            <v>3849</v>
          </cell>
          <cell r="D272" t="str">
            <v>Плита газовая 4х кам</v>
          </cell>
          <cell r="E272" t="str">
            <v>Брест</v>
          </cell>
          <cell r="G272" t="str">
            <v>01</v>
          </cell>
          <cell r="H272">
            <v>251.16</v>
          </cell>
          <cell r="I272">
            <v>19.149999999999999</v>
          </cell>
          <cell r="J272">
            <v>0</v>
          </cell>
          <cell r="K272">
            <v>0.91</v>
          </cell>
          <cell r="L272" t="str">
            <v>20</v>
          </cell>
          <cell r="M272" t="str">
            <v>49022</v>
          </cell>
          <cell r="N272" t="str">
            <v>16 2930480</v>
          </cell>
          <cell r="O272" t="str">
            <v>063</v>
          </cell>
          <cell r="P272">
            <v>6.1</v>
          </cell>
          <cell r="Q272">
            <v>0</v>
          </cell>
          <cell r="R272" t="str">
            <v>1</v>
          </cell>
          <cell r="S272" t="str">
            <v>49</v>
          </cell>
          <cell r="T272">
            <v>93</v>
          </cell>
          <cell r="U272">
            <v>9</v>
          </cell>
          <cell r="V272">
            <v>93</v>
          </cell>
          <cell r="W272">
            <v>9</v>
          </cell>
          <cell r="X272">
            <v>93</v>
          </cell>
          <cell r="AF272" t="str">
            <v>00</v>
          </cell>
          <cell r="AI272">
            <v>276000</v>
          </cell>
          <cell r="AJ272">
            <v>71553</v>
          </cell>
        </row>
        <row r="273">
          <cell r="A273" t="str">
            <v>02</v>
          </cell>
          <cell r="B273" t="str">
            <v>02</v>
          </cell>
          <cell r="C273" t="str">
            <v>3850</v>
          </cell>
          <cell r="D273" t="str">
            <v>Сварочная установка</v>
          </cell>
          <cell r="E273" t="str">
            <v>на базе Т-150</v>
          </cell>
          <cell r="G273" t="str">
            <v>01</v>
          </cell>
          <cell r="H273">
            <v>355000</v>
          </cell>
          <cell r="I273">
            <v>55468.75</v>
          </cell>
          <cell r="J273">
            <v>0</v>
          </cell>
          <cell r="K273">
            <v>0.95</v>
          </cell>
          <cell r="L273" t="str">
            <v>20</v>
          </cell>
          <cell r="M273" t="str">
            <v>42503</v>
          </cell>
          <cell r="N273" t="str">
            <v>14 2947193</v>
          </cell>
          <cell r="O273" t="str">
            <v>067</v>
          </cell>
          <cell r="P273">
            <v>12.5</v>
          </cell>
          <cell r="Q273">
            <v>0</v>
          </cell>
          <cell r="R273" t="str">
            <v>1</v>
          </cell>
          <cell r="S273" t="str">
            <v>42</v>
          </cell>
          <cell r="T273">
            <v>93</v>
          </cell>
          <cell r="U273">
            <v>9</v>
          </cell>
          <cell r="V273">
            <v>93</v>
          </cell>
          <cell r="W273">
            <v>9</v>
          </cell>
          <cell r="X273">
            <v>93</v>
          </cell>
          <cell r="AB273" t="str">
            <v>14</v>
          </cell>
          <cell r="AC273">
            <v>6</v>
          </cell>
          <cell r="AF273" t="str">
            <v>00</v>
          </cell>
          <cell r="AI273">
            <v>374826435</v>
          </cell>
          <cell r="AJ273">
            <v>199126543.13</v>
          </cell>
        </row>
        <row r="274">
          <cell r="A274" t="str">
            <v>02</v>
          </cell>
          <cell r="B274" t="str">
            <v>80</v>
          </cell>
          <cell r="C274" t="str">
            <v>3851</v>
          </cell>
          <cell r="D274" t="str">
            <v>Мебель офисная 3шкаф</v>
          </cell>
          <cell r="E274" t="str">
            <v>а стол кресло</v>
          </cell>
          <cell r="G274" t="str">
            <v>01</v>
          </cell>
          <cell r="H274">
            <v>9860</v>
          </cell>
          <cell r="I274">
            <v>825.77</v>
          </cell>
          <cell r="J274">
            <v>0</v>
          </cell>
          <cell r="K274">
            <v>0.21</v>
          </cell>
          <cell r="L274" t="str">
            <v>26</v>
          </cell>
          <cell r="M274" t="str">
            <v>70004</v>
          </cell>
          <cell r="N274" t="str">
            <v>16 3612510</v>
          </cell>
          <cell r="O274" t="str">
            <v>08</v>
          </cell>
          <cell r="P274">
            <v>6.7</v>
          </cell>
          <cell r="Q274">
            <v>0</v>
          </cell>
          <cell r="R274" t="str">
            <v>1</v>
          </cell>
          <cell r="S274" t="str">
            <v>70</v>
          </cell>
          <cell r="T274">
            <v>93</v>
          </cell>
          <cell r="U274">
            <v>9</v>
          </cell>
          <cell r="V274">
            <v>93</v>
          </cell>
          <cell r="W274">
            <v>9</v>
          </cell>
          <cell r="X274">
            <v>93</v>
          </cell>
          <cell r="AF274" t="str">
            <v>00</v>
          </cell>
          <cell r="AI274">
            <v>46403288</v>
          </cell>
          <cell r="AJ274">
            <v>13213335.890000001</v>
          </cell>
        </row>
        <row r="275">
          <cell r="A275" t="str">
            <v>02</v>
          </cell>
          <cell r="B275" t="str">
            <v>02</v>
          </cell>
          <cell r="C275" t="str">
            <v>3852</v>
          </cell>
          <cell r="D275" t="str">
            <v>Морозильник Свияга</v>
          </cell>
          <cell r="G275" t="str">
            <v>01</v>
          </cell>
          <cell r="H275">
            <v>1300</v>
          </cell>
          <cell r="I275">
            <v>162.5</v>
          </cell>
          <cell r="J275">
            <v>0</v>
          </cell>
          <cell r="K275">
            <v>0.15</v>
          </cell>
          <cell r="L275" t="str">
            <v>20</v>
          </cell>
          <cell r="M275" t="str">
            <v>45800</v>
          </cell>
          <cell r="N275" t="str">
            <v>16 2930100</v>
          </cell>
          <cell r="O275" t="str">
            <v>063</v>
          </cell>
          <cell r="P275">
            <v>10</v>
          </cell>
          <cell r="Q275">
            <v>0</v>
          </cell>
          <cell r="R275" t="str">
            <v>1</v>
          </cell>
          <cell r="S275" t="str">
            <v>45</v>
          </cell>
          <cell r="T275">
            <v>93</v>
          </cell>
          <cell r="U275">
            <v>9</v>
          </cell>
          <cell r="V275">
            <v>93</v>
          </cell>
          <cell r="W275">
            <v>9</v>
          </cell>
          <cell r="X275">
            <v>93</v>
          </cell>
          <cell r="AF275" t="str">
            <v>00</v>
          </cell>
          <cell r="AI275">
            <v>8625000</v>
          </cell>
          <cell r="AJ275">
            <v>3665625</v>
          </cell>
        </row>
        <row r="276">
          <cell r="A276" t="str">
            <v>02</v>
          </cell>
          <cell r="B276" t="str">
            <v>02</v>
          </cell>
          <cell r="C276" t="str">
            <v>3853</v>
          </cell>
          <cell r="D276" t="str">
            <v>МорозильникСвияга</v>
          </cell>
          <cell r="G276" t="str">
            <v>01</v>
          </cell>
          <cell r="H276">
            <v>1300</v>
          </cell>
          <cell r="I276">
            <v>162.5</v>
          </cell>
          <cell r="J276">
            <v>0</v>
          </cell>
          <cell r="K276">
            <v>0.15</v>
          </cell>
          <cell r="L276" t="str">
            <v>20</v>
          </cell>
          <cell r="M276" t="str">
            <v>45800</v>
          </cell>
          <cell r="N276" t="str">
            <v>16 2930100</v>
          </cell>
          <cell r="O276" t="str">
            <v>063</v>
          </cell>
          <cell r="P276">
            <v>10</v>
          </cell>
          <cell r="Q276">
            <v>0</v>
          </cell>
          <cell r="R276" t="str">
            <v>1</v>
          </cell>
          <cell r="S276" t="str">
            <v>45</v>
          </cell>
          <cell r="T276">
            <v>93</v>
          </cell>
          <cell r="U276">
            <v>9</v>
          </cell>
          <cell r="V276">
            <v>93</v>
          </cell>
          <cell r="W276">
            <v>9</v>
          </cell>
          <cell r="X276">
            <v>93</v>
          </cell>
          <cell r="AB276" t="str">
            <v>14</v>
          </cell>
          <cell r="AC276">
            <v>2</v>
          </cell>
          <cell r="AF276" t="str">
            <v>00</v>
          </cell>
          <cell r="AI276">
            <v>8625000</v>
          </cell>
          <cell r="AJ276">
            <v>3665625</v>
          </cell>
        </row>
        <row r="277">
          <cell r="A277" t="str">
            <v>02</v>
          </cell>
          <cell r="B277" t="str">
            <v>12</v>
          </cell>
          <cell r="C277" t="str">
            <v>3854</v>
          </cell>
          <cell r="D277" t="str">
            <v>Станок деревообрабат</v>
          </cell>
          <cell r="E277" t="str">
            <v>ывающий</v>
          </cell>
          <cell r="F277" t="str">
            <v>168</v>
          </cell>
          <cell r="G277" t="str">
            <v>01</v>
          </cell>
          <cell r="H277">
            <v>3521</v>
          </cell>
          <cell r="I277">
            <v>365.3</v>
          </cell>
          <cell r="J277">
            <v>0</v>
          </cell>
          <cell r="K277">
            <v>0.56999999999999995</v>
          </cell>
          <cell r="L277" t="str">
            <v>88/4</v>
          </cell>
          <cell r="M277" t="str">
            <v>44502</v>
          </cell>
          <cell r="N277" t="str">
            <v>14 2922620</v>
          </cell>
          <cell r="O277" t="str">
            <v>067</v>
          </cell>
          <cell r="P277">
            <v>8.3000000000000007</v>
          </cell>
          <cell r="Q277">
            <v>0</v>
          </cell>
          <cell r="R277" t="str">
            <v>1</v>
          </cell>
          <cell r="S277" t="str">
            <v>44</v>
          </cell>
          <cell r="T277">
            <v>93</v>
          </cell>
          <cell r="U277">
            <v>9</v>
          </cell>
          <cell r="V277">
            <v>93</v>
          </cell>
          <cell r="W277">
            <v>9</v>
          </cell>
          <cell r="X277">
            <v>93</v>
          </cell>
          <cell r="AB277" t="str">
            <v>14</v>
          </cell>
          <cell r="AC277">
            <v>12</v>
          </cell>
          <cell r="AF277" t="str">
            <v>00</v>
          </cell>
          <cell r="AI277">
            <v>6192001</v>
          </cell>
          <cell r="AJ277">
            <v>2184228.25</v>
          </cell>
        </row>
        <row r="278">
          <cell r="A278" t="str">
            <v>02</v>
          </cell>
          <cell r="B278" t="str">
            <v>12</v>
          </cell>
          <cell r="C278" t="str">
            <v>3855</v>
          </cell>
          <cell r="D278" t="str">
            <v>Культиватор КПС-4</v>
          </cell>
          <cell r="F278" t="str">
            <v>2032</v>
          </cell>
          <cell r="G278" t="str">
            <v>01</v>
          </cell>
          <cell r="H278">
            <v>7443.53</v>
          </cell>
          <cell r="I278">
            <v>1163.05</v>
          </cell>
          <cell r="J278">
            <v>0</v>
          </cell>
          <cell r="K278">
            <v>1.21</v>
          </cell>
          <cell r="L278" t="str">
            <v>88/4</v>
          </cell>
          <cell r="M278" t="str">
            <v>45720</v>
          </cell>
          <cell r="N278" t="str">
            <v>14 2921000</v>
          </cell>
          <cell r="O278" t="str">
            <v>064</v>
          </cell>
          <cell r="P278">
            <v>12.5</v>
          </cell>
          <cell r="Q278">
            <v>0</v>
          </cell>
          <cell r="R278" t="str">
            <v>1</v>
          </cell>
          <cell r="S278" t="str">
            <v>45</v>
          </cell>
          <cell r="T278">
            <v>93</v>
          </cell>
          <cell r="U278">
            <v>9</v>
          </cell>
          <cell r="V278">
            <v>93</v>
          </cell>
          <cell r="W278">
            <v>9</v>
          </cell>
          <cell r="X278">
            <v>93</v>
          </cell>
          <cell r="AF278" t="str">
            <v>00</v>
          </cell>
          <cell r="AI278">
            <v>6151680</v>
          </cell>
          <cell r="AJ278">
            <v>3268080</v>
          </cell>
        </row>
        <row r="279">
          <cell r="A279" t="str">
            <v>02</v>
          </cell>
          <cell r="B279" t="str">
            <v>12</v>
          </cell>
          <cell r="C279" t="str">
            <v>3856</v>
          </cell>
          <cell r="D279" t="str">
            <v>Культиватор КАС 4</v>
          </cell>
          <cell r="G279" t="str">
            <v>01</v>
          </cell>
          <cell r="H279">
            <v>7443.53</v>
          </cell>
          <cell r="I279">
            <v>1163.05</v>
          </cell>
          <cell r="J279">
            <v>0</v>
          </cell>
          <cell r="K279">
            <v>1.21</v>
          </cell>
          <cell r="L279" t="str">
            <v>88/4</v>
          </cell>
          <cell r="M279" t="str">
            <v>45720</v>
          </cell>
          <cell r="N279" t="str">
            <v>14 2921000</v>
          </cell>
          <cell r="O279" t="str">
            <v>064</v>
          </cell>
          <cell r="P279">
            <v>12.5</v>
          </cell>
          <cell r="Q279">
            <v>0</v>
          </cell>
          <cell r="R279" t="str">
            <v>1</v>
          </cell>
          <cell r="S279" t="str">
            <v>45</v>
          </cell>
          <cell r="T279">
            <v>93</v>
          </cell>
          <cell r="U279">
            <v>9</v>
          </cell>
          <cell r="V279">
            <v>93</v>
          </cell>
          <cell r="W279">
            <v>9</v>
          </cell>
          <cell r="X279">
            <v>93</v>
          </cell>
          <cell r="AF279" t="str">
            <v>00</v>
          </cell>
          <cell r="AI279">
            <v>6151680</v>
          </cell>
          <cell r="AJ279">
            <v>3268080</v>
          </cell>
        </row>
        <row r="280">
          <cell r="A280" t="str">
            <v>02</v>
          </cell>
          <cell r="B280" t="str">
            <v>12</v>
          </cell>
          <cell r="C280" t="str">
            <v>3858</v>
          </cell>
          <cell r="D280" t="str">
            <v>Трактор ДТ -75</v>
          </cell>
          <cell r="F280" t="str">
            <v>696112</v>
          </cell>
          <cell r="G280" t="str">
            <v>01</v>
          </cell>
          <cell r="H280">
            <v>85123</v>
          </cell>
          <cell r="I280">
            <v>13301.22</v>
          </cell>
          <cell r="J280">
            <v>0</v>
          </cell>
          <cell r="K280">
            <v>0.96</v>
          </cell>
          <cell r="L280" t="str">
            <v>88/4</v>
          </cell>
          <cell r="M280" t="str">
            <v>40603</v>
          </cell>
          <cell r="N280" t="str">
            <v>14 2918103</v>
          </cell>
          <cell r="O280" t="str">
            <v>065</v>
          </cell>
          <cell r="P280">
            <v>12.5</v>
          </cell>
          <cell r="Q280">
            <v>0</v>
          </cell>
          <cell r="R280" t="str">
            <v>1</v>
          </cell>
          <cell r="S280" t="str">
            <v>40</v>
          </cell>
          <cell r="T280">
            <v>93</v>
          </cell>
          <cell r="U280">
            <v>9</v>
          </cell>
          <cell r="V280">
            <v>93</v>
          </cell>
          <cell r="W280">
            <v>9</v>
          </cell>
          <cell r="X280">
            <v>93</v>
          </cell>
          <cell r="AF280" t="str">
            <v>00</v>
          </cell>
          <cell r="AI280">
            <v>88888889</v>
          </cell>
          <cell r="AJ280">
            <v>47223009.630000003</v>
          </cell>
        </row>
        <row r="281">
          <cell r="A281" t="str">
            <v>02</v>
          </cell>
          <cell r="B281" t="str">
            <v>05</v>
          </cell>
          <cell r="C281" t="str">
            <v>3859</v>
          </cell>
          <cell r="D281" t="str">
            <v>Катер патрульный КС</v>
          </cell>
          <cell r="E281" t="str">
            <v>100Д</v>
          </cell>
          <cell r="F281" t="str">
            <v>230401</v>
          </cell>
          <cell r="G281" t="str">
            <v>01</v>
          </cell>
          <cell r="H281">
            <v>259369.06</v>
          </cell>
          <cell r="I281">
            <v>12644.27</v>
          </cell>
          <cell r="J281">
            <v>0</v>
          </cell>
          <cell r="K281">
            <v>1.31</v>
          </cell>
          <cell r="L281" t="str">
            <v>20</v>
          </cell>
          <cell r="M281" t="str">
            <v>50133</v>
          </cell>
          <cell r="N281" t="str">
            <v>15 3511230</v>
          </cell>
          <cell r="O281" t="str">
            <v>075</v>
          </cell>
          <cell r="P281">
            <v>3.9</v>
          </cell>
          <cell r="Q281">
            <v>0</v>
          </cell>
          <cell r="R281" t="str">
            <v>1</v>
          </cell>
          <cell r="S281" t="str">
            <v>50</v>
          </cell>
          <cell r="T281">
            <v>93</v>
          </cell>
          <cell r="U281">
            <v>9</v>
          </cell>
          <cell r="V281">
            <v>93</v>
          </cell>
          <cell r="W281">
            <v>9</v>
          </cell>
          <cell r="X281">
            <v>93</v>
          </cell>
          <cell r="AF281" t="str">
            <v>00</v>
          </cell>
          <cell r="AI281">
            <v>197991648</v>
          </cell>
          <cell r="AJ281">
            <v>32817136.82</v>
          </cell>
        </row>
        <row r="282">
          <cell r="A282" t="str">
            <v>02</v>
          </cell>
          <cell r="B282" t="str">
            <v>23</v>
          </cell>
          <cell r="C282" t="str">
            <v>3860</v>
          </cell>
          <cell r="D282" t="str">
            <v>Автобус КАРОСА</v>
          </cell>
          <cell r="E282" t="str">
            <v>Nо12-94 КШШ</v>
          </cell>
          <cell r="F282" t="str">
            <v>дв416090193 ш32079</v>
          </cell>
          <cell r="G282" t="str">
            <v>01</v>
          </cell>
          <cell r="H282">
            <v>183060</v>
          </cell>
          <cell r="I282">
            <v>20823.07</v>
          </cell>
          <cell r="J282">
            <v>0</v>
          </cell>
          <cell r="K282">
            <v>0.66</v>
          </cell>
          <cell r="L282" t="str">
            <v>23</v>
          </cell>
          <cell r="M282" t="str">
            <v>50425</v>
          </cell>
          <cell r="N282" t="str">
            <v>15 3410280</v>
          </cell>
          <cell r="O282" t="str">
            <v>072</v>
          </cell>
          <cell r="P282">
            <v>9.1</v>
          </cell>
          <cell r="Q282">
            <v>0</v>
          </cell>
          <cell r="R282" t="str">
            <v>1</v>
          </cell>
          <cell r="S282" t="str">
            <v>50</v>
          </cell>
          <cell r="T282">
            <v>93</v>
          </cell>
          <cell r="U282">
            <v>9</v>
          </cell>
          <cell r="V282">
            <v>93</v>
          </cell>
          <cell r="W282">
            <v>9</v>
          </cell>
          <cell r="X282">
            <v>93</v>
          </cell>
          <cell r="AF282" t="str">
            <v>00</v>
          </cell>
          <cell r="AI282">
            <v>276467688</v>
          </cell>
          <cell r="AJ282">
            <v>106923878.31999999</v>
          </cell>
        </row>
        <row r="283">
          <cell r="A283" t="str">
            <v>02</v>
          </cell>
          <cell r="B283" t="str">
            <v>12</v>
          </cell>
          <cell r="C283" t="str">
            <v>3865</v>
          </cell>
          <cell r="D283" t="str">
            <v>Подборщик ДПТ-3А</v>
          </cell>
          <cell r="G283" t="str">
            <v>01</v>
          </cell>
          <cell r="H283">
            <v>5120</v>
          </cell>
          <cell r="I283">
            <v>704</v>
          </cell>
          <cell r="J283">
            <v>0</v>
          </cell>
          <cell r="K283">
            <v>1.1000000000000001</v>
          </cell>
          <cell r="L283" t="str">
            <v>88/4</v>
          </cell>
          <cell r="M283" t="str">
            <v>45702</v>
          </cell>
          <cell r="N283" t="str">
            <v>14 2921000</v>
          </cell>
          <cell r="O283" t="str">
            <v>067</v>
          </cell>
          <cell r="P283">
            <v>11</v>
          </cell>
          <cell r="Q283">
            <v>0</v>
          </cell>
          <cell r="R283" t="str">
            <v>1</v>
          </cell>
          <cell r="S283" t="str">
            <v>45</v>
          </cell>
          <cell r="T283">
            <v>93</v>
          </cell>
          <cell r="U283">
            <v>9</v>
          </cell>
          <cell r="V283">
            <v>93</v>
          </cell>
          <cell r="W283">
            <v>9</v>
          </cell>
          <cell r="X283">
            <v>93</v>
          </cell>
          <cell r="AF283" t="str">
            <v>00</v>
          </cell>
          <cell r="AI283">
            <v>4650588</v>
          </cell>
          <cell r="AJ283">
            <v>2174150.04</v>
          </cell>
        </row>
        <row r="284">
          <cell r="A284" t="str">
            <v>02</v>
          </cell>
          <cell r="B284" t="str">
            <v>12</v>
          </cell>
          <cell r="C284" t="str">
            <v>3866</v>
          </cell>
          <cell r="D284" t="str">
            <v>Подборщик ДПТ-3А</v>
          </cell>
          <cell r="G284" t="str">
            <v>01</v>
          </cell>
          <cell r="H284">
            <v>5120</v>
          </cell>
          <cell r="I284">
            <v>704</v>
          </cell>
          <cell r="J284">
            <v>0</v>
          </cell>
          <cell r="K284">
            <v>1.1000000000000001</v>
          </cell>
          <cell r="L284" t="str">
            <v>88/4</v>
          </cell>
          <cell r="M284" t="str">
            <v>45702</v>
          </cell>
          <cell r="N284" t="str">
            <v>14 2921000</v>
          </cell>
          <cell r="O284" t="str">
            <v>067</v>
          </cell>
          <cell r="P284">
            <v>11</v>
          </cell>
          <cell r="Q284">
            <v>0</v>
          </cell>
          <cell r="R284" t="str">
            <v>1</v>
          </cell>
          <cell r="S284" t="str">
            <v>45</v>
          </cell>
          <cell r="T284">
            <v>93</v>
          </cell>
          <cell r="U284">
            <v>9</v>
          </cell>
          <cell r="V284">
            <v>93</v>
          </cell>
          <cell r="W284">
            <v>9</v>
          </cell>
          <cell r="X284">
            <v>93</v>
          </cell>
          <cell r="AF284" t="str">
            <v>00</v>
          </cell>
          <cell r="AI284">
            <v>4650588</v>
          </cell>
          <cell r="AJ284">
            <v>2174150.04</v>
          </cell>
        </row>
        <row r="285">
          <cell r="A285" t="str">
            <v>02</v>
          </cell>
          <cell r="B285" t="str">
            <v>12</v>
          </cell>
          <cell r="C285" t="str">
            <v>3867</v>
          </cell>
          <cell r="D285" t="str">
            <v>Трактор Т-4</v>
          </cell>
          <cell r="G285" t="str">
            <v>01</v>
          </cell>
          <cell r="H285">
            <v>133650</v>
          </cell>
          <cell r="I285">
            <v>27379.69</v>
          </cell>
          <cell r="J285">
            <v>0</v>
          </cell>
          <cell r="K285">
            <v>0.85</v>
          </cell>
          <cell r="L285" t="str">
            <v>88/4</v>
          </cell>
          <cell r="M285" t="str">
            <v>40601</v>
          </cell>
          <cell r="N285" t="str">
            <v>14 2918103</v>
          </cell>
          <cell r="O285" t="str">
            <v>065</v>
          </cell>
          <cell r="P285">
            <v>12.5</v>
          </cell>
          <cell r="Q285">
            <v>0</v>
          </cell>
          <cell r="R285" t="str">
            <v>1</v>
          </cell>
          <cell r="S285" t="str">
            <v>40</v>
          </cell>
          <cell r="T285">
            <v>93</v>
          </cell>
          <cell r="U285">
            <v>9</v>
          </cell>
          <cell r="V285">
            <v>93</v>
          </cell>
          <cell r="W285">
            <v>9</v>
          </cell>
          <cell r="X285">
            <v>93</v>
          </cell>
          <cell r="AF285" t="str">
            <v>00</v>
          </cell>
          <cell r="AI285">
            <v>158024691</v>
          </cell>
          <cell r="AJ285">
            <v>91632372.900000006</v>
          </cell>
        </row>
        <row r="286">
          <cell r="A286" t="str">
            <v>02</v>
          </cell>
          <cell r="B286" t="str">
            <v>12</v>
          </cell>
          <cell r="C286" t="str">
            <v>3868</v>
          </cell>
          <cell r="D286" t="str">
            <v>Плуг ПЛН-4-35</v>
          </cell>
          <cell r="G286" t="str">
            <v>01</v>
          </cell>
          <cell r="H286">
            <v>4623</v>
          </cell>
          <cell r="I286">
            <v>635.66</v>
          </cell>
          <cell r="J286">
            <v>0</v>
          </cell>
          <cell r="K286">
            <v>0.42</v>
          </cell>
          <cell r="L286" t="str">
            <v>88/4</v>
          </cell>
          <cell r="M286" t="str">
            <v>45717</v>
          </cell>
          <cell r="N286" t="str">
            <v>14 2921000</v>
          </cell>
          <cell r="O286" t="str">
            <v>065</v>
          </cell>
          <cell r="P286">
            <v>11</v>
          </cell>
          <cell r="Q286">
            <v>0</v>
          </cell>
          <cell r="R286" t="str">
            <v>1</v>
          </cell>
          <cell r="S286" t="str">
            <v>45</v>
          </cell>
          <cell r="T286">
            <v>93</v>
          </cell>
          <cell r="U286">
            <v>9</v>
          </cell>
          <cell r="V286">
            <v>93</v>
          </cell>
          <cell r="W286">
            <v>9</v>
          </cell>
          <cell r="X286">
            <v>93</v>
          </cell>
          <cell r="AF286" t="str">
            <v>00</v>
          </cell>
          <cell r="AI286">
            <v>10913217</v>
          </cell>
          <cell r="AJ286">
            <v>5101928.6100000003</v>
          </cell>
        </row>
        <row r="287">
          <cell r="A287" t="str">
            <v>02</v>
          </cell>
          <cell r="B287" t="str">
            <v>12</v>
          </cell>
          <cell r="C287" t="str">
            <v>3869</v>
          </cell>
          <cell r="D287" t="str">
            <v>Плуг ПЛН-5-35</v>
          </cell>
          <cell r="G287" t="str">
            <v>01</v>
          </cell>
          <cell r="H287">
            <v>4623</v>
          </cell>
          <cell r="I287">
            <v>635.66</v>
          </cell>
          <cell r="J287">
            <v>0</v>
          </cell>
          <cell r="K287">
            <v>0.42</v>
          </cell>
          <cell r="L287" t="str">
            <v>88/4</v>
          </cell>
          <cell r="M287" t="str">
            <v>45717</v>
          </cell>
          <cell r="N287" t="str">
            <v>14 2921000</v>
          </cell>
          <cell r="O287" t="str">
            <v>065</v>
          </cell>
          <cell r="P287">
            <v>11</v>
          </cell>
          <cell r="Q287">
            <v>0</v>
          </cell>
          <cell r="R287" t="str">
            <v>1</v>
          </cell>
          <cell r="S287" t="str">
            <v>45</v>
          </cell>
          <cell r="T287">
            <v>93</v>
          </cell>
          <cell r="U287">
            <v>9</v>
          </cell>
          <cell r="V287">
            <v>93</v>
          </cell>
          <cell r="W287">
            <v>9</v>
          </cell>
          <cell r="X287">
            <v>93</v>
          </cell>
          <cell r="AF287" t="str">
            <v>00</v>
          </cell>
          <cell r="AI287">
            <v>10913217</v>
          </cell>
          <cell r="AJ287">
            <v>5101928.6100000003</v>
          </cell>
        </row>
        <row r="288">
          <cell r="A288" t="str">
            <v>02</v>
          </cell>
          <cell r="B288" t="str">
            <v>12</v>
          </cell>
          <cell r="C288" t="str">
            <v>3870</v>
          </cell>
          <cell r="D288" t="str">
            <v>Плуг ПЛН-5-35</v>
          </cell>
          <cell r="G288" t="str">
            <v>01</v>
          </cell>
          <cell r="H288">
            <v>4623</v>
          </cell>
          <cell r="I288">
            <v>635.66</v>
          </cell>
          <cell r="J288">
            <v>0</v>
          </cell>
          <cell r="K288">
            <v>0.42</v>
          </cell>
          <cell r="L288" t="str">
            <v>88/4</v>
          </cell>
          <cell r="M288" t="str">
            <v>45717</v>
          </cell>
          <cell r="N288" t="str">
            <v>14 2921000</v>
          </cell>
          <cell r="O288" t="str">
            <v>065</v>
          </cell>
          <cell r="P288">
            <v>11</v>
          </cell>
          <cell r="Q288">
            <v>0</v>
          </cell>
          <cell r="R288" t="str">
            <v>1</v>
          </cell>
          <cell r="S288" t="str">
            <v>45</v>
          </cell>
          <cell r="T288">
            <v>93</v>
          </cell>
          <cell r="U288">
            <v>9</v>
          </cell>
          <cell r="V288">
            <v>93</v>
          </cell>
          <cell r="W288">
            <v>9</v>
          </cell>
          <cell r="X288">
            <v>93</v>
          </cell>
          <cell r="AF288" t="str">
            <v>00</v>
          </cell>
          <cell r="AI288">
            <v>10913217</v>
          </cell>
          <cell r="AJ288">
            <v>5101926.6100000003</v>
          </cell>
        </row>
        <row r="289">
          <cell r="A289" t="str">
            <v>15</v>
          </cell>
          <cell r="B289" t="str">
            <v>81</v>
          </cell>
          <cell r="C289" t="str">
            <v>3871</v>
          </cell>
          <cell r="D289" t="str">
            <v>Мягкая мебель СИРИЯ</v>
          </cell>
          <cell r="G289" t="str">
            <v>01</v>
          </cell>
          <cell r="H289">
            <v>3620</v>
          </cell>
          <cell r="I289">
            <v>303.18</v>
          </cell>
          <cell r="J289">
            <v>0</v>
          </cell>
          <cell r="K289">
            <v>0.09</v>
          </cell>
          <cell r="L289" t="str">
            <v>88/2</v>
          </cell>
          <cell r="M289" t="str">
            <v>70004</v>
          </cell>
          <cell r="N289" t="str">
            <v>16 3612510</v>
          </cell>
          <cell r="O289" t="str">
            <v>08</v>
          </cell>
          <cell r="P289">
            <v>6.7</v>
          </cell>
          <cell r="Q289">
            <v>0</v>
          </cell>
          <cell r="R289" t="str">
            <v>1</v>
          </cell>
          <cell r="S289" t="str">
            <v>70</v>
          </cell>
          <cell r="T289">
            <v>93</v>
          </cell>
          <cell r="U289">
            <v>9</v>
          </cell>
          <cell r="V289">
            <v>93</v>
          </cell>
          <cell r="W289">
            <v>9</v>
          </cell>
          <cell r="X289">
            <v>93</v>
          </cell>
          <cell r="AB289" t="str">
            <v>14</v>
          </cell>
          <cell r="AC289">
            <v>2</v>
          </cell>
          <cell r="AF289" t="str">
            <v>15</v>
          </cell>
          <cell r="AI289">
            <v>39774240</v>
          </cell>
          <cell r="AJ289">
            <v>11325715.24</v>
          </cell>
        </row>
        <row r="290">
          <cell r="A290" t="str">
            <v>02</v>
          </cell>
          <cell r="B290" t="str">
            <v>03</v>
          </cell>
          <cell r="C290" t="str">
            <v>3872</v>
          </cell>
          <cell r="D290" t="str">
            <v>Плоскошлифовальный с</v>
          </cell>
          <cell r="E290" t="str">
            <v>танок ПШС-028</v>
          </cell>
          <cell r="G290" t="str">
            <v>01</v>
          </cell>
          <cell r="H290">
            <v>7435</v>
          </cell>
          <cell r="I290">
            <v>771.38</v>
          </cell>
          <cell r="J290">
            <v>0</v>
          </cell>
          <cell r="K290">
            <v>0.65</v>
          </cell>
          <cell r="L290" t="str">
            <v>26</v>
          </cell>
          <cell r="M290" t="str">
            <v>44502</v>
          </cell>
          <cell r="N290" t="str">
            <v>14 2922623</v>
          </cell>
          <cell r="O290" t="str">
            <v>067</v>
          </cell>
          <cell r="P290">
            <v>8.3000000000000007</v>
          </cell>
          <cell r="Q290">
            <v>0</v>
          </cell>
          <cell r="R290" t="str">
            <v>1</v>
          </cell>
          <cell r="S290" t="str">
            <v>44</v>
          </cell>
          <cell r="T290">
            <v>93</v>
          </cell>
          <cell r="U290">
            <v>9</v>
          </cell>
          <cell r="V290">
            <v>93</v>
          </cell>
          <cell r="W290">
            <v>9</v>
          </cell>
          <cell r="X290">
            <v>93</v>
          </cell>
          <cell r="AF290" t="str">
            <v>00</v>
          </cell>
          <cell r="AI290">
            <v>11491200</v>
          </cell>
          <cell r="AJ290">
            <v>4053520.8</v>
          </cell>
        </row>
        <row r="291">
          <cell r="A291" t="str">
            <v>02</v>
          </cell>
          <cell r="B291" t="str">
            <v>12</v>
          </cell>
          <cell r="C291" t="str">
            <v>3873</v>
          </cell>
          <cell r="D291" t="str">
            <v>Подборшик ДПТ-3А</v>
          </cell>
          <cell r="G291" t="str">
            <v>01</v>
          </cell>
          <cell r="H291">
            <v>5120</v>
          </cell>
          <cell r="I291">
            <v>800</v>
          </cell>
          <cell r="J291">
            <v>0</v>
          </cell>
          <cell r="K291">
            <v>0.85</v>
          </cell>
          <cell r="L291" t="str">
            <v>88/4</v>
          </cell>
          <cell r="M291" t="str">
            <v>45701</v>
          </cell>
          <cell r="N291" t="str">
            <v>14 2921000</v>
          </cell>
          <cell r="O291" t="str">
            <v>062</v>
          </cell>
          <cell r="P291">
            <v>12.5</v>
          </cell>
          <cell r="Q291">
            <v>0</v>
          </cell>
          <cell r="R291" t="str">
            <v>1</v>
          </cell>
          <cell r="S291" t="str">
            <v>45</v>
          </cell>
          <cell r="T291">
            <v>93</v>
          </cell>
          <cell r="U291">
            <v>9</v>
          </cell>
          <cell r="V291">
            <v>93</v>
          </cell>
          <cell r="W291">
            <v>9</v>
          </cell>
          <cell r="X291">
            <v>93</v>
          </cell>
          <cell r="AF291" t="str">
            <v>00</v>
          </cell>
          <cell r="AI291">
            <v>6000001</v>
          </cell>
          <cell r="AJ291">
            <v>3187500.38</v>
          </cell>
        </row>
        <row r="292">
          <cell r="A292" t="str">
            <v>02</v>
          </cell>
          <cell r="B292" t="str">
            <v>02</v>
          </cell>
          <cell r="C292" t="str">
            <v>3876</v>
          </cell>
          <cell r="D292" t="str">
            <v>Холодильнаякамера</v>
          </cell>
          <cell r="E292" t="str">
            <v>ШХ-1</v>
          </cell>
          <cell r="G292" t="str">
            <v>01</v>
          </cell>
          <cell r="H292">
            <v>4186</v>
          </cell>
          <cell r="I292">
            <v>523.25</v>
          </cell>
          <cell r="J292">
            <v>0</v>
          </cell>
          <cell r="K292">
            <v>0.91</v>
          </cell>
          <cell r="L292" t="str">
            <v>20</v>
          </cell>
          <cell r="M292" t="str">
            <v>45800</v>
          </cell>
          <cell r="N292" t="str">
            <v>16 2930100</v>
          </cell>
          <cell r="O292" t="str">
            <v>063</v>
          </cell>
          <cell r="P292">
            <v>10</v>
          </cell>
          <cell r="Q292">
            <v>0</v>
          </cell>
          <cell r="R292" t="str">
            <v>1</v>
          </cell>
          <cell r="S292" t="str">
            <v>45</v>
          </cell>
          <cell r="T292">
            <v>93</v>
          </cell>
          <cell r="U292">
            <v>9</v>
          </cell>
          <cell r="V292">
            <v>93</v>
          </cell>
          <cell r="W292">
            <v>9</v>
          </cell>
          <cell r="X292">
            <v>93</v>
          </cell>
          <cell r="AB292" t="str">
            <v>14</v>
          </cell>
          <cell r="AC292">
            <v>2</v>
          </cell>
          <cell r="AF292" t="str">
            <v>00</v>
          </cell>
          <cell r="AI292">
            <v>4599999</v>
          </cell>
          <cell r="AJ292">
            <v>1954999.7</v>
          </cell>
        </row>
        <row r="293">
          <cell r="A293" t="str">
            <v>02</v>
          </cell>
          <cell r="B293" t="str">
            <v>11</v>
          </cell>
          <cell r="C293" t="str">
            <v>3901</v>
          </cell>
          <cell r="D293" t="str">
            <v>Погрузчик ТО-18Б</v>
          </cell>
          <cell r="G293" t="str">
            <v>01</v>
          </cell>
          <cell r="H293">
            <v>195000</v>
          </cell>
          <cell r="I293">
            <v>32565</v>
          </cell>
          <cell r="J293">
            <v>0</v>
          </cell>
          <cell r="K293">
            <v>1.02</v>
          </cell>
          <cell r="L293" t="str">
            <v>20</v>
          </cell>
          <cell r="M293" t="str">
            <v>41718</v>
          </cell>
          <cell r="N293" t="str">
            <v>14 2915541</v>
          </cell>
          <cell r="O293" t="str">
            <v>067</v>
          </cell>
          <cell r="P293">
            <v>16.7</v>
          </cell>
          <cell r="Q293">
            <v>0</v>
          </cell>
          <cell r="R293" t="str">
            <v>1</v>
          </cell>
          <cell r="S293" t="str">
            <v>41</v>
          </cell>
          <cell r="T293">
            <v>93</v>
          </cell>
          <cell r="U293">
            <v>10</v>
          </cell>
          <cell r="V293">
            <v>93</v>
          </cell>
          <cell r="W293">
            <v>10</v>
          </cell>
          <cell r="X293">
            <v>93</v>
          </cell>
          <cell r="AB293" t="str">
            <v>14</v>
          </cell>
          <cell r="AC293">
            <v>9</v>
          </cell>
          <cell r="AD293" t="str">
            <v>2</v>
          </cell>
          <cell r="AF293" t="str">
            <v>00</v>
          </cell>
          <cell r="AG293">
            <v>190765000</v>
          </cell>
          <cell r="AI293">
            <v>190765000</v>
          </cell>
          <cell r="AJ293">
            <v>127431020</v>
          </cell>
        </row>
        <row r="294">
          <cell r="A294" t="str">
            <v>02</v>
          </cell>
          <cell r="B294" t="str">
            <v>23</v>
          </cell>
          <cell r="C294" t="str">
            <v>3902</v>
          </cell>
          <cell r="D294" t="str">
            <v>А/м ЗИЛ-131ВМ вахта</v>
          </cell>
          <cell r="E294" t="str">
            <v>пассажир.Nо31-79кшц</v>
          </cell>
          <cell r="F294" t="str">
            <v>дв012221 ш027257</v>
          </cell>
          <cell r="G294" t="str">
            <v>01</v>
          </cell>
          <cell r="H294">
            <v>62150</v>
          </cell>
          <cell r="I294">
            <v>7250.83</v>
          </cell>
          <cell r="J294">
            <v>0</v>
          </cell>
          <cell r="K294">
            <v>0.7</v>
          </cell>
          <cell r="L294" t="str">
            <v>23</v>
          </cell>
          <cell r="M294" t="str">
            <v>50423</v>
          </cell>
          <cell r="N294" t="str">
            <v>15 3410359</v>
          </cell>
          <cell r="O294" t="str">
            <v>072</v>
          </cell>
          <cell r="P294">
            <v>10</v>
          </cell>
          <cell r="Q294">
            <v>0</v>
          </cell>
          <cell r="R294" t="str">
            <v>1</v>
          </cell>
          <cell r="S294" t="str">
            <v>50</v>
          </cell>
          <cell r="T294">
            <v>93</v>
          </cell>
          <cell r="U294">
            <v>10</v>
          </cell>
          <cell r="V294">
            <v>93</v>
          </cell>
          <cell r="W294">
            <v>10</v>
          </cell>
          <cell r="X294">
            <v>93</v>
          </cell>
          <cell r="AF294" t="str">
            <v>00</v>
          </cell>
          <cell r="AI294">
            <v>88493827</v>
          </cell>
          <cell r="AJ294">
            <v>36872427.799999997</v>
          </cell>
        </row>
        <row r="295">
          <cell r="A295" t="str">
            <v>02</v>
          </cell>
          <cell r="B295" t="str">
            <v>23</v>
          </cell>
          <cell r="C295" t="str">
            <v>3904</v>
          </cell>
          <cell r="D295" t="str">
            <v>А/м КАМАЗ-53212 груз</v>
          </cell>
          <cell r="E295" t="str">
            <v>фургон-контейнер Nо</v>
          </cell>
          <cell r="F295" t="str">
            <v>В803РА д065574ш10441</v>
          </cell>
          <cell r="G295" t="str">
            <v>01</v>
          </cell>
          <cell r="H295">
            <v>141800</v>
          </cell>
          <cell r="I295">
            <v>612.30999999999995</v>
          </cell>
          <cell r="J295">
            <v>0</v>
          </cell>
          <cell r="K295">
            <v>0.59</v>
          </cell>
          <cell r="L295" t="str">
            <v>23</v>
          </cell>
          <cell r="M295" t="str">
            <v>50402</v>
          </cell>
          <cell r="N295" t="str">
            <v>15 3410349</v>
          </cell>
          <cell r="O295" t="str">
            <v>075</v>
          </cell>
          <cell r="P295">
            <v>0.37</v>
          </cell>
          <cell r="Q295">
            <v>0</v>
          </cell>
          <cell r="R295" t="str">
            <v>1</v>
          </cell>
          <cell r="S295" t="str">
            <v>50</v>
          </cell>
          <cell r="T295">
            <v>93</v>
          </cell>
          <cell r="U295">
            <v>10</v>
          </cell>
          <cell r="V295">
            <v>93</v>
          </cell>
          <cell r="W295">
            <v>10</v>
          </cell>
          <cell r="X295">
            <v>93</v>
          </cell>
          <cell r="AF295" t="str">
            <v>00</v>
          </cell>
          <cell r="AI295">
            <v>240000000</v>
          </cell>
          <cell r="AJ295">
            <v>84367153.689999998</v>
          </cell>
        </row>
        <row r="296">
          <cell r="A296" t="str">
            <v>02</v>
          </cell>
          <cell r="B296" t="str">
            <v>70</v>
          </cell>
          <cell r="C296" t="str">
            <v>3922</v>
          </cell>
          <cell r="D296" t="str">
            <v>Электронный калькуля</v>
          </cell>
          <cell r="E296" t="str">
            <v>тор</v>
          </cell>
          <cell r="G296" t="str">
            <v>01</v>
          </cell>
          <cell r="H296">
            <v>96</v>
          </cell>
          <cell r="I296">
            <v>34.630000000000003</v>
          </cell>
          <cell r="J296">
            <v>0</v>
          </cell>
          <cell r="K296">
            <v>0.14000000000000001</v>
          </cell>
          <cell r="L296" t="str">
            <v>20</v>
          </cell>
          <cell r="M296" t="str">
            <v>48009</v>
          </cell>
          <cell r="N296" t="str">
            <v>14 3020201</v>
          </cell>
          <cell r="O296" t="str">
            <v>063</v>
          </cell>
          <cell r="P296">
            <v>11.1</v>
          </cell>
          <cell r="Q296">
            <v>0</v>
          </cell>
          <cell r="R296" t="str">
            <v>1</v>
          </cell>
          <cell r="S296" t="str">
            <v>48</v>
          </cell>
          <cell r="T296">
            <v>91</v>
          </cell>
          <cell r="U296">
            <v>9</v>
          </cell>
          <cell r="V296">
            <v>91</v>
          </cell>
          <cell r="W296">
            <v>9</v>
          </cell>
          <cell r="X296">
            <v>91</v>
          </cell>
          <cell r="AF296" t="str">
            <v>00</v>
          </cell>
          <cell r="AI296">
            <v>681720</v>
          </cell>
          <cell r="AJ296">
            <v>472942.76</v>
          </cell>
        </row>
        <row r="297">
          <cell r="A297" t="str">
            <v>02</v>
          </cell>
          <cell r="B297" t="str">
            <v>23</v>
          </cell>
          <cell r="C297" t="str">
            <v>3924</v>
          </cell>
          <cell r="D297" t="str">
            <v>А/м УАЗ-3303 грузов.</v>
          </cell>
          <cell r="E297" t="str">
            <v>бортовая NоС 672 УС</v>
          </cell>
          <cell r="F297" t="str">
            <v>дв б/н ш0170647</v>
          </cell>
          <cell r="G297" t="str">
            <v>01</v>
          </cell>
          <cell r="H297">
            <v>30000</v>
          </cell>
          <cell r="I297">
            <v>4290</v>
          </cell>
          <cell r="J297">
            <v>0</v>
          </cell>
          <cell r="K297">
            <v>0.54</v>
          </cell>
          <cell r="L297" t="str">
            <v>23</v>
          </cell>
          <cell r="M297" t="str">
            <v>50401</v>
          </cell>
          <cell r="N297" t="str">
            <v>15 3410192</v>
          </cell>
          <cell r="O297" t="str">
            <v>075</v>
          </cell>
          <cell r="P297">
            <v>14.3</v>
          </cell>
          <cell r="Q297">
            <v>0</v>
          </cell>
          <cell r="R297" t="str">
            <v>1</v>
          </cell>
          <cell r="S297" t="str">
            <v>50</v>
          </cell>
          <cell r="T297">
            <v>92</v>
          </cell>
          <cell r="U297">
            <v>12</v>
          </cell>
          <cell r="V297">
            <v>93</v>
          </cell>
          <cell r="W297">
            <v>12</v>
          </cell>
          <cell r="X297">
            <v>93</v>
          </cell>
          <cell r="AF297" t="str">
            <v>00</v>
          </cell>
          <cell r="AI297">
            <v>55308542</v>
          </cell>
          <cell r="AJ297">
            <v>31636486.170000002</v>
          </cell>
        </row>
        <row r="298">
          <cell r="A298" t="str">
            <v>02</v>
          </cell>
          <cell r="B298" t="str">
            <v>02</v>
          </cell>
          <cell r="C298" t="str">
            <v>3926</v>
          </cell>
          <cell r="D298" t="str">
            <v>Эксковатор КАТО 0.7</v>
          </cell>
          <cell r="G298" t="str">
            <v>01</v>
          </cell>
          <cell r="H298">
            <v>760000</v>
          </cell>
          <cell r="I298">
            <v>69160</v>
          </cell>
          <cell r="J298">
            <v>0</v>
          </cell>
          <cell r="K298">
            <v>0.64</v>
          </cell>
          <cell r="L298" t="str">
            <v>20</v>
          </cell>
          <cell r="M298" t="str">
            <v>41803</v>
          </cell>
          <cell r="N298" t="str">
            <v>14 2924331</v>
          </cell>
          <cell r="O298" t="str">
            <v>064</v>
          </cell>
          <cell r="P298">
            <v>9.1</v>
          </cell>
          <cell r="Q298">
            <v>0</v>
          </cell>
          <cell r="R298" t="str">
            <v>1</v>
          </cell>
          <cell r="S298" t="str">
            <v>41</v>
          </cell>
          <cell r="T298">
            <v>93</v>
          </cell>
          <cell r="U298">
            <v>12</v>
          </cell>
          <cell r="V298">
            <v>93</v>
          </cell>
          <cell r="W298">
            <v>12</v>
          </cell>
          <cell r="X298">
            <v>93</v>
          </cell>
          <cell r="AB298" t="str">
            <v>14</v>
          </cell>
          <cell r="AC298">
            <v>9</v>
          </cell>
          <cell r="AF298" t="str">
            <v>00</v>
          </cell>
          <cell r="AI298">
            <v>1188850805</v>
          </cell>
          <cell r="AJ298">
            <v>432741692.76999998</v>
          </cell>
        </row>
        <row r="299">
          <cell r="A299" t="str">
            <v>02</v>
          </cell>
          <cell r="B299" t="str">
            <v>71</v>
          </cell>
          <cell r="C299" t="str">
            <v>3927</v>
          </cell>
          <cell r="D299" t="str">
            <v>Эксковатор КАТО</v>
          </cell>
          <cell r="E299" t="str">
            <v>Япония</v>
          </cell>
          <cell r="G299" t="str">
            <v>01</v>
          </cell>
          <cell r="H299">
            <v>760000</v>
          </cell>
          <cell r="I299">
            <v>69160</v>
          </cell>
          <cell r="J299">
            <v>0</v>
          </cell>
          <cell r="K299">
            <v>0.64</v>
          </cell>
          <cell r="L299" t="str">
            <v>23</v>
          </cell>
          <cell r="M299" t="str">
            <v>41803</v>
          </cell>
          <cell r="N299" t="str">
            <v>14 2924331</v>
          </cell>
          <cell r="O299" t="str">
            <v>064</v>
          </cell>
          <cell r="P299">
            <v>9.1</v>
          </cell>
          <cell r="Q299">
            <v>0</v>
          </cell>
          <cell r="R299" t="str">
            <v>1</v>
          </cell>
          <cell r="S299" t="str">
            <v>41</v>
          </cell>
          <cell r="T299">
            <v>93</v>
          </cell>
          <cell r="U299">
            <v>12</v>
          </cell>
          <cell r="V299">
            <v>93</v>
          </cell>
          <cell r="W299">
            <v>12</v>
          </cell>
          <cell r="X299">
            <v>93</v>
          </cell>
          <cell r="AB299" t="str">
            <v>14</v>
          </cell>
          <cell r="AC299">
            <v>6</v>
          </cell>
          <cell r="AF299" t="str">
            <v>00</v>
          </cell>
          <cell r="AI299">
            <v>1188850805</v>
          </cell>
          <cell r="AJ299">
            <v>432741692.76999998</v>
          </cell>
        </row>
        <row r="300">
          <cell r="A300" t="str">
            <v>02</v>
          </cell>
          <cell r="B300" t="str">
            <v>02</v>
          </cell>
          <cell r="C300" t="str">
            <v>3928</v>
          </cell>
          <cell r="D300" t="str">
            <v>Эксковатор КАТО</v>
          </cell>
          <cell r="G300" t="str">
            <v>01</v>
          </cell>
          <cell r="H300">
            <v>760000</v>
          </cell>
          <cell r="I300">
            <v>69160</v>
          </cell>
          <cell r="J300">
            <v>0</v>
          </cell>
          <cell r="K300">
            <v>0.64</v>
          </cell>
          <cell r="L300" t="str">
            <v>20</v>
          </cell>
          <cell r="M300" t="str">
            <v>41803</v>
          </cell>
          <cell r="N300" t="str">
            <v>14 2924331</v>
          </cell>
          <cell r="O300" t="str">
            <v>064</v>
          </cell>
          <cell r="P300">
            <v>9.1</v>
          </cell>
          <cell r="Q300">
            <v>0</v>
          </cell>
          <cell r="R300" t="str">
            <v>1</v>
          </cell>
          <cell r="S300" t="str">
            <v>41</v>
          </cell>
          <cell r="T300">
            <v>93</v>
          </cell>
          <cell r="U300">
            <v>12</v>
          </cell>
          <cell r="V300">
            <v>93</v>
          </cell>
          <cell r="W300">
            <v>12</v>
          </cell>
          <cell r="X300">
            <v>93</v>
          </cell>
          <cell r="AB300" t="str">
            <v>14</v>
          </cell>
          <cell r="AC300">
            <v>6</v>
          </cell>
          <cell r="AF300" t="str">
            <v>00</v>
          </cell>
          <cell r="AI300">
            <v>1188850805</v>
          </cell>
          <cell r="AJ300">
            <v>432741693.08999997</v>
          </cell>
        </row>
        <row r="301">
          <cell r="A301" t="str">
            <v>02</v>
          </cell>
          <cell r="B301" t="str">
            <v>99</v>
          </cell>
          <cell r="C301" t="str">
            <v>3929</v>
          </cell>
          <cell r="D301" t="str">
            <v>Эксковатор КАТО</v>
          </cell>
          <cell r="E301" t="str">
            <v>Япония</v>
          </cell>
          <cell r="G301" t="str">
            <v>01</v>
          </cell>
          <cell r="H301">
            <v>760000</v>
          </cell>
          <cell r="I301">
            <v>69160</v>
          </cell>
          <cell r="J301">
            <v>0</v>
          </cell>
          <cell r="K301">
            <v>0.64</v>
          </cell>
          <cell r="L301" t="str">
            <v>20</v>
          </cell>
          <cell r="M301" t="str">
            <v>41803</v>
          </cell>
          <cell r="N301" t="str">
            <v>14 2924331</v>
          </cell>
          <cell r="O301" t="str">
            <v>064</v>
          </cell>
          <cell r="P301">
            <v>9.1</v>
          </cell>
          <cell r="Q301">
            <v>0</v>
          </cell>
          <cell r="R301" t="str">
            <v>1</v>
          </cell>
          <cell r="S301" t="str">
            <v>41</v>
          </cell>
          <cell r="T301">
            <v>93</v>
          </cell>
          <cell r="U301">
            <v>12</v>
          </cell>
          <cell r="V301">
            <v>93</v>
          </cell>
          <cell r="W301">
            <v>12</v>
          </cell>
          <cell r="X301">
            <v>93</v>
          </cell>
          <cell r="AB301" t="str">
            <v>14</v>
          </cell>
          <cell r="AC301">
            <v>10</v>
          </cell>
          <cell r="AF301" t="str">
            <v>00</v>
          </cell>
          <cell r="AI301">
            <v>1188850805</v>
          </cell>
          <cell r="AJ301">
            <v>432741692.76999998</v>
          </cell>
        </row>
        <row r="302">
          <cell r="A302" t="str">
            <v>02</v>
          </cell>
          <cell r="B302" t="str">
            <v>02</v>
          </cell>
          <cell r="C302" t="str">
            <v>3930</v>
          </cell>
          <cell r="D302" t="str">
            <v>Бульдозер д 155а-1</v>
          </cell>
          <cell r="E302" t="str">
            <v>КОМАТЦУ</v>
          </cell>
          <cell r="G302" t="str">
            <v>01</v>
          </cell>
          <cell r="H302">
            <v>1800000</v>
          </cell>
          <cell r="I302">
            <v>257400</v>
          </cell>
          <cell r="J302">
            <v>0</v>
          </cell>
          <cell r="K302">
            <v>0.52</v>
          </cell>
          <cell r="L302" t="str">
            <v>20</v>
          </cell>
          <cell r="M302" t="str">
            <v>41814</v>
          </cell>
          <cell r="N302" t="str">
            <v>14 2924340</v>
          </cell>
          <cell r="O302" t="str">
            <v>067</v>
          </cell>
          <cell r="P302">
            <v>14.3</v>
          </cell>
          <cell r="Q302">
            <v>0</v>
          </cell>
          <cell r="R302" t="str">
            <v>1</v>
          </cell>
          <cell r="S302" t="str">
            <v>41</v>
          </cell>
          <cell r="T302">
            <v>93</v>
          </cell>
          <cell r="U302">
            <v>12</v>
          </cell>
          <cell r="V302">
            <v>93</v>
          </cell>
          <cell r="W302">
            <v>12</v>
          </cell>
          <cell r="X302">
            <v>93</v>
          </cell>
          <cell r="AB302" t="str">
            <v>14</v>
          </cell>
          <cell r="AC302">
            <v>3</v>
          </cell>
          <cell r="AF302" t="str">
            <v>00</v>
          </cell>
          <cell r="AI302">
            <v>3453919056</v>
          </cell>
          <cell r="AJ302">
            <v>1975641699.9100001</v>
          </cell>
        </row>
        <row r="303">
          <cell r="A303" t="str">
            <v>02</v>
          </cell>
          <cell r="B303" t="str">
            <v>02</v>
          </cell>
          <cell r="C303" t="str">
            <v>3931</v>
          </cell>
          <cell r="D303" t="str">
            <v>Бульдозер д-155-1</v>
          </cell>
          <cell r="E303" t="str">
            <v>КОМАТЦУ</v>
          </cell>
          <cell r="G303" t="str">
            <v>01</v>
          </cell>
          <cell r="H303">
            <v>1800000</v>
          </cell>
          <cell r="I303">
            <v>252540</v>
          </cell>
          <cell r="J303">
            <v>0</v>
          </cell>
          <cell r="K303">
            <v>0.52</v>
          </cell>
          <cell r="L303" t="str">
            <v>20</v>
          </cell>
          <cell r="M303" t="str">
            <v>41814</v>
          </cell>
          <cell r="N303" t="str">
            <v>14 2924340</v>
          </cell>
          <cell r="O303" t="str">
            <v>067</v>
          </cell>
          <cell r="P303">
            <v>14.03</v>
          </cell>
          <cell r="Q303">
            <v>0</v>
          </cell>
          <cell r="R303" t="str">
            <v>1</v>
          </cell>
          <cell r="S303" t="str">
            <v>41</v>
          </cell>
          <cell r="T303">
            <v>93</v>
          </cell>
          <cell r="U303">
            <v>12</v>
          </cell>
          <cell r="V303">
            <v>93</v>
          </cell>
          <cell r="W303">
            <v>12</v>
          </cell>
          <cell r="X303">
            <v>93</v>
          </cell>
          <cell r="AF303" t="str">
            <v>00</v>
          </cell>
          <cell r="AI303">
            <v>3453919056</v>
          </cell>
          <cell r="AJ303">
            <v>1938339374.3299999</v>
          </cell>
        </row>
        <row r="304">
          <cell r="A304" t="str">
            <v>02</v>
          </cell>
          <cell r="B304" t="str">
            <v>70</v>
          </cell>
          <cell r="C304" t="str">
            <v>3933</v>
          </cell>
          <cell r="D304" t="str">
            <v>Трубоукладчик КОМАТЦ</v>
          </cell>
          <cell r="E304" t="str">
            <v>У D-155С</v>
          </cell>
          <cell r="F304" t="str">
            <v>Япония</v>
          </cell>
          <cell r="G304" t="str">
            <v>01</v>
          </cell>
          <cell r="H304">
            <v>1250000</v>
          </cell>
          <cell r="I304">
            <v>125000</v>
          </cell>
          <cell r="J304">
            <v>0</v>
          </cell>
          <cell r="K304">
            <v>0.43</v>
          </cell>
          <cell r="L304" t="str">
            <v>20</v>
          </cell>
          <cell r="M304" t="str">
            <v>41723</v>
          </cell>
          <cell r="N304" t="str">
            <v>14 2915246</v>
          </cell>
          <cell r="O304" t="str">
            <v>067</v>
          </cell>
          <cell r="P304">
            <v>10</v>
          </cell>
          <cell r="Q304">
            <v>0</v>
          </cell>
          <cell r="R304" t="str">
            <v>1</v>
          </cell>
          <cell r="S304" t="str">
            <v>41</v>
          </cell>
          <cell r="T304">
            <v>93</v>
          </cell>
          <cell r="U304">
            <v>12</v>
          </cell>
          <cell r="V304">
            <v>93</v>
          </cell>
          <cell r="W304">
            <v>12</v>
          </cell>
          <cell r="X304">
            <v>93</v>
          </cell>
          <cell r="AB304" t="str">
            <v>14</v>
          </cell>
          <cell r="AC304">
            <v>12</v>
          </cell>
          <cell r="AF304" t="str">
            <v>00</v>
          </cell>
          <cell r="AI304">
            <v>2897474328</v>
          </cell>
          <cell r="AJ304">
            <v>1158989731.2</v>
          </cell>
        </row>
        <row r="305">
          <cell r="A305" t="str">
            <v>02</v>
          </cell>
          <cell r="B305" t="str">
            <v>99</v>
          </cell>
          <cell r="C305" t="str">
            <v>3935</v>
          </cell>
          <cell r="D305" t="str">
            <v>Трубоукладчик D-155с</v>
          </cell>
          <cell r="E305" t="str">
            <v>КОМАТЦУ</v>
          </cell>
          <cell r="G305" t="str">
            <v>01</v>
          </cell>
          <cell r="H305">
            <v>1250000</v>
          </cell>
          <cell r="I305">
            <v>125000</v>
          </cell>
          <cell r="J305">
            <v>0</v>
          </cell>
          <cell r="K305">
            <v>0.43</v>
          </cell>
          <cell r="L305" t="str">
            <v>20</v>
          </cell>
          <cell r="M305" t="str">
            <v>41723</v>
          </cell>
          <cell r="N305" t="str">
            <v>14 2915246</v>
          </cell>
          <cell r="O305" t="str">
            <v>067</v>
          </cell>
          <cell r="P305">
            <v>10</v>
          </cell>
          <cell r="Q305">
            <v>0</v>
          </cell>
          <cell r="R305" t="str">
            <v>1</v>
          </cell>
          <cell r="S305" t="str">
            <v>41</v>
          </cell>
          <cell r="T305">
            <v>93</v>
          </cell>
          <cell r="U305">
            <v>12</v>
          </cell>
          <cell r="V305">
            <v>93</v>
          </cell>
          <cell r="W305">
            <v>12</v>
          </cell>
          <cell r="X305">
            <v>93</v>
          </cell>
          <cell r="AB305" t="str">
            <v>14</v>
          </cell>
          <cell r="AC305">
            <v>9</v>
          </cell>
          <cell r="AF305" t="str">
            <v>00</v>
          </cell>
          <cell r="AI305">
            <v>2897474328</v>
          </cell>
          <cell r="AJ305">
            <v>1158989731.2</v>
          </cell>
        </row>
        <row r="306">
          <cell r="A306" t="str">
            <v>02</v>
          </cell>
          <cell r="B306" t="str">
            <v>70</v>
          </cell>
          <cell r="C306" t="str">
            <v>3936</v>
          </cell>
          <cell r="D306" t="str">
            <v>Трубоукладчик D-155С</v>
          </cell>
          <cell r="E306" t="str">
            <v>КОМАТЦУ</v>
          </cell>
          <cell r="G306" t="str">
            <v>01</v>
          </cell>
          <cell r="H306">
            <v>1250000</v>
          </cell>
          <cell r="I306">
            <v>125000</v>
          </cell>
          <cell r="J306">
            <v>0</v>
          </cell>
          <cell r="K306">
            <v>0.43</v>
          </cell>
          <cell r="L306" t="str">
            <v>20</v>
          </cell>
          <cell r="M306" t="str">
            <v>41723</v>
          </cell>
          <cell r="N306" t="str">
            <v>14 2915246</v>
          </cell>
          <cell r="O306" t="str">
            <v>067</v>
          </cell>
          <cell r="P306">
            <v>10</v>
          </cell>
          <cell r="Q306">
            <v>0</v>
          </cell>
          <cell r="R306" t="str">
            <v>1</v>
          </cell>
          <cell r="S306" t="str">
            <v>41</v>
          </cell>
          <cell r="T306">
            <v>93</v>
          </cell>
          <cell r="U306">
            <v>12</v>
          </cell>
          <cell r="V306">
            <v>93</v>
          </cell>
          <cell r="W306">
            <v>12</v>
          </cell>
          <cell r="X306">
            <v>93</v>
          </cell>
          <cell r="AB306" t="str">
            <v>14</v>
          </cell>
          <cell r="AC306">
            <v>9</v>
          </cell>
          <cell r="AF306" t="str">
            <v>00</v>
          </cell>
          <cell r="AI306">
            <v>2897474328</v>
          </cell>
          <cell r="AJ306">
            <v>1158989731.2</v>
          </cell>
        </row>
        <row r="307">
          <cell r="A307" t="str">
            <v>02</v>
          </cell>
          <cell r="B307" t="str">
            <v>02</v>
          </cell>
          <cell r="C307" t="str">
            <v>3938</v>
          </cell>
          <cell r="D307" t="str">
            <v>Трубоукладчик D-355с</v>
          </cell>
          <cell r="E307" t="str">
            <v>КОМАТЦУ</v>
          </cell>
          <cell r="G307" t="str">
            <v>01</v>
          </cell>
          <cell r="H307">
            <v>1250000</v>
          </cell>
          <cell r="I307">
            <v>125000</v>
          </cell>
          <cell r="J307">
            <v>0</v>
          </cell>
          <cell r="K307">
            <v>0.43</v>
          </cell>
          <cell r="L307" t="str">
            <v>20</v>
          </cell>
          <cell r="M307" t="str">
            <v>41723</v>
          </cell>
          <cell r="N307" t="str">
            <v>14 2915246</v>
          </cell>
          <cell r="O307" t="str">
            <v>067</v>
          </cell>
          <cell r="P307">
            <v>10</v>
          </cell>
          <cell r="Q307">
            <v>0</v>
          </cell>
          <cell r="R307" t="str">
            <v>1</v>
          </cell>
          <cell r="S307" t="str">
            <v>41</v>
          </cell>
          <cell r="T307">
            <v>93</v>
          </cell>
          <cell r="U307">
            <v>12</v>
          </cell>
          <cell r="V307">
            <v>93</v>
          </cell>
          <cell r="W307">
            <v>12</v>
          </cell>
          <cell r="X307">
            <v>93</v>
          </cell>
          <cell r="AB307" t="str">
            <v>14</v>
          </cell>
          <cell r="AC307">
            <v>3</v>
          </cell>
          <cell r="AF307" t="str">
            <v>00</v>
          </cell>
          <cell r="AI307">
            <v>2897474328</v>
          </cell>
          <cell r="AJ307">
            <v>1158989731.4000001</v>
          </cell>
        </row>
        <row r="308">
          <cell r="A308" t="str">
            <v>02</v>
          </cell>
          <cell r="B308" t="str">
            <v>05</v>
          </cell>
          <cell r="C308" t="str">
            <v>3940</v>
          </cell>
          <cell r="D308" t="str">
            <v>Лодочный мотор ВИХРЬ</v>
          </cell>
          <cell r="E308" t="str">
            <v>30 л с /Куйбышев/</v>
          </cell>
          <cell r="G308" t="str">
            <v>01</v>
          </cell>
          <cell r="H308">
            <v>4155.96</v>
          </cell>
          <cell r="I308">
            <v>594.29999999999995</v>
          </cell>
          <cell r="J308">
            <v>0</v>
          </cell>
          <cell r="K308">
            <v>1.21</v>
          </cell>
          <cell r="L308" t="str">
            <v>20</v>
          </cell>
          <cell r="M308" t="str">
            <v>40404</v>
          </cell>
          <cell r="N308" t="str">
            <v>14 2911110</v>
          </cell>
          <cell r="O308" t="str">
            <v>063</v>
          </cell>
          <cell r="P308">
            <v>14.3</v>
          </cell>
          <cell r="Q308">
            <v>0</v>
          </cell>
          <cell r="R308" t="str">
            <v>1</v>
          </cell>
          <cell r="S308" t="str">
            <v>40</v>
          </cell>
          <cell r="T308">
            <v>93</v>
          </cell>
          <cell r="U308">
            <v>12</v>
          </cell>
          <cell r="V308">
            <v>93</v>
          </cell>
          <cell r="W308">
            <v>12</v>
          </cell>
          <cell r="X308">
            <v>93</v>
          </cell>
          <cell r="AF308" t="str">
            <v>00</v>
          </cell>
          <cell r="AI308">
            <v>3434674</v>
          </cell>
          <cell r="AJ308">
            <v>1964633.15</v>
          </cell>
        </row>
        <row r="309">
          <cell r="A309" t="str">
            <v>02</v>
          </cell>
          <cell r="B309" t="str">
            <v>61</v>
          </cell>
          <cell r="C309" t="str">
            <v>3941</v>
          </cell>
          <cell r="D309" t="str">
            <v>ВАГОН -фургон 3 х 9</v>
          </cell>
          <cell r="E309" t="str">
            <v>дерево-металлич.</v>
          </cell>
          <cell r="F309" t="str">
            <v>1202</v>
          </cell>
          <cell r="G309" t="str">
            <v>01</v>
          </cell>
          <cell r="H309">
            <v>40076.400000000001</v>
          </cell>
          <cell r="I309">
            <v>5009.55</v>
          </cell>
          <cell r="J309">
            <v>0</v>
          </cell>
          <cell r="K309">
            <v>1.5</v>
          </cell>
          <cell r="L309" t="str">
            <v>23</v>
          </cell>
          <cell r="M309" t="str">
            <v>10010</v>
          </cell>
          <cell r="N309" t="str">
            <v>13 2022261</v>
          </cell>
          <cell r="O309" t="str">
            <v>01</v>
          </cell>
          <cell r="P309">
            <v>12.5</v>
          </cell>
          <cell r="Q309">
            <v>0</v>
          </cell>
          <cell r="R309" t="str">
            <v>1</v>
          </cell>
          <cell r="S309" t="str">
            <v>10</v>
          </cell>
          <cell r="T309">
            <v>93</v>
          </cell>
          <cell r="U309">
            <v>12</v>
          </cell>
          <cell r="V309">
            <v>93</v>
          </cell>
          <cell r="W309">
            <v>12</v>
          </cell>
          <cell r="X309">
            <v>93</v>
          </cell>
          <cell r="AF309" t="str">
            <v>00</v>
          </cell>
          <cell r="AI309">
            <v>26717600</v>
          </cell>
          <cell r="AJ309">
            <v>13358799.9</v>
          </cell>
        </row>
        <row r="310">
          <cell r="A310" t="str">
            <v>02</v>
          </cell>
          <cell r="B310" t="str">
            <v>15</v>
          </cell>
          <cell r="C310" t="str">
            <v>3942</v>
          </cell>
          <cell r="D310" t="str">
            <v>Законченное стр-во б</v>
          </cell>
          <cell r="E310" t="str">
            <v>лагоустройство автод</v>
          </cell>
          <cell r="G310" t="str">
            <v>01</v>
          </cell>
          <cell r="H310">
            <v>429598.18</v>
          </cell>
          <cell r="I310">
            <v>13747.14</v>
          </cell>
          <cell r="J310">
            <v>0</v>
          </cell>
          <cell r="K310">
            <v>1.43</v>
          </cell>
          <cell r="L310" t="str">
            <v>88/2</v>
          </cell>
          <cell r="M310" t="str">
            <v>20223</v>
          </cell>
          <cell r="N310" t="str">
            <v>12 4526372</v>
          </cell>
          <cell r="O310" t="str">
            <v>03</v>
          </cell>
          <cell r="P310">
            <v>3.2</v>
          </cell>
          <cell r="Q310">
            <v>0</v>
          </cell>
          <cell r="R310" t="str">
            <v>1</v>
          </cell>
          <cell r="S310" t="str">
            <v>20</v>
          </cell>
          <cell r="T310">
            <v>93</v>
          </cell>
          <cell r="U310">
            <v>12</v>
          </cell>
          <cell r="V310">
            <v>93</v>
          </cell>
          <cell r="W310">
            <v>12</v>
          </cell>
          <cell r="X310">
            <v>93</v>
          </cell>
          <cell r="AB310" t="str">
            <v>14</v>
          </cell>
          <cell r="AC310">
            <v>10</v>
          </cell>
          <cell r="AF310" t="str">
            <v>00</v>
          </cell>
          <cell r="AG310">
            <v>300418306</v>
          </cell>
          <cell r="AI310">
            <v>300418306</v>
          </cell>
          <cell r="AJ310">
            <v>38453543.380000003</v>
          </cell>
        </row>
        <row r="311">
          <cell r="A311" t="str">
            <v>02</v>
          </cell>
          <cell r="B311" t="str">
            <v>71</v>
          </cell>
          <cell r="C311" t="str">
            <v>3945</v>
          </cell>
          <cell r="D311" t="str">
            <v>Прицеп ЧМЗАП-83992</v>
          </cell>
          <cell r="E311" t="str">
            <v>гос N АВ7688 ш000003</v>
          </cell>
          <cell r="F311" t="str">
            <v>8</v>
          </cell>
          <cell r="G311" t="str">
            <v>01</v>
          </cell>
          <cell r="H311">
            <v>75000</v>
          </cell>
          <cell r="I311">
            <v>6225</v>
          </cell>
          <cell r="J311">
            <v>0</v>
          </cell>
          <cell r="K311">
            <v>1.02</v>
          </cell>
          <cell r="L311" t="str">
            <v>23</v>
          </cell>
          <cell r="M311" t="str">
            <v>50413</v>
          </cell>
          <cell r="N311" t="str">
            <v>15 3420208</v>
          </cell>
          <cell r="O311" t="str">
            <v>073</v>
          </cell>
          <cell r="P311">
            <v>8.3000000000000007</v>
          </cell>
          <cell r="Q311">
            <v>0</v>
          </cell>
          <cell r="R311" t="str">
            <v>1</v>
          </cell>
          <cell r="S311" t="str">
            <v>50</v>
          </cell>
          <cell r="T311">
            <v>93</v>
          </cell>
          <cell r="U311">
            <v>12</v>
          </cell>
          <cell r="V311">
            <v>93</v>
          </cell>
          <cell r="W311">
            <v>12</v>
          </cell>
          <cell r="X311">
            <v>93</v>
          </cell>
          <cell r="AF311" t="str">
            <v>00</v>
          </cell>
          <cell r="AI311">
            <v>73600000</v>
          </cell>
          <cell r="AJ311">
            <v>24435200.100000001</v>
          </cell>
        </row>
        <row r="312">
          <cell r="A312" t="str">
            <v>02</v>
          </cell>
          <cell r="B312" t="str">
            <v>51</v>
          </cell>
          <cell r="C312" t="str">
            <v>3946</v>
          </cell>
          <cell r="D312" t="str">
            <v>1рактор МТЗ-80</v>
          </cell>
          <cell r="G312" t="str">
            <v>01</v>
          </cell>
          <cell r="H312">
            <v>49500</v>
          </cell>
          <cell r="I312">
            <v>4504.5</v>
          </cell>
          <cell r="J312">
            <v>0</v>
          </cell>
          <cell r="K312">
            <v>0.88</v>
          </cell>
          <cell r="L312" t="str">
            <v>20</v>
          </cell>
          <cell r="M312" t="str">
            <v>40609</v>
          </cell>
          <cell r="N312" t="str">
            <v>14 2918103</v>
          </cell>
          <cell r="O312" t="str">
            <v>064</v>
          </cell>
          <cell r="P312">
            <v>9.1</v>
          </cell>
          <cell r="Q312">
            <v>0</v>
          </cell>
          <cell r="R312" t="str">
            <v>1</v>
          </cell>
          <cell r="S312" t="str">
            <v>40</v>
          </cell>
          <cell r="T312">
            <v>93</v>
          </cell>
          <cell r="U312">
            <v>12</v>
          </cell>
          <cell r="V312">
            <v>93</v>
          </cell>
          <cell r="W312">
            <v>12</v>
          </cell>
          <cell r="X312">
            <v>93</v>
          </cell>
          <cell r="AF312" t="str">
            <v>00</v>
          </cell>
          <cell r="AI312">
            <v>55967078</v>
          </cell>
          <cell r="AJ312">
            <v>20372016.379999999</v>
          </cell>
        </row>
        <row r="313">
          <cell r="A313" t="str">
            <v>02</v>
          </cell>
          <cell r="B313" t="str">
            <v>03</v>
          </cell>
          <cell r="C313" t="str">
            <v>3949</v>
          </cell>
          <cell r="D313" t="str">
            <v>Биллиард</v>
          </cell>
          <cell r="G313" t="str">
            <v>01</v>
          </cell>
          <cell r="H313">
            <v>3483.65</v>
          </cell>
          <cell r="I313">
            <v>348.36</v>
          </cell>
          <cell r="J313">
            <v>0</v>
          </cell>
          <cell r="K313">
            <v>0.96</v>
          </cell>
          <cell r="L313" t="str">
            <v>26</v>
          </cell>
          <cell r="M313" t="str">
            <v>49110</v>
          </cell>
          <cell r="N313" t="str">
            <v>16 3693572</v>
          </cell>
          <cell r="O313" t="str">
            <v>067</v>
          </cell>
          <cell r="P313">
            <v>10</v>
          </cell>
          <cell r="Q313">
            <v>0</v>
          </cell>
          <cell r="R313" t="str">
            <v>1</v>
          </cell>
          <cell r="S313" t="str">
            <v>49</v>
          </cell>
          <cell r="T313">
            <v>93</v>
          </cell>
          <cell r="U313">
            <v>12</v>
          </cell>
          <cell r="V313">
            <v>93</v>
          </cell>
          <cell r="W313">
            <v>12</v>
          </cell>
          <cell r="X313">
            <v>93</v>
          </cell>
          <cell r="AB313" t="str">
            <v>14</v>
          </cell>
          <cell r="AC313">
            <v>8</v>
          </cell>
          <cell r="AF313" t="str">
            <v>00</v>
          </cell>
          <cell r="AI313">
            <v>3628800</v>
          </cell>
          <cell r="AJ313">
            <v>1451520</v>
          </cell>
        </row>
        <row r="314">
          <cell r="A314" t="str">
            <v>02</v>
          </cell>
          <cell r="B314" t="str">
            <v>71</v>
          </cell>
          <cell r="C314" t="str">
            <v>3950</v>
          </cell>
          <cell r="D314" t="str">
            <v>АВТОПОГРУЗЧИК</v>
          </cell>
          <cell r="G314" t="str">
            <v>01</v>
          </cell>
          <cell r="H314">
            <v>235040</v>
          </cell>
          <cell r="I314">
            <v>29380</v>
          </cell>
          <cell r="J314">
            <v>0</v>
          </cell>
          <cell r="K314">
            <v>0.97</v>
          </cell>
          <cell r="L314" t="str">
            <v>23</v>
          </cell>
          <cell r="M314" t="str">
            <v>41719</v>
          </cell>
          <cell r="N314" t="str">
            <v>14 2915541</v>
          </cell>
          <cell r="O314" t="str">
            <v>067</v>
          </cell>
          <cell r="P314">
            <v>12.5</v>
          </cell>
          <cell r="Q314">
            <v>0</v>
          </cell>
          <cell r="R314" t="str">
            <v>1</v>
          </cell>
          <cell r="S314" t="str">
            <v>41</v>
          </cell>
          <cell r="T314">
            <v>93</v>
          </cell>
          <cell r="U314">
            <v>12</v>
          </cell>
          <cell r="V314">
            <v>93</v>
          </cell>
          <cell r="W314">
            <v>12</v>
          </cell>
          <cell r="X314">
            <v>93</v>
          </cell>
          <cell r="AB314" t="str">
            <v>14</v>
          </cell>
          <cell r="AC314">
            <v>9</v>
          </cell>
          <cell r="AF314" t="str">
            <v>00</v>
          </cell>
          <cell r="AI314">
            <v>242373095</v>
          </cell>
          <cell r="AJ314">
            <v>121186547.63</v>
          </cell>
        </row>
        <row r="315">
          <cell r="A315" t="str">
            <v>02</v>
          </cell>
          <cell r="B315" t="str">
            <v>23</v>
          </cell>
          <cell r="C315" t="str">
            <v>4002</v>
          </cell>
          <cell r="D315" t="str">
            <v>ГАЗ-66 спец.лаборат.</v>
          </cell>
          <cell r="E315" t="str">
            <v>ЛКС-10Ц Nо21-56 КШФ</v>
          </cell>
          <cell r="F315" t="str">
            <v>дв0086090 ш0661495</v>
          </cell>
          <cell r="G315" t="str">
            <v>01</v>
          </cell>
          <cell r="H315">
            <v>138000</v>
          </cell>
          <cell r="I315">
            <v>41400</v>
          </cell>
          <cell r="J315">
            <v>0</v>
          </cell>
          <cell r="K315">
            <v>1.19</v>
          </cell>
          <cell r="L315" t="str">
            <v>23</v>
          </cell>
          <cell r="M315" t="str">
            <v>50426</v>
          </cell>
          <cell r="N315" t="str">
            <v>15 3410359</v>
          </cell>
          <cell r="O315" t="str">
            <v>073</v>
          </cell>
          <cell r="P315">
            <v>10</v>
          </cell>
          <cell r="Q315">
            <v>0</v>
          </cell>
          <cell r="R315" t="str">
            <v>1</v>
          </cell>
          <cell r="S315" t="str">
            <v>50</v>
          </cell>
          <cell r="T315">
            <v>91</v>
          </cell>
          <cell r="U315">
            <v>12</v>
          </cell>
          <cell r="V315">
            <v>91</v>
          </cell>
          <cell r="W315">
            <v>12</v>
          </cell>
          <cell r="X315">
            <v>91</v>
          </cell>
          <cell r="AF315" t="str">
            <v>00</v>
          </cell>
          <cell r="AI315">
            <v>115555556</v>
          </cell>
          <cell r="AJ315">
            <v>69333333.780000001</v>
          </cell>
        </row>
        <row r="316">
          <cell r="A316" t="str">
            <v>02</v>
          </cell>
          <cell r="B316" t="str">
            <v>05</v>
          </cell>
          <cell r="C316" t="str">
            <v>4008</v>
          </cell>
          <cell r="D316" t="str">
            <v>Трубоукладчик ТГ-124</v>
          </cell>
          <cell r="G316" t="str">
            <v>01</v>
          </cell>
          <cell r="H316">
            <v>287020</v>
          </cell>
          <cell r="I316">
            <v>86106</v>
          </cell>
          <cell r="J316">
            <v>0</v>
          </cell>
          <cell r="K316">
            <v>1.06</v>
          </cell>
          <cell r="L316" t="str">
            <v>20</v>
          </cell>
          <cell r="M316" t="str">
            <v>41723</v>
          </cell>
          <cell r="N316" t="str">
            <v>14 2915246</v>
          </cell>
          <cell r="O316" t="str">
            <v>067</v>
          </cell>
          <cell r="P316">
            <v>10</v>
          </cell>
          <cell r="Q316">
            <v>0</v>
          </cell>
          <cell r="R316" t="str">
            <v>1</v>
          </cell>
          <cell r="S316" t="str">
            <v>41</v>
          </cell>
          <cell r="T316">
            <v>91</v>
          </cell>
          <cell r="U316">
            <v>12</v>
          </cell>
          <cell r="V316">
            <v>91</v>
          </cell>
          <cell r="W316">
            <v>12</v>
          </cell>
          <cell r="X316">
            <v>91</v>
          </cell>
          <cell r="AB316" t="str">
            <v>14</v>
          </cell>
          <cell r="AC316">
            <v>9</v>
          </cell>
          <cell r="AF316" t="str">
            <v>00</v>
          </cell>
          <cell r="AI316">
            <v>271111111</v>
          </cell>
          <cell r="AJ316">
            <v>162666666.59999999</v>
          </cell>
        </row>
        <row r="317">
          <cell r="A317" t="str">
            <v>02</v>
          </cell>
          <cell r="B317" t="str">
            <v>02</v>
          </cell>
          <cell r="C317" t="str">
            <v>4009</v>
          </cell>
          <cell r="D317" t="str">
            <v>ЭТР 223 экскаватор</v>
          </cell>
          <cell r="E317" t="str">
            <v>роторный</v>
          </cell>
          <cell r="G317" t="str">
            <v>01</v>
          </cell>
          <cell r="H317">
            <v>278050</v>
          </cell>
          <cell r="I317">
            <v>67195.42</v>
          </cell>
          <cell r="J317">
            <v>0</v>
          </cell>
          <cell r="K317">
            <v>1</v>
          </cell>
          <cell r="L317" t="str">
            <v>20</v>
          </cell>
          <cell r="M317" t="str">
            <v>41802</v>
          </cell>
          <cell r="N317" t="str">
            <v>14 2924335</v>
          </cell>
          <cell r="O317" t="str">
            <v>064</v>
          </cell>
          <cell r="P317">
            <v>10</v>
          </cell>
          <cell r="Q317">
            <v>0</v>
          </cell>
          <cell r="R317" t="str">
            <v>1</v>
          </cell>
          <cell r="S317" t="str">
            <v>41</v>
          </cell>
          <cell r="T317">
            <v>0</v>
          </cell>
          <cell r="U317">
            <v>7</v>
          </cell>
          <cell r="V317">
            <v>92</v>
          </cell>
          <cell r="W317">
            <v>7</v>
          </cell>
          <cell r="X317">
            <v>92</v>
          </cell>
          <cell r="AF317" t="str">
            <v>00</v>
          </cell>
          <cell r="AI317">
            <v>278376284</v>
          </cell>
          <cell r="AJ317">
            <v>150787154.19999999</v>
          </cell>
        </row>
        <row r="318">
          <cell r="A318" t="str">
            <v>02</v>
          </cell>
          <cell r="B318" t="str">
            <v>11</v>
          </cell>
          <cell r="C318" t="str">
            <v>4009/1</v>
          </cell>
          <cell r="D318" t="str">
            <v>Бетонный з-д/емкость</v>
          </cell>
          <cell r="E318" t="str">
            <v xml:space="preserve"> для смешивания 2 шт</v>
          </cell>
          <cell r="G318" t="str">
            <v>01</v>
          </cell>
          <cell r="H318">
            <v>152666.79999999999</v>
          </cell>
          <cell r="I318">
            <v>76486.070000000007</v>
          </cell>
          <cell r="J318">
            <v>0</v>
          </cell>
          <cell r="K318">
            <v>1.22</v>
          </cell>
          <cell r="L318" t="str">
            <v>20</v>
          </cell>
          <cell r="M318" t="str">
            <v>44166</v>
          </cell>
          <cell r="N318" t="str">
            <v>12 2812000</v>
          </cell>
          <cell r="O318" t="str">
            <v>067</v>
          </cell>
          <cell r="P318">
            <v>16.7</v>
          </cell>
          <cell r="Q318">
            <v>0</v>
          </cell>
          <cell r="R318" t="str">
            <v>1</v>
          </cell>
          <cell r="S318" t="str">
            <v>44</v>
          </cell>
          <cell r="T318">
            <v>91</v>
          </cell>
          <cell r="U318">
            <v>12</v>
          </cell>
          <cell r="V318">
            <v>91</v>
          </cell>
          <cell r="W318">
            <v>12</v>
          </cell>
          <cell r="X318">
            <v>91</v>
          </cell>
          <cell r="AB318" t="str">
            <v>14</v>
          </cell>
          <cell r="AC318">
            <v>9</v>
          </cell>
          <cell r="AF318" t="str">
            <v>00</v>
          </cell>
          <cell r="AG318">
            <v>125600000</v>
          </cell>
          <cell r="AI318">
            <v>125600000</v>
          </cell>
          <cell r="AJ318">
            <v>125600000</v>
          </cell>
        </row>
        <row r="319">
          <cell r="A319" t="str">
            <v>02</v>
          </cell>
          <cell r="B319" t="str">
            <v>11</v>
          </cell>
          <cell r="C319" t="str">
            <v>4010</v>
          </cell>
          <cell r="D319" t="str">
            <v>Полигон жби/кран коз</v>
          </cell>
          <cell r="E319" t="str">
            <v>ловой грузоподьем.5</v>
          </cell>
          <cell r="G319" t="str">
            <v>01</v>
          </cell>
          <cell r="H319">
            <v>41808.230000000003</v>
          </cell>
          <cell r="I319">
            <v>6271.23</v>
          </cell>
          <cell r="J319">
            <v>0</v>
          </cell>
          <cell r="K319">
            <v>1.51</v>
          </cell>
          <cell r="L319" t="str">
            <v>20</v>
          </cell>
          <cell r="M319" t="str">
            <v>41704</v>
          </cell>
          <cell r="N319" t="str">
            <v>14 2915161</v>
          </cell>
          <cell r="O319" t="str">
            <v>064</v>
          </cell>
          <cell r="P319">
            <v>5</v>
          </cell>
          <cell r="Q319">
            <v>0</v>
          </cell>
          <cell r="R319" t="str">
            <v>1</v>
          </cell>
          <cell r="S319" t="str">
            <v>41</v>
          </cell>
          <cell r="T319">
            <v>91</v>
          </cell>
          <cell r="U319">
            <v>12</v>
          </cell>
          <cell r="V319">
            <v>91</v>
          </cell>
          <cell r="W319">
            <v>12</v>
          </cell>
          <cell r="X319">
            <v>91</v>
          </cell>
          <cell r="AB319" t="str">
            <v>14</v>
          </cell>
          <cell r="AC319">
            <v>2</v>
          </cell>
          <cell r="AD319" t="str">
            <v>2</v>
          </cell>
          <cell r="AF319" t="str">
            <v>00</v>
          </cell>
          <cell r="AI319">
            <v>27687569</v>
          </cell>
          <cell r="AJ319">
            <v>8306270.3499999996</v>
          </cell>
        </row>
        <row r="320">
          <cell r="A320" t="str">
            <v>02</v>
          </cell>
          <cell r="B320" t="str">
            <v>11</v>
          </cell>
          <cell r="C320" t="str">
            <v>4012</v>
          </cell>
          <cell r="D320" t="str">
            <v>Полигон жби/трансфор</v>
          </cell>
          <cell r="E320" t="str">
            <v>матор тдм 400-6</v>
          </cell>
          <cell r="G320" t="str">
            <v>01</v>
          </cell>
          <cell r="H320">
            <v>23278</v>
          </cell>
          <cell r="I320">
            <v>3072.7</v>
          </cell>
          <cell r="J320">
            <v>0</v>
          </cell>
          <cell r="K320">
            <v>0.56999999999999995</v>
          </cell>
          <cell r="L320" t="str">
            <v>20</v>
          </cell>
          <cell r="M320" t="str">
            <v>40701</v>
          </cell>
          <cell r="N320" t="str">
            <v>14 2922805</v>
          </cell>
          <cell r="O320" t="str">
            <v>067</v>
          </cell>
          <cell r="P320">
            <v>4.4000000000000004</v>
          </cell>
          <cell r="Q320">
            <v>0</v>
          </cell>
          <cell r="R320" t="str">
            <v>1</v>
          </cell>
          <cell r="S320" t="str">
            <v>40</v>
          </cell>
          <cell r="T320">
            <v>91</v>
          </cell>
          <cell r="U320">
            <v>12</v>
          </cell>
          <cell r="V320">
            <v>91</v>
          </cell>
          <cell r="W320">
            <v>12</v>
          </cell>
          <cell r="X320">
            <v>91</v>
          </cell>
          <cell r="AB320" t="str">
            <v>14</v>
          </cell>
          <cell r="AC320">
            <v>2</v>
          </cell>
          <cell r="AD320" t="str">
            <v>2</v>
          </cell>
          <cell r="AF320" t="str">
            <v>00</v>
          </cell>
          <cell r="AI320">
            <v>40537488</v>
          </cell>
          <cell r="AJ320">
            <v>10701896.42</v>
          </cell>
        </row>
        <row r="321">
          <cell r="A321" t="str">
            <v>02</v>
          </cell>
          <cell r="B321" t="str">
            <v>02</v>
          </cell>
          <cell r="C321" t="str">
            <v>4013</v>
          </cell>
          <cell r="D321" t="str">
            <v>Бульдозер т-170</v>
          </cell>
          <cell r="G321" t="str">
            <v>01</v>
          </cell>
          <cell r="H321">
            <v>250000</v>
          </cell>
          <cell r="I321">
            <v>93750</v>
          </cell>
          <cell r="J321">
            <v>0</v>
          </cell>
          <cell r="K321">
            <v>1.24</v>
          </cell>
          <cell r="L321" t="str">
            <v>20</v>
          </cell>
          <cell r="M321" t="str">
            <v>41815</v>
          </cell>
          <cell r="N321" t="str">
            <v>14 2924340</v>
          </cell>
          <cell r="O321" t="str">
            <v>067</v>
          </cell>
          <cell r="P321">
            <v>12.5</v>
          </cell>
          <cell r="Q321">
            <v>0</v>
          </cell>
          <cell r="R321" t="str">
            <v>1</v>
          </cell>
          <cell r="S321" t="str">
            <v>41</v>
          </cell>
          <cell r="T321">
            <v>91</v>
          </cell>
          <cell r="U321">
            <v>12</v>
          </cell>
          <cell r="V321">
            <v>91</v>
          </cell>
          <cell r="W321">
            <v>12</v>
          </cell>
          <cell r="X321">
            <v>91</v>
          </cell>
          <cell r="AB321" t="str">
            <v>14</v>
          </cell>
          <cell r="AC321">
            <v>12</v>
          </cell>
          <cell r="AF321" t="str">
            <v>00</v>
          </cell>
          <cell r="AI321">
            <v>201481481</v>
          </cell>
          <cell r="AJ321">
            <v>151111110.75</v>
          </cell>
        </row>
        <row r="322">
          <cell r="A322" t="str">
            <v>02</v>
          </cell>
          <cell r="B322" t="str">
            <v>71</v>
          </cell>
          <cell r="C322" t="str">
            <v>4014</v>
          </cell>
          <cell r="D322" t="str">
            <v>Эксковатор емкость к</v>
          </cell>
          <cell r="E322" t="str">
            <v>овша 1м3</v>
          </cell>
          <cell r="F322" t="str">
            <v>26583</v>
          </cell>
          <cell r="G322" t="str">
            <v>01</v>
          </cell>
          <cell r="H322">
            <v>136080</v>
          </cell>
          <cell r="I322">
            <v>51030</v>
          </cell>
          <cell r="J322">
            <v>0</v>
          </cell>
          <cell r="K322">
            <v>1.45</v>
          </cell>
          <cell r="L322" t="str">
            <v>23</v>
          </cell>
          <cell r="M322" t="str">
            <v>41800</v>
          </cell>
          <cell r="N322" t="str">
            <v>14 2924331</v>
          </cell>
          <cell r="O322" t="str">
            <v>064</v>
          </cell>
          <cell r="P322">
            <v>12.5</v>
          </cell>
          <cell r="Q322">
            <v>0</v>
          </cell>
          <cell r="R322" t="str">
            <v>1</v>
          </cell>
          <cell r="S322" t="str">
            <v>41</v>
          </cell>
          <cell r="T322">
            <v>83</v>
          </cell>
          <cell r="U322">
            <v>12</v>
          </cell>
          <cell r="V322">
            <v>91</v>
          </cell>
          <cell r="W322">
            <v>12</v>
          </cell>
          <cell r="X322">
            <v>91</v>
          </cell>
          <cell r="AF322" t="str">
            <v>00</v>
          </cell>
          <cell r="AI322">
            <v>93849600</v>
          </cell>
          <cell r="AJ322">
            <v>70387200</v>
          </cell>
        </row>
        <row r="323">
          <cell r="A323" t="str">
            <v>02</v>
          </cell>
          <cell r="B323" t="str">
            <v>05</v>
          </cell>
          <cell r="C323" t="str">
            <v>4015</v>
          </cell>
          <cell r="D323" t="str">
            <v>Трубоукладчик на т-1</v>
          </cell>
          <cell r="E323" t="str">
            <v>70</v>
          </cell>
          <cell r="F323" t="str">
            <v>92999</v>
          </cell>
          <cell r="G323" t="str">
            <v>01</v>
          </cell>
          <cell r="H323">
            <v>43684.57</v>
          </cell>
          <cell r="I323">
            <v>13105.37</v>
          </cell>
          <cell r="J323">
            <v>0</v>
          </cell>
          <cell r="K323">
            <v>1.21</v>
          </cell>
          <cell r="L323" t="str">
            <v>20</v>
          </cell>
          <cell r="M323" t="str">
            <v>41723</v>
          </cell>
          <cell r="N323" t="str">
            <v>14 2915246</v>
          </cell>
          <cell r="O323" t="str">
            <v>067</v>
          </cell>
          <cell r="P323">
            <v>10</v>
          </cell>
          <cell r="Q323">
            <v>0</v>
          </cell>
          <cell r="R323" t="str">
            <v>1</v>
          </cell>
          <cell r="S323" t="str">
            <v>41</v>
          </cell>
          <cell r="T323">
            <v>91</v>
          </cell>
          <cell r="U323">
            <v>12</v>
          </cell>
          <cell r="V323">
            <v>91</v>
          </cell>
          <cell r="W323">
            <v>12</v>
          </cell>
          <cell r="X323">
            <v>91</v>
          </cell>
          <cell r="AB323" t="str">
            <v>14</v>
          </cell>
          <cell r="AC323">
            <v>12</v>
          </cell>
          <cell r="AF323" t="str">
            <v>00</v>
          </cell>
          <cell r="AI323">
            <v>36102947</v>
          </cell>
          <cell r="AJ323">
            <v>21661768.100000001</v>
          </cell>
        </row>
        <row r="324">
          <cell r="A324" t="str">
            <v>02</v>
          </cell>
          <cell r="B324" t="str">
            <v>80</v>
          </cell>
          <cell r="C324" t="str">
            <v>4018</v>
          </cell>
          <cell r="D324" t="str">
            <v>Персональный компьют</v>
          </cell>
          <cell r="E324" t="str">
            <v>ер</v>
          </cell>
          <cell r="G324" t="str">
            <v>01</v>
          </cell>
          <cell r="H324">
            <v>2800</v>
          </cell>
          <cell r="I324">
            <v>840</v>
          </cell>
          <cell r="J324">
            <v>10128.4</v>
          </cell>
          <cell r="K324">
            <v>0.17</v>
          </cell>
          <cell r="L324" t="str">
            <v>26</v>
          </cell>
          <cell r="M324" t="str">
            <v>48008</v>
          </cell>
          <cell r="N324" t="str">
            <v>14 3020203</v>
          </cell>
          <cell r="O324" t="str">
            <v>063</v>
          </cell>
          <cell r="P324">
            <v>10</v>
          </cell>
          <cell r="Q324">
            <v>0</v>
          </cell>
          <cell r="R324" t="str">
            <v>1</v>
          </cell>
          <cell r="S324" t="str">
            <v>48</v>
          </cell>
          <cell r="T324">
            <v>91</v>
          </cell>
          <cell r="U324">
            <v>12</v>
          </cell>
          <cell r="V324">
            <v>91</v>
          </cell>
          <cell r="W324">
            <v>12</v>
          </cell>
          <cell r="X324">
            <v>91</v>
          </cell>
          <cell r="Y324">
            <v>6</v>
          </cell>
          <cell r="Z324">
            <v>99</v>
          </cell>
          <cell r="AF324" t="str">
            <v>00</v>
          </cell>
          <cell r="AI324">
            <v>16565796</v>
          </cell>
          <cell r="AJ324">
            <v>9939477.8000000007</v>
          </cell>
        </row>
        <row r="325">
          <cell r="A325" t="str">
            <v>02</v>
          </cell>
          <cell r="B325" t="str">
            <v>99</v>
          </cell>
          <cell r="C325" t="str">
            <v>4023</v>
          </cell>
          <cell r="D325" t="str">
            <v>Холодильник "Орск"</v>
          </cell>
          <cell r="G325" t="str">
            <v>01</v>
          </cell>
          <cell r="H325">
            <v>1250</v>
          </cell>
          <cell r="I325">
            <v>708.33</v>
          </cell>
          <cell r="J325">
            <v>0</v>
          </cell>
          <cell r="K325">
            <v>0.3</v>
          </cell>
          <cell r="L325" t="str">
            <v>20</v>
          </cell>
          <cell r="M325" t="str">
            <v>45800</v>
          </cell>
          <cell r="N325" t="str">
            <v>16 2930100</v>
          </cell>
          <cell r="O325" t="str">
            <v>063</v>
          </cell>
          <cell r="P325">
            <v>10</v>
          </cell>
          <cell r="Q325">
            <v>0</v>
          </cell>
          <cell r="R325" t="str">
            <v>1</v>
          </cell>
          <cell r="S325" t="str">
            <v>45</v>
          </cell>
          <cell r="T325">
            <v>0</v>
          </cell>
          <cell r="U325">
            <v>4</v>
          </cell>
          <cell r="V325">
            <v>89</v>
          </cell>
          <cell r="W325">
            <v>4</v>
          </cell>
          <cell r="X325">
            <v>89</v>
          </cell>
          <cell r="AF325" t="str">
            <v>00</v>
          </cell>
          <cell r="AI325">
            <v>4133376</v>
          </cell>
          <cell r="AJ325">
            <v>3582259.2000000002</v>
          </cell>
        </row>
        <row r="326">
          <cell r="A326" t="str">
            <v>02</v>
          </cell>
          <cell r="B326" t="str">
            <v>04</v>
          </cell>
          <cell r="C326" t="str">
            <v>4024</v>
          </cell>
          <cell r="D326" t="str">
            <v>Кресло</v>
          </cell>
          <cell r="G326" t="str">
            <v>01</v>
          </cell>
          <cell r="H326">
            <v>450</v>
          </cell>
          <cell r="I326">
            <v>135</v>
          </cell>
          <cell r="J326">
            <v>0</v>
          </cell>
          <cell r="K326">
            <v>0.64</v>
          </cell>
          <cell r="L326" t="str">
            <v>23</v>
          </cell>
          <cell r="M326" t="str">
            <v>70003</v>
          </cell>
          <cell r="N326" t="str">
            <v>16 3612395</v>
          </cell>
          <cell r="O326" t="str">
            <v>08</v>
          </cell>
          <cell r="P326">
            <v>10</v>
          </cell>
          <cell r="Q326">
            <v>0</v>
          </cell>
          <cell r="R326" t="str">
            <v>1</v>
          </cell>
          <cell r="S326" t="str">
            <v>70</v>
          </cell>
          <cell r="T326">
            <v>91</v>
          </cell>
          <cell r="U326">
            <v>12</v>
          </cell>
          <cell r="V326">
            <v>91</v>
          </cell>
          <cell r="W326">
            <v>12</v>
          </cell>
          <cell r="X326">
            <v>91</v>
          </cell>
          <cell r="AB326" t="str">
            <v>14</v>
          </cell>
          <cell r="AC326">
            <v>5</v>
          </cell>
          <cell r="AF326" t="str">
            <v>00</v>
          </cell>
          <cell r="AI326">
            <v>701568</v>
          </cell>
          <cell r="AJ326">
            <v>420940.4</v>
          </cell>
        </row>
        <row r="327">
          <cell r="A327" t="str">
            <v>02</v>
          </cell>
          <cell r="B327" t="str">
            <v>04</v>
          </cell>
          <cell r="C327" t="str">
            <v>4025</v>
          </cell>
          <cell r="D327" t="str">
            <v>Кресло</v>
          </cell>
          <cell r="G327" t="str">
            <v>01</v>
          </cell>
          <cell r="H327">
            <v>450</v>
          </cell>
          <cell r="I327">
            <v>135</v>
          </cell>
          <cell r="J327">
            <v>0</v>
          </cell>
          <cell r="K327">
            <v>0.64</v>
          </cell>
          <cell r="L327" t="str">
            <v>23</v>
          </cell>
          <cell r="M327" t="str">
            <v>70003</v>
          </cell>
          <cell r="N327" t="str">
            <v>16 3612395</v>
          </cell>
          <cell r="O327" t="str">
            <v>08</v>
          </cell>
          <cell r="P327">
            <v>10</v>
          </cell>
          <cell r="Q327">
            <v>0</v>
          </cell>
          <cell r="R327" t="str">
            <v>1</v>
          </cell>
          <cell r="S327" t="str">
            <v>70</v>
          </cell>
          <cell r="T327">
            <v>91</v>
          </cell>
          <cell r="U327">
            <v>12</v>
          </cell>
          <cell r="V327">
            <v>91</v>
          </cell>
          <cell r="W327">
            <v>12</v>
          </cell>
          <cell r="X327">
            <v>91</v>
          </cell>
          <cell r="AB327" t="str">
            <v>14</v>
          </cell>
          <cell r="AC327">
            <v>5</v>
          </cell>
          <cell r="AF327" t="str">
            <v>00</v>
          </cell>
          <cell r="AI327">
            <v>701568</v>
          </cell>
          <cell r="AJ327">
            <v>420940.4</v>
          </cell>
        </row>
        <row r="328">
          <cell r="A328" t="str">
            <v>02</v>
          </cell>
          <cell r="B328" t="str">
            <v>04</v>
          </cell>
          <cell r="C328" t="str">
            <v>4026</v>
          </cell>
          <cell r="D328" t="str">
            <v>Кресло</v>
          </cell>
          <cell r="G328" t="str">
            <v>01</v>
          </cell>
          <cell r="H328">
            <v>450</v>
          </cell>
          <cell r="I328">
            <v>135</v>
          </cell>
          <cell r="J328">
            <v>0</v>
          </cell>
          <cell r="K328">
            <v>0.64</v>
          </cell>
          <cell r="L328" t="str">
            <v>23</v>
          </cell>
          <cell r="M328" t="str">
            <v>70003</v>
          </cell>
          <cell r="N328" t="str">
            <v>16 3612395</v>
          </cell>
          <cell r="O328" t="str">
            <v>08</v>
          </cell>
          <cell r="P328">
            <v>10</v>
          </cell>
          <cell r="Q328">
            <v>0</v>
          </cell>
          <cell r="R328" t="str">
            <v>1</v>
          </cell>
          <cell r="S328" t="str">
            <v>70</v>
          </cell>
          <cell r="T328">
            <v>91</v>
          </cell>
          <cell r="U328">
            <v>12</v>
          </cell>
          <cell r="V328">
            <v>91</v>
          </cell>
          <cell r="W328">
            <v>12</v>
          </cell>
          <cell r="X328">
            <v>91</v>
          </cell>
          <cell r="AB328" t="str">
            <v>14</v>
          </cell>
          <cell r="AC328">
            <v>5</v>
          </cell>
          <cell r="AF328" t="str">
            <v>00</v>
          </cell>
          <cell r="AI328">
            <v>701568</v>
          </cell>
          <cell r="AJ328">
            <v>420940.4</v>
          </cell>
        </row>
        <row r="329">
          <cell r="A329" t="str">
            <v>02</v>
          </cell>
          <cell r="B329" t="str">
            <v>03</v>
          </cell>
          <cell r="C329" t="str">
            <v>4027</v>
          </cell>
          <cell r="D329" t="str">
            <v>Ванна двухсекционная</v>
          </cell>
          <cell r="G329" t="str">
            <v>01</v>
          </cell>
          <cell r="H329">
            <v>785</v>
          </cell>
          <cell r="I329">
            <v>131.88</v>
          </cell>
          <cell r="J329">
            <v>0</v>
          </cell>
          <cell r="K329">
            <v>0.9</v>
          </cell>
          <cell r="L329" t="str">
            <v>26</v>
          </cell>
          <cell r="M329" t="str">
            <v>70010</v>
          </cell>
          <cell r="N329" t="str">
            <v>14 2945112</v>
          </cell>
          <cell r="O329" t="str">
            <v>08</v>
          </cell>
          <cell r="P329">
            <v>5.6</v>
          </cell>
          <cell r="Q329">
            <v>0</v>
          </cell>
          <cell r="R329" t="str">
            <v>1</v>
          </cell>
          <cell r="S329" t="str">
            <v>70</v>
          </cell>
          <cell r="T329">
            <v>91</v>
          </cell>
          <cell r="U329">
            <v>12</v>
          </cell>
          <cell r="V329">
            <v>91</v>
          </cell>
          <cell r="W329">
            <v>12</v>
          </cell>
          <cell r="X329">
            <v>91</v>
          </cell>
          <cell r="AB329" t="str">
            <v>14</v>
          </cell>
          <cell r="AC329">
            <v>8</v>
          </cell>
          <cell r="AF329" t="str">
            <v>00</v>
          </cell>
          <cell r="AI329">
            <v>871949</v>
          </cell>
          <cell r="AJ329">
            <v>292974.43</v>
          </cell>
        </row>
        <row r="330">
          <cell r="A330" t="str">
            <v>02</v>
          </cell>
          <cell r="B330" t="str">
            <v>11</v>
          </cell>
          <cell r="C330" t="str">
            <v>4028</v>
          </cell>
          <cell r="D330" t="str">
            <v>Полигон жби растворо</v>
          </cell>
          <cell r="E330" t="str">
            <v>-бетонный з-д</v>
          </cell>
          <cell r="G330" t="str">
            <v>01</v>
          </cell>
          <cell r="H330">
            <v>647400</v>
          </cell>
          <cell r="I330">
            <v>242775</v>
          </cell>
          <cell r="J330">
            <v>0</v>
          </cell>
          <cell r="K330">
            <v>0.98</v>
          </cell>
          <cell r="L330" t="str">
            <v>20</v>
          </cell>
          <cell r="M330" t="str">
            <v>42500</v>
          </cell>
          <cell r="N330" t="str">
            <v>14 2924625</v>
          </cell>
          <cell r="O330" t="str">
            <v>067</v>
          </cell>
          <cell r="P330">
            <v>12.5</v>
          </cell>
          <cell r="Q330">
            <v>0</v>
          </cell>
          <cell r="R330" t="str">
            <v>1</v>
          </cell>
          <cell r="S330" t="str">
            <v>42</v>
          </cell>
          <cell r="T330">
            <v>91</v>
          </cell>
          <cell r="U330">
            <v>12</v>
          </cell>
          <cell r="V330">
            <v>91</v>
          </cell>
          <cell r="W330">
            <v>12</v>
          </cell>
          <cell r="X330">
            <v>91</v>
          </cell>
          <cell r="AB330" t="str">
            <v>14</v>
          </cell>
          <cell r="AC330">
            <v>9</v>
          </cell>
          <cell r="AD330" t="str">
            <v>2</v>
          </cell>
          <cell r="AF330" t="str">
            <v>00</v>
          </cell>
          <cell r="AI330">
            <v>662563505</v>
          </cell>
          <cell r="AJ330">
            <v>496922628.38</v>
          </cell>
        </row>
        <row r="331">
          <cell r="A331" t="str">
            <v>02</v>
          </cell>
          <cell r="B331" t="str">
            <v>03</v>
          </cell>
          <cell r="C331" t="str">
            <v>4028/1</v>
          </cell>
          <cell r="D331" t="str">
            <v>Ванна з-х секционная</v>
          </cell>
          <cell r="G331" t="str">
            <v>01</v>
          </cell>
          <cell r="H331">
            <v>1237</v>
          </cell>
          <cell r="I331">
            <v>207.82</v>
          </cell>
          <cell r="J331">
            <v>0</v>
          </cell>
          <cell r="K331">
            <v>1.08</v>
          </cell>
          <cell r="L331" t="str">
            <v>26</v>
          </cell>
          <cell r="M331" t="str">
            <v>70010</v>
          </cell>
          <cell r="N331" t="str">
            <v>14 2945112</v>
          </cell>
          <cell r="O331" t="str">
            <v>08</v>
          </cell>
          <cell r="P331">
            <v>5.6</v>
          </cell>
          <cell r="Q331">
            <v>0</v>
          </cell>
          <cell r="R331" t="str">
            <v>1</v>
          </cell>
          <cell r="S331" t="str">
            <v>70</v>
          </cell>
          <cell r="T331">
            <v>91</v>
          </cell>
          <cell r="U331">
            <v>12</v>
          </cell>
          <cell r="V331">
            <v>91</v>
          </cell>
          <cell r="W331">
            <v>12</v>
          </cell>
          <cell r="X331">
            <v>91</v>
          </cell>
          <cell r="AB331" t="str">
            <v>14</v>
          </cell>
          <cell r="AC331">
            <v>8</v>
          </cell>
          <cell r="AF331" t="str">
            <v>00</v>
          </cell>
          <cell r="AI331">
            <v>1140549</v>
          </cell>
          <cell r="AJ331">
            <v>383224.23</v>
          </cell>
        </row>
        <row r="332">
          <cell r="A332" t="str">
            <v>17</v>
          </cell>
          <cell r="B332" t="str">
            <v>82</v>
          </cell>
          <cell r="C332" t="str">
            <v>4029</v>
          </cell>
          <cell r="D332" t="str">
            <v>Стеллаж под тарелки</v>
          </cell>
          <cell r="G332" t="str">
            <v>01</v>
          </cell>
          <cell r="H332">
            <v>1050</v>
          </cell>
          <cell r="I332">
            <v>176.4</v>
          </cell>
          <cell r="J332">
            <v>0</v>
          </cell>
          <cell r="K332">
            <v>0.85</v>
          </cell>
          <cell r="L332" t="str">
            <v>29</v>
          </cell>
          <cell r="M332" t="str">
            <v>70010</v>
          </cell>
          <cell r="N332" t="str">
            <v>14 2945117</v>
          </cell>
          <cell r="O332" t="str">
            <v>08</v>
          </cell>
          <cell r="P332">
            <v>5.6</v>
          </cell>
          <cell r="Q332">
            <v>0</v>
          </cell>
          <cell r="R332" t="str">
            <v>1</v>
          </cell>
          <cell r="S332" t="str">
            <v>70</v>
          </cell>
          <cell r="T332">
            <v>91</v>
          </cell>
          <cell r="U332">
            <v>12</v>
          </cell>
          <cell r="V332">
            <v>91</v>
          </cell>
          <cell r="W332">
            <v>12</v>
          </cell>
          <cell r="X332">
            <v>91</v>
          </cell>
          <cell r="AB332" t="str">
            <v>14</v>
          </cell>
          <cell r="AC332">
            <v>8</v>
          </cell>
          <cell r="AF332" t="str">
            <v>17</v>
          </cell>
          <cell r="AI332">
            <v>1228746</v>
          </cell>
          <cell r="AJ332">
            <v>412858.33</v>
          </cell>
        </row>
        <row r="333">
          <cell r="A333" t="str">
            <v>16</v>
          </cell>
          <cell r="B333" t="str">
            <v>06</v>
          </cell>
          <cell r="C333" t="str">
            <v>4030/2</v>
          </cell>
          <cell r="D333" t="str">
            <v>Спорткомплекс для Ту</v>
          </cell>
          <cell r="E333" t="str">
            <v>р.Базы</v>
          </cell>
          <cell r="G333" t="str">
            <v>01</v>
          </cell>
          <cell r="H333">
            <v>4198.1400000000003</v>
          </cell>
          <cell r="I333">
            <v>1259.44</v>
          </cell>
          <cell r="J333">
            <v>0</v>
          </cell>
          <cell r="K333">
            <v>1.22</v>
          </cell>
          <cell r="L333" t="str">
            <v>88/1</v>
          </cell>
          <cell r="M333" t="str">
            <v>49110</v>
          </cell>
          <cell r="N333" t="str">
            <v>12 4528471</v>
          </cell>
          <cell r="O333" t="str">
            <v>067</v>
          </cell>
          <cell r="P333">
            <v>10</v>
          </cell>
          <cell r="Q333">
            <v>0</v>
          </cell>
          <cell r="R333" t="str">
            <v>1</v>
          </cell>
          <cell r="S333" t="str">
            <v>49</v>
          </cell>
          <cell r="T333">
            <v>91</v>
          </cell>
          <cell r="U333">
            <v>12</v>
          </cell>
          <cell r="V333">
            <v>91</v>
          </cell>
          <cell r="W333">
            <v>12</v>
          </cell>
          <cell r="X333">
            <v>91</v>
          </cell>
          <cell r="AF333" t="str">
            <v>16</v>
          </cell>
          <cell r="AI333">
            <v>3453840</v>
          </cell>
          <cell r="AJ333">
            <v>2072304</v>
          </cell>
        </row>
        <row r="334">
          <cell r="A334" t="str">
            <v>17</v>
          </cell>
          <cell r="B334" t="str">
            <v>82</v>
          </cell>
          <cell r="C334" t="str">
            <v>4031</v>
          </cell>
          <cell r="D334" t="str">
            <v>Стол разделочный</v>
          </cell>
          <cell r="G334" t="str">
            <v>01</v>
          </cell>
          <cell r="H334">
            <v>400</v>
          </cell>
          <cell r="I334">
            <v>67.2</v>
          </cell>
          <cell r="J334">
            <v>0</v>
          </cell>
          <cell r="K334">
            <v>0.45</v>
          </cell>
          <cell r="L334" t="str">
            <v>29</v>
          </cell>
          <cell r="M334" t="str">
            <v>70010</v>
          </cell>
          <cell r="N334" t="str">
            <v>14 2945117</v>
          </cell>
          <cell r="O334" t="str">
            <v>08</v>
          </cell>
          <cell r="P334">
            <v>5.6</v>
          </cell>
          <cell r="Q334">
            <v>0</v>
          </cell>
          <cell r="R334" t="str">
            <v>1</v>
          </cell>
          <cell r="S334" t="str">
            <v>70</v>
          </cell>
          <cell r="T334">
            <v>91</v>
          </cell>
          <cell r="U334">
            <v>12</v>
          </cell>
          <cell r="V334">
            <v>91</v>
          </cell>
          <cell r="W334">
            <v>12</v>
          </cell>
          <cell r="X334">
            <v>91</v>
          </cell>
          <cell r="AB334" t="str">
            <v>14</v>
          </cell>
          <cell r="AC334">
            <v>8</v>
          </cell>
          <cell r="AF334" t="str">
            <v>17</v>
          </cell>
          <cell r="AI334">
            <v>887985</v>
          </cell>
          <cell r="AJ334">
            <v>298362.48</v>
          </cell>
        </row>
        <row r="335">
          <cell r="A335" t="str">
            <v>02</v>
          </cell>
          <cell r="B335" t="str">
            <v>90</v>
          </cell>
          <cell r="C335" t="str">
            <v>4033</v>
          </cell>
          <cell r="D335" t="str">
            <v>Телевизор Рекорд-гор</v>
          </cell>
          <cell r="E335" t="str">
            <v>изонт селена</v>
          </cell>
          <cell r="F335" t="str">
            <v>07106734</v>
          </cell>
          <cell r="G335" t="str">
            <v>01</v>
          </cell>
          <cell r="H335">
            <v>640</v>
          </cell>
          <cell r="I335">
            <v>201.6</v>
          </cell>
          <cell r="J335">
            <v>0</v>
          </cell>
          <cell r="K335">
            <v>0.03</v>
          </cell>
          <cell r="L335" t="str">
            <v>23</v>
          </cell>
          <cell r="M335" t="str">
            <v>45625</v>
          </cell>
          <cell r="N335" t="str">
            <v>14 3230100</v>
          </cell>
          <cell r="O335" t="str">
            <v>067</v>
          </cell>
          <cell r="P335">
            <v>10.5</v>
          </cell>
          <cell r="Q335">
            <v>0</v>
          </cell>
          <cell r="R335" t="str">
            <v>1</v>
          </cell>
          <cell r="S335" t="str">
            <v>45</v>
          </cell>
          <cell r="T335">
            <v>91</v>
          </cell>
          <cell r="U335">
            <v>12</v>
          </cell>
          <cell r="V335">
            <v>91</v>
          </cell>
          <cell r="W335">
            <v>12</v>
          </cell>
          <cell r="X335">
            <v>91</v>
          </cell>
          <cell r="AF335" t="str">
            <v>00</v>
          </cell>
          <cell r="AI335">
            <v>19408896</v>
          </cell>
          <cell r="AJ335">
            <v>12227604.24</v>
          </cell>
        </row>
        <row r="336">
          <cell r="A336" t="str">
            <v>02</v>
          </cell>
          <cell r="B336" t="str">
            <v>70</v>
          </cell>
          <cell r="C336" t="str">
            <v>4037</v>
          </cell>
          <cell r="D336" t="str">
            <v>Вагон жилой</v>
          </cell>
          <cell r="E336" t="str">
            <v>дерево-мет. 3 х 6</v>
          </cell>
          <cell r="G336" t="str">
            <v>01</v>
          </cell>
          <cell r="H336">
            <v>28800</v>
          </cell>
          <cell r="I336">
            <v>19800</v>
          </cell>
          <cell r="J336">
            <v>0</v>
          </cell>
          <cell r="K336">
            <v>0.39</v>
          </cell>
          <cell r="L336" t="str">
            <v>20</v>
          </cell>
          <cell r="M336" t="str">
            <v>10010</v>
          </cell>
          <cell r="N336" t="str">
            <v>13 2022261</v>
          </cell>
          <cell r="O336" t="str">
            <v>01</v>
          </cell>
          <cell r="P336">
            <v>12.5</v>
          </cell>
          <cell r="Q336">
            <v>0</v>
          </cell>
          <cell r="R336" t="str">
            <v>1</v>
          </cell>
          <cell r="S336" t="str">
            <v>10</v>
          </cell>
          <cell r="T336">
            <v>89</v>
          </cell>
          <cell r="U336">
            <v>6</v>
          </cell>
          <cell r="V336">
            <v>89</v>
          </cell>
          <cell r="W336">
            <v>6</v>
          </cell>
          <cell r="X336">
            <v>89</v>
          </cell>
          <cell r="AF336" t="str">
            <v>00</v>
          </cell>
          <cell r="AI336">
            <v>73472000</v>
          </cell>
          <cell r="AJ336">
            <v>73472000</v>
          </cell>
        </row>
        <row r="337">
          <cell r="A337" t="str">
            <v>02</v>
          </cell>
          <cell r="B337" t="str">
            <v>41</v>
          </cell>
          <cell r="C337" t="str">
            <v>4040</v>
          </cell>
          <cell r="D337" t="str">
            <v>Станция питания СПП-</v>
          </cell>
          <cell r="E337" t="str">
            <v>1</v>
          </cell>
          <cell r="G337" t="str">
            <v>01</v>
          </cell>
          <cell r="H337">
            <v>4712</v>
          </cell>
          <cell r="I337">
            <v>1767</v>
          </cell>
          <cell r="J337">
            <v>0</v>
          </cell>
          <cell r="K337">
            <v>1.01</v>
          </cell>
          <cell r="L337" t="str">
            <v>20</v>
          </cell>
          <cell r="M337" t="str">
            <v>42500</v>
          </cell>
          <cell r="N337" t="str">
            <v>14 3120000</v>
          </cell>
          <cell r="O337" t="str">
            <v>067</v>
          </cell>
          <cell r="P337">
            <v>12.5</v>
          </cell>
          <cell r="Q337">
            <v>0</v>
          </cell>
          <cell r="R337" t="str">
            <v>1</v>
          </cell>
          <cell r="S337" t="str">
            <v>42</v>
          </cell>
          <cell r="T337">
            <v>91</v>
          </cell>
          <cell r="U337">
            <v>12</v>
          </cell>
          <cell r="V337">
            <v>91</v>
          </cell>
          <cell r="W337">
            <v>12</v>
          </cell>
          <cell r="X337">
            <v>91</v>
          </cell>
          <cell r="AB337" t="str">
            <v>14</v>
          </cell>
          <cell r="AC337">
            <v>9</v>
          </cell>
          <cell r="AF337" t="str">
            <v>00</v>
          </cell>
          <cell r="AI337">
            <v>4650048</v>
          </cell>
          <cell r="AJ337">
            <v>3487536</v>
          </cell>
        </row>
        <row r="338">
          <cell r="A338" t="str">
            <v>02</v>
          </cell>
          <cell r="B338" t="str">
            <v>41</v>
          </cell>
          <cell r="C338" t="str">
            <v>4041</v>
          </cell>
          <cell r="D338" t="str">
            <v>Станция питания СПП-</v>
          </cell>
          <cell r="E338" t="str">
            <v>1</v>
          </cell>
          <cell r="G338" t="str">
            <v>01</v>
          </cell>
          <cell r="H338">
            <v>4712</v>
          </cell>
          <cell r="I338">
            <v>1767</v>
          </cell>
          <cell r="J338">
            <v>0</v>
          </cell>
          <cell r="K338">
            <v>1.01</v>
          </cell>
          <cell r="L338" t="str">
            <v>20</v>
          </cell>
          <cell r="M338" t="str">
            <v>42500</v>
          </cell>
          <cell r="N338" t="str">
            <v>14 3120000</v>
          </cell>
          <cell r="O338" t="str">
            <v>067</v>
          </cell>
          <cell r="P338">
            <v>12.5</v>
          </cell>
          <cell r="Q338">
            <v>0</v>
          </cell>
          <cell r="R338" t="str">
            <v>1</v>
          </cell>
          <cell r="S338" t="str">
            <v>42</v>
          </cell>
          <cell r="T338">
            <v>91</v>
          </cell>
          <cell r="U338">
            <v>12</v>
          </cell>
          <cell r="V338">
            <v>91</v>
          </cell>
          <cell r="W338">
            <v>12</v>
          </cell>
          <cell r="X338">
            <v>91</v>
          </cell>
          <cell r="AB338" t="str">
            <v>14</v>
          </cell>
          <cell r="AC338">
            <v>9</v>
          </cell>
          <cell r="AF338" t="str">
            <v>00</v>
          </cell>
          <cell r="AI338">
            <v>4650048</v>
          </cell>
          <cell r="AJ338">
            <v>3487536</v>
          </cell>
        </row>
        <row r="339">
          <cell r="A339" t="str">
            <v>02</v>
          </cell>
          <cell r="B339" t="str">
            <v>71</v>
          </cell>
          <cell r="C339" t="str">
            <v>4041/1</v>
          </cell>
          <cell r="D339" t="str">
            <v>ЧМЗАП 9990 п/прицеп</v>
          </cell>
          <cell r="F339" t="str">
            <v>М0003879</v>
          </cell>
          <cell r="G339" t="str">
            <v>01</v>
          </cell>
          <cell r="H339">
            <v>75000</v>
          </cell>
          <cell r="I339">
            <v>18675</v>
          </cell>
          <cell r="J339">
            <v>0</v>
          </cell>
          <cell r="K339">
            <v>0.94</v>
          </cell>
          <cell r="L339" t="str">
            <v>23</v>
          </cell>
          <cell r="M339" t="str">
            <v>50413</v>
          </cell>
          <cell r="N339" t="str">
            <v>15 3420209</v>
          </cell>
          <cell r="O339" t="str">
            <v>073</v>
          </cell>
          <cell r="P339">
            <v>8.3000000000000007</v>
          </cell>
          <cell r="Q339">
            <v>0</v>
          </cell>
          <cell r="R339" t="str">
            <v>1</v>
          </cell>
          <cell r="S339" t="str">
            <v>50</v>
          </cell>
          <cell r="T339">
            <v>91</v>
          </cell>
          <cell r="U339">
            <v>12</v>
          </cell>
          <cell r="V339">
            <v>91</v>
          </cell>
          <cell r="W339">
            <v>12</v>
          </cell>
          <cell r="X339">
            <v>91</v>
          </cell>
          <cell r="AB339" t="str">
            <v>14</v>
          </cell>
          <cell r="AC339">
            <v>11</v>
          </cell>
          <cell r="AF339" t="str">
            <v>00</v>
          </cell>
          <cell r="AI339">
            <v>79506173</v>
          </cell>
          <cell r="AJ339">
            <v>39594074.340000004</v>
          </cell>
        </row>
        <row r="340">
          <cell r="A340" t="str">
            <v>02</v>
          </cell>
          <cell r="B340" t="str">
            <v>41</v>
          </cell>
          <cell r="C340" t="str">
            <v>4042</v>
          </cell>
          <cell r="D340" t="str">
            <v>Станция питания СПП-</v>
          </cell>
          <cell r="E340" t="str">
            <v>1</v>
          </cell>
          <cell r="G340" t="str">
            <v>01</v>
          </cell>
          <cell r="H340">
            <v>4712</v>
          </cell>
          <cell r="I340">
            <v>1767</v>
          </cell>
          <cell r="J340">
            <v>0</v>
          </cell>
          <cell r="K340">
            <v>1.01</v>
          </cell>
          <cell r="L340" t="str">
            <v>20</v>
          </cell>
          <cell r="M340" t="str">
            <v>42500</v>
          </cell>
          <cell r="N340" t="str">
            <v>14 3120000</v>
          </cell>
          <cell r="O340" t="str">
            <v>067</v>
          </cell>
          <cell r="P340">
            <v>12.5</v>
          </cell>
          <cell r="Q340">
            <v>0</v>
          </cell>
          <cell r="R340" t="str">
            <v>1</v>
          </cell>
          <cell r="S340" t="str">
            <v>42</v>
          </cell>
          <cell r="T340">
            <v>91</v>
          </cell>
          <cell r="U340">
            <v>12</v>
          </cell>
          <cell r="V340">
            <v>91</v>
          </cell>
          <cell r="W340">
            <v>12</v>
          </cell>
          <cell r="X340">
            <v>91</v>
          </cell>
          <cell r="AB340" t="str">
            <v>14</v>
          </cell>
          <cell r="AC340">
            <v>9</v>
          </cell>
          <cell r="AF340" t="str">
            <v>00</v>
          </cell>
          <cell r="AI340">
            <v>4650048</v>
          </cell>
          <cell r="AJ340">
            <v>3487536</v>
          </cell>
        </row>
        <row r="341">
          <cell r="A341" t="str">
            <v>02</v>
          </cell>
          <cell r="B341" t="str">
            <v>71</v>
          </cell>
          <cell r="C341" t="str">
            <v>4042/1</v>
          </cell>
          <cell r="D341" t="str">
            <v>МАЗ-537 No 44-53КШЧ</v>
          </cell>
          <cell r="E341" t="str">
            <v>тягач дв9104К12679</v>
          </cell>
          <cell r="F341" t="str">
            <v>ОМО62775 ш91052757</v>
          </cell>
          <cell r="G341" t="str">
            <v>01</v>
          </cell>
          <cell r="H341">
            <v>100000</v>
          </cell>
          <cell r="I341">
            <v>24900</v>
          </cell>
          <cell r="J341">
            <v>0</v>
          </cell>
          <cell r="K341">
            <v>0.45</v>
          </cell>
          <cell r="L341" t="str">
            <v>23</v>
          </cell>
          <cell r="M341" t="str">
            <v>50413</v>
          </cell>
          <cell r="N341" t="str">
            <v>15 3410213</v>
          </cell>
          <cell r="O341" t="str">
            <v>073</v>
          </cell>
          <cell r="P341">
            <v>8.3000000000000007</v>
          </cell>
          <cell r="Q341">
            <v>0</v>
          </cell>
          <cell r="R341" t="str">
            <v>1</v>
          </cell>
          <cell r="S341" t="str">
            <v>50</v>
          </cell>
          <cell r="T341">
            <v>91</v>
          </cell>
          <cell r="U341">
            <v>12</v>
          </cell>
          <cell r="V341">
            <v>91</v>
          </cell>
          <cell r="W341">
            <v>12</v>
          </cell>
          <cell r="X341">
            <v>91</v>
          </cell>
          <cell r="AB341" t="str">
            <v>14</v>
          </cell>
          <cell r="AC341">
            <v>11</v>
          </cell>
          <cell r="AF341" t="str">
            <v>00</v>
          </cell>
          <cell r="AI341">
            <v>221234568</v>
          </cell>
          <cell r="AJ341">
            <v>110174814.92</v>
          </cell>
        </row>
        <row r="342">
          <cell r="A342" t="str">
            <v>02</v>
          </cell>
          <cell r="B342" t="str">
            <v>41</v>
          </cell>
          <cell r="C342" t="str">
            <v>4043/1</v>
          </cell>
          <cell r="D342" t="str">
            <v>Станция питания СПП-</v>
          </cell>
          <cell r="E342" t="str">
            <v>1</v>
          </cell>
          <cell r="G342" t="str">
            <v>01</v>
          </cell>
          <cell r="H342">
            <v>4712</v>
          </cell>
          <cell r="I342">
            <v>1767</v>
          </cell>
          <cell r="J342">
            <v>0</v>
          </cell>
          <cell r="K342">
            <v>1.01</v>
          </cell>
          <cell r="L342" t="str">
            <v>20</v>
          </cell>
          <cell r="M342" t="str">
            <v>42500</v>
          </cell>
          <cell r="N342" t="str">
            <v>14 3120000</v>
          </cell>
          <cell r="O342" t="str">
            <v>067</v>
          </cell>
          <cell r="P342">
            <v>12.5</v>
          </cell>
          <cell r="Q342">
            <v>0</v>
          </cell>
          <cell r="R342" t="str">
            <v>1</v>
          </cell>
          <cell r="S342" t="str">
            <v>42</v>
          </cell>
          <cell r="T342">
            <v>91</v>
          </cell>
          <cell r="U342">
            <v>12</v>
          </cell>
          <cell r="V342">
            <v>91</v>
          </cell>
          <cell r="W342">
            <v>12</v>
          </cell>
          <cell r="X342">
            <v>91</v>
          </cell>
          <cell r="AB342" t="str">
            <v>14</v>
          </cell>
          <cell r="AC342">
            <v>9</v>
          </cell>
          <cell r="AF342" t="str">
            <v>00</v>
          </cell>
          <cell r="AI342">
            <v>4650048</v>
          </cell>
          <cell r="AJ342">
            <v>3487536</v>
          </cell>
        </row>
        <row r="343">
          <cell r="A343" t="str">
            <v>02</v>
          </cell>
          <cell r="B343" t="str">
            <v>11</v>
          </cell>
          <cell r="C343" t="str">
            <v>4044/1</v>
          </cell>
          <cell r="D343" t="str">
            <v>Полигон ЖБИ кран коз</v>
          </cell>
          <cell r="E343" t="str">
            <v>ловой грузоподьемнос</v>
          </cell>
          <cell r="G343" t="str">
            <v>01</v>
          </cell>
          <cell r="H343">
            <v>28795.07</v>
          </cell>
          <cell r="I343">
            <v>4319.26</v>
          </cell>
          <cell r="J343">
            <v>0</v>
          </cell>
          <cell r="K343">
            <v>1.04</v>
          </cell>
          <cell r="L343" t="str">
            <v>20</v>
          </cell>
          <cell r="M343" t="str">
            <v>41704</v>
          </cell>
          <cell r="N343" t="str">
            <v>14 2915161</v>
          </cell>
          <cell r="O343" t="str">
            <v>064</v>
          </cell>
          <cell r="P343">
            <v>5</v>
          </cell>
          <cell r="Q343">
            <v>0</v>
          </cell>
          <cell r="R343" t="str">
            <v>1</v>
          </cell>
          <cell r="S343" t="str">
            <v>41</v>
          </cell>
          <cell r="T343">
            <v>91</v>
          </cell>
          <cell r="U343">
            <v>12</v>
          </cell>
          <cell r="V343">
            <v>91</v>
          </cell>
          <cell r="W343">
            <v>12</v>
          </cell>
          <cell r="X343">
            <v>91</v>
          </cell>
          <cell r="AB343" t="str">
            <v>14</v>
          </cell>
          <cell r="AC343">
            <v>9</v>
          </cell>
          <cell r="AD343" t="str">
            <v>2</v>
          </cell>
          <cell r="AF343" t="str">
            <v>00</v>
          </cell>
          <cell r="AG343">
            <v>27687569</v>
          </cell>
          <cell r="AI343">
            <v>27687569</v>
          </cell>
          <cell r="AJ343">
            <v>8306270.3499999996</v>
          </cell>
        </row>
        <row r="344">
          <cell r="A344" t="str">
            <v>02</v>
          </cell>
          <cell r="B344" t="str">
            <v>11</v>
          </cell>
          <cell r="C344" t="str">
            <v>4045/1</v>
          </cell>
          <cell r="D344" t="str">
            <v>Полигон ЖБИ трансфор</v>
          </cell>
          <cell r="E344" t="str">
            <v>матор ТДМ 400/6</v>
          </cell>
          <cell r="G344" t="str">
            <v>01</v>
          </cell>
          <cell r="H344">
            <v>23278</v>
          </cell>
          <cell r="I344">
            <v>3072.7</v>
          </cell>
          <cell r="J344">
            <v>0</v>
          </cell>
          <cell r="K344">
            <v>0.56999999999999995</v>
          </cell>
          <cell r="L344" t="str">
            <v>20</v>
          </cell>
          <cell r="M344" t="str">
            <v>40701</v>
          </cell>
          <cell r="N344" t="str">
            <v>14 2922805</v>
          </cell>
          <cell r="O344" t="str">
            <v>067</v>
          </cell>
          <cell r="P344">
            <v>4.4000000000000004</v>
          </cell>
          <cell r="Q344">
            <v>0</v>
          </cell>
          <cell r="R344" t="str">
            <v>1</v>
          </cell>
          <cell r="S344" t="str">
            <v>40</v>
          </cell>
          <cell r="T344">
            <v>91</v>
          </cell>
          <cell r="U344">
            <v>12</v>
          </cell>
          <cell r="V344">
            <v>91</v>
          </cell>
          <cell r="W344">
            <v>12</v>
          </cell>
          <cell r="X344">
            <v>91</v>
          </cell>
          <cell r="AB344" t="str">
            <v>14</v>
          </cell>
          <cell r="AC344">
            <v>2</v>
          </cell>
          <cell r="AD344" t="str">
            <v>2</v>
          </cell>
          <cell r="AF344" t="str">
            <v>00</v>
          </cell>
          <cell r="AI344">
            <v>40537488</v>
          </cell>
          <cell r="AJ344">
            <v>10701896.42</v>
          </cell>
        </row>
        <row r="345">
          <cell r="A345" t="str">
            <v>02</v>
          </cell>
          <cell r="B345" t="str">
            <v>23</v>
          </cell>
          <cell r="C345" t="str">
            <v>4047</v>
          </cell>
          <cell r="D345" t="str">
            <v>КРАЗ-255Б1А спец.пле</v>
          </cell>
          <cell r="E345" t="str">
            <v>тевоз ПВ-204 N 22-99</v>
          </cell>
          <cell r="F345" t="str">
            <v>КШФ дв24224 ш709847</v>
          </cell>
          <cell r="G345" t="str">
            <v>01</v>
          </cell>
          <cell r="H345">
            <v>129605</v>
          </cell>
          <cell r="I345">
            <v>47554.87</v>
          </cell>
          <cell r="J345">
            <v>0</v>
          </cell>
          <cell r="K345">
            <v>0.71</v>
          </cell>
          <cell r="L345" t="str">
            <v>23</v>
          </cell>
          <cell r="M345" t="str">
            <v>50403</v>
          </cell>
          <cell r="N345" t="str">
            <v>14 2928262</v>
          </cell>
          <cell r="O345" t="str">
            <v>075</v>
          </cell>
          <cell r="P345">
            <v>0.37</v>
          </cell>
          <cell r="Q345">
            <v>0</v>
          </cell>
          <cell r="R345" t="str">
            <v>1</v>
          </cell>
          <cell r="S345" t="str">
            <v>50</v>
          </cell>
          <cell r="T345">
            <v>91</v>
          </cell>
          <cell r="U345">
            <v>12</v>
          </cell>
          <cell r="V345">
            <v>91</v>
          </cell>
          <cell r="W345">
            <v>12</v>
          </cell>
          <cell r="X345">
            <v>91</v>
          </cell>
          <cell r="AF345" t="str">
            <v>00</v>
          </cell>
          <cell r="AI345">
            <v>183703704</v>
          </cell>
          <cell r="AJ345">
            <v>118988250.84999999</v>
          </cell>
        </row>
        <row r="346">
          <cell r="A346" t="str">
            <v>02</v>
          </cell>
          <cell r="B346" t="str">
            <v>23</v>
          </cell>
          <cell r="C346" t="str">
            <v>4048</v>
          </cell>
          <cell r="D346" t="str">
            <v>ЗИЛ-131 спец.лаборат</v>
          </cell>
          <cell r="E346" t="str">
            <v>ория ППЛ Nо24-05 КШХ</v>
          </cell>
          <cell r="F346" t="str">
            <v>дв862974 ш0945300</v>
          </cell>
          <cell r="G346" t="str">
            <v>01</v>
          </cell>
          <cell r="H346">
            <v>122000</v>
          </cell>
          <cell r="I346">
            <v>36600</v>
          </cell>
          <cell r="J346">
            <v>0</v>
          </cell>
          <cell r="K346">
            <v>1.02</v>
          </cell>
          <cell r="L346" t="str">
            <v>23</v>
          </cell>
          <cell r="M346" t="str">
            <v>50426</v>
          </cell>
          <cell r="N346" t="str">
            <v>15 3410359</v>
          </cell>
          <cell r="O346" t="str">
            <v>073</v>
          </cell>
          <cell r="P346">
            <v>10</v>
          </cell>
          <cell r="Q346">
            <v>0</v>
          </cell>
          <cell r="R346" t="str">
            <v>1</v>
          </cell>
          <cell r="S346" t="str">
            <v>50</v>
          </cell>
          <cell r="T346">
            <v>91</v>
          </cell>
          <cell r="U346">
            <v>12</v>
          </cell>
          <cell r="V346">
            <v>91</v>
          </cell>
          <cell r="W346">
            <v>12</v>
          </cell>
          <cell r="X346">
            <v>91</v>
          </cell>
          <cell r="AF346" t="str">
            <v>00</v>
          </cell>
          <cell r="AI346">
            <v>120000000</v>
          </cell>
          <cell r="AJ346">
            <v>72000000</v>
          </cell>
        </row>
        <row r="347">
          <cell r="A347" t="str">
            <v>02</v>
          </cell>
          <cell r="B347" t="str">
            <v>10</v>
          </cell>
          <cell r="C347" t="str">
            <v>4048/1</v>
          </cell>
          <cell r="D347" t="str">
            <v>Агрегат резервного п</v>
          </cell>
          <cell r="E347" t="str">
            <v>итания и эл.сварки</v>
          </cell>
          <cell r="G347" t="str">
            <v>01</v>
          </cell>
          <cell r="H347">
            <v>511863</v>
          </cell>
          <cell r="I347">
            <v>239920.43</v>
          </cell>
          <cell r="J347">
            <v>0</v>
          </cell>
          <cell r="K347">
            <v>1.01</v>
          </cell>
          <cell r="L347" t="str">
            <v>20</v>
          </cell>
          <cell r="M347" t="str">
            <v>42500</v>
          </cell>
          <cell r="N347" t="str">
            <v>14 3114160</v>
          </cell>
          <cell r="O347" t="str">
            <v>067</v>
          </cell>
          <cell r="P347">
            <v>15.62</v>
          </cell>
          <cell r="Q347">
            <v>0</v>
          </cell>
          <cell r="R347" t="str">
            <v>1</v>
          </cell>
          <cell r="S347" t="str">
            <v>42</v>
          </cell>
          <cell r="T347">
            <v>91</v>
          </cell>
          <cell r="U347">
            <v>12</v>
          </cell>
          <cell r="V347">
            <v>91</v>
          </cell>
          <cell r="W347">
            <v>12</v>
          </cell>
          <cell r="X347">
            <v>91</v>
          </cell>
          <cell r="AF347" t="str">
            <v>00</v>
          </cell>
          <cell r="AI347">
            <v>505440000</v>
          </cell>
          <cell r="AJ347">
            <v>473759021</v>
          </cell>
        </row>
        <row r="348">
          <cell r="A348" t="str">
            <v>02</v>
          </cell>
          <cell r="B348" t="str">
            <v>11</v>
          </cell>
          <cell r="C348" t="str">
            <v>4049</v>
          </cell>
          <cell r="D348" t="str">
            <v>Агрегат приемораздат</v>
          </cell>
          <cell r="E348" t="str">
            <v>очный</v>
          </cell>
          <cell r="G348" t="str">
            <v>01</v>
          </cell>
          <cell r="H348">
            <v>4000</v>
          </cell>
          <cell r="I348">
            <v>1500</v>
          </cell>
          <cell r="J348">
            <v>0</v>
          </cell>
          <cell r="K348">
            <v>1.03</v>
          </cell>
          <cell r="L348" t="str">
            <v>20</v>
          </cell>
          <cell r="M348" t="str">
            <v>42500</v>
          </cell>
          <cell r="N348" t="str">
            <v>14 2924540</v>
          </cell>
          <cell r="O348" t="str">
            <v>067</v>
          </cell>
          <cell r="P348">
            <v>12.5</v>
          </cell>
          <cell r="Q348">
            <v>0</v>
          </cell>
          <cell r="R348" t="str">
            <v>1</v>
          </cell>
          <cell r="S348" t="str">
            <v>42</v>
          </cell>
          <cell r="T348">
            <v>91</v>
          </cell>
          <cell r="U348">
            <v>12</v>
          </cell>
          <cell r="V348">
            <v>91</v>
          </cell>
          <cell r="W348">
            <v>12</v>
          </cell>
          <cell r="X348">
            <v>91</v>
          </cell>
          <cell r="AB348" t="str">
            <v>14</v>
          </cell>
          <cell r="AC348">
            <v>2</v>
          </cell>
          <cell r="AD348" t="str">
            <v>2</v>
          </cell>
          <cell r="AF348" t="str">
            <v>00</v>
          </cell>
          <cell r="AI348">
            <v>3900070</v>
          </cell>
          <cell r="AJ348">
            <v>2925055.25</v>
          </cell>
        </row>
        <row r="349">
          <cell r="A349" t="str">
            <v>02</v>
          </cell>
          <cell r="B349" t="str">
            <v>05</v>
          </cell>
          <cell r="C349" t="str">
            <v>4100</v>
          </cell>
          <cell r="D349" t="str">
            <v>Индукционный трубока</v>
          </cell>
          <cell r="E349" t="str">
            <v>белеискатель УПИК-1</v>
          </cell>
          <cell r="F349" t="str">
            <v>Ленинград</v>
          </cell>
          <cell r="G349" t="str">
            <v>01</v>
          </cell>
          <cell r="H349">
            <v>1173.56</v>
          </cell>
          <cell r="I349">
            <v>325.47000000000003</v>
          </cell>
          <cell r="J349">
            <v>0</v>
          </cell>
          <cell r="K349">
            <v>1.21</v>
          </cell>
          <cell r="L349" t="str">
            <v>20</v>
          </cell>
          <cell r="M349" t="str">
            <v>47024</v>
          </cell>
          <cell r="N349" t="str">
            <v>14 3915230</v>
          </cell>
          <cell r="O349" t="str">
            <v>063</v>
          </cell>
          <cell r="P349">
            <v>10.4</v>
          </cell>
          <cell r="Q349">
            <v>0</v>
          </cell>
          <cell r="R349" t="str">
            <v>1</v>
          </cell>
          <cell r="S349" t="str">
            <v>47</v>
          </cell>
          <cell r="T349">
            <v>92</v>
          </cell>
          <cell r="U349">
            <v>4</v>
          </cell>
          <cell r="V349">
            <v>92</v>
          </cell>
          <cell r="W349">
            <v>4</v>
          </cell>
          <cell r="X349">
            <v>92</v>
          </cell>
          <cell r="AF349" t="str">
            <v>00</v>
          </cell>
          <cell r="AI349">
            <v>969884</v>
          </cell>
          <cell r="AJ349">
            <v>571584.81000000006</v>
          </cell>
        </row>
        <row r="350">
          <cell r="A350" t="str">
            <v>02</v>
          </cell>
          <cell r="B350" t="str">
            <v>80</v>
          </cell>
          <cell r="C350" t="str">
            <v>4102</v>
          </cell>
          <cell r="D350" t="str">
            <v>Видеокамера PANASONI</v>
          </cell>
          <cell r="E350" t="str">
            <v>C</v>
          </cell>
          <cell r="G350" t="str">
            <v>01</v>
          </cell>
          <cell r="H350">
            <v>8500</v>
          </cell>
          <cell r="I350">
            <v>2744.79</v>
          </cell>
          <cell r="J350">
            <v>0</v>
          </cell>
          <cell r="K350">
            <v>0.09</v>
          </cell>
          <cell r="L350" t="str">
            <v>88/2</v>
          </cell>
          <cell r="M350" t="str">
            <v>45620</v>
          </cell>
          <cell r="N350" t="str">
            <v>14 3290154</v>
          </cell>
          <cell r="O350" t="str">
            <v>067</v>
          </cell>
          <cell r="P350">
            <v>12.5</v>
          </cell>
          <cell r="Q350">
            <v>0</v>
          </cell>
          <cell r="R350" t="str">
            <v>1</v>
          </cell>
          <cell r="S350" t="str">
            <v>45</v>
          </cell>
          <cell r="T350">
            <v>92</v>
          </cell>
          <cell r="U350">
            <v>5</v>
          </cell>
          <cell r="V350">
            <v>92</v>
          </cell>
          <cell r="W350">
            <v>5</v>
          </cell>
          <cell r="X350">
            <v>92</v>
          </cell>
          <cell r="AF350" t="str">
            <v>00</v>
          </cell>
          <cell r="AI350">
            <v>92587622</v>
          </cell>
          <cell r="AJ350">
            <v>64618444.25</v>
          </cell>
        </row>
        <row r="351">
          <cell r="A351" t="str">
            <v>17</v>
          </cell>
          <cell r="B351" t="str">
            <v>82</v>
          </cell>
          <cell r="C351" t="str">
            <v>4103</v>
          </cell>
          <cell r="D351" t="str">
            <v>Мясорубка</v>
          </cell>
          <cell r="F351" t="str">
            <v>3510</v>
          </cell>
          <cell r="G351" t="str">
            <v>01</v>
          </cell>
          <cell r="H351">
            <v>3490</v>
          </cell>
          <cell r="I351">
            <v>1289.26</v>
          </cell>
          <cell r="J351">
            <v>0</v>
          </cell>
          <cell r="K351">
            <v>0.97</v>
          </cell>
          <cell r="L351" t="str">
            <v>29</v>
          </cell>
          <cell r="M351" t="str">
            <v>45803</v>
          </cell>
          <cell r="N351" t="str">
            <v>14 2945102</v>
          </cell>
          <cell r="O351" t="str">
            <v>067</v>
          </cell>
          <cell r="P351">
            <v>14.3</v>
          </cell>
          <cell r="Q351">
            <v>0</v>
          </cell>
          <cell r="R351" t="str">
            <v>1</v>
          </cell>
          <cell r="S351" t="str">
            <v>45</v>
          </cell>
          <cell r="T351">
            <v>92</v>
          </cell>
          <cell r="U351">
            <v>5</v>
          </cell>
          <cell r="V351">
            <v>92</v>
          </cell>
          <cell r="W351">
            <v>5</v>
          </cell>
          <cell r="X351">
            <v>92</v>
          </cell>
          <cell r="AB351" t="str">
            <v>14</v>
          </cell>
          <cell r="AC351">
            <v>8</v>
          </cell>
          <cell r="AF351" t="str">
            <v>17</v>
          </cell>
          <cell r="AI351">
            <v>3597048</v>
          </cell>
          <cell r="AJ351">
            <v>2871943.59</v>
          </cell>
        </row>
        <row r="352">
          <cell r="A352" t="str">
            <v>17</v>
          </cell>
          <cell r="B352" t="str">
            <v>82</v>
          </cell>
          <cell r="C352" t="str">
            <v>4104</v>
          </cell>
          <cell r="D352" t="str">
            <v>Картофелечистка</v>
          </cell>
          <cell r="F352" t="str">
            <v>9599</v>
          </cell>
          <cell r="G352" t="str">
            <v>01</v>
          </cell>
          <cell r="H352">
            <v>3145</v>
          </cell>
          <cell r="I352">
            <v>1161.82</v>
          </cell>
          <cell r="J352">
            <v>0</v>
          </cell>
          <cell r="K352">
            <v>0.72</v>
          </cell>
          <cell r="L352" t="str">
            <v>29</v>
          </cell>
          <cell r="M352" t="str">
            <v>45803</v>
          </cell>
          <cell r="N352" t="str">
            <v>14 2945101</v>
          </cell>
          <cell r="O352" t="str">
            <v>067</v>
          </cell>
          <cell r="P352">
            <v>14.3</v>
          </cell>
          <cell r="Q352">
            <v>0</v>
          </cell>
          <cell r="R352" t="str">
            <v>1</v>
          </cell>
          <cell r="S352" t="str">
            <v>45</v>
          </cell>
          <cell r="T352">
            <v>91</v>
          </cell>
          <cell r="U352">
            <v>5</v>
          </cell>
          <cell r="V352">
            <v>92</v>
          </cell>
          <cell r="W352">
            <v>5</v>
          </cell>
          <cell r="X352">
            <v>92</v>
          </cell>
          <cell r="AB352" t="str">
            <v>14</v>
          </cell>
          <cell r="AC352">
            <v>8</v>
          </cell>
          <cell r="AF352" t="str">
            <v>17</v>
          </cell>
          <cell r="AI352">
            <v>4342993</v>
          </cell>
          <cell r="AJ352">
            <v>3467518</v>
          </cell>
        </row>
        <row r="353">
          <cell r="A353" t="str">
            <v>02</v>
          </cell>
          <cell r="B353" t="str">
            <v>23</v>
          </cell>
          <cell r="C353" t="str">
            <v>4105</v>
          </cell>
          <cell r="D353" t="str">
            <v>ГАЗ-53-12-01 NoВ640Х</v>
          </cell>
          <cell r="E353" t="str">
            <v>О спец.бензовоз</v>
          </cell>
          <cell r="F353" t="str">
            <v>ш1399127 дв б/н</v>
          </cell>
          <cell r="G353" t="str">
            <v>01</v>
          </cell>
          <cell r="H353">
            <v>75688.89</v>
          </cell>
          <cell r="I353">
            <v>19552.96</v>
          </cell>
          <cell r="J353">
            <v>0</v>
          </cell>
          <cell r="K353">
            <v>1.31</v>
          </cell>
          <cell r="L353" t="str">
            <v>23</v>
          </cell>
          <cell r="M353" t="str">
            <v>50426</v>
          </cell>
          <cell r="N353" t="str">
            <v>15 3410361</v>
          </cell>
          <cell r="O353" t="str">
            <v>073</v>
          </cell>
          <cell r="P353">
            <v>10</v>
          </cell>
          <cell r="Q353">
            <v>0</v>
          </cell>
          <cell r="R353" t="str">
            <v>1</v>
          </cell>
          <cell r="S353" t="str">
            <v>50</v>
          </cell>
          <cell r="T353">
            <v>91</v>
          </cell>
          <cell r="U353">
            <v>5</v>
          </cell>
          <cell r="V353">
            <v>92</v>
          </cell>
          <cell r="W353">
            <v>5</v>
          </cell>
          <cell r="X353">
            <v>92</v>
          </cell>
          <cell r="AF353" t="str">
            <v>00</v>
          </cell>
          <cell r="AI353">
            <v>57777778</v>
          </cell>
          <cell r="AJ353">
            <v>32259258.920000002</v>
          </cell>
        </row>
        <row r="354">
          <cell r="A354" t="str">
            <v>02</v>
          </cell>
          <cell r="B354" t="str">
            <v>02</v>
          </cell>
          <cell r="C354" t="str">
            <v>4111</v>
          </cell>
          <cell r="D354" t="str">
            <v>Емкость под топливо</v>
          </cell>
          <cell r="E354" t="str">
            <v>10 м куб труба 1020</v>
          </cell>
          <cell r="G354" t="str">
            <v>01</v>
          </cell>
          <cell r="H354">
            <v>5289.9</v>
          </cell>
          <cell r="I354">
            <v>2115.96</v>
          </cell>
          <cell r="J354">
            <v>0</v>
          </cell>
          <cell r="K354">
            <v>1.17</v>
          </cell>
          <cell r="L354" t="str">
            <v>20</v>
          </cell>
          <cell r="M354" t="str">
            <v>20238</v>
          </cell>
          <cell r="N354" t="str">
            <v>14 2918512</v>
          </cell>
          <cell r="O354" t="str">
            <v>03</v>
          </cell>
          <cell r="P354">
            <v>5</v>
          </cell>
          <cell r="Q354">
            <v>0</v>
          </cell>
          <cell r="R354" t="str">
            <v>1</v>
          </cell>
          <cell r="S354" t="str">
            <v>20</v>
          </cell>
          <cell r="T354">
            <v>81</v>
          </cell>
          <cell r="U354">
            <v>3</v>
          </cell>
          <cell r="V354">
            <v>81</v>
          </cell>
          <cell r="W354">
            <v>3</v>
          </cell>
          <cell r="X354">
            <v>81</v>
          </cell>
          <cell r="AF354" t="str">
            <v>00</v>
          </cell>
          <cell r="AI354">
            <v>4521283</v>
          </cell>
          <cell r="AJ354">
            <v>2486705.7400000002</v>
          </cell>
        </row>
        <row r="355">
          <cell r="A355" t="str">
            <v>02</v>
          </cell>
          <cell r="B355" t="str">
            <v>23</v>
          </cell>
          <cell r="C355" t="str">
            <v>4111/2</v>
          </cell>
          <cell r="D355" t="str">
            <v>Насос к 90/85 с эл.д</v>
          </cell>
          <cell r="E355" t="str">
            <v>вигателем</v>
          </cell>
          <cell r="G355" t="str">
            <v>01</v>
          </cell>
          <cell r="H355">
            <v>130.97</v>
          </cell>
          <cell r="I355">
            <v>12.11</v>
          </cell>
          <cell r="J355">
            <v>0</v>
          </cell>
          <cell r="K355">
            <v>1.06</v>
          </cell>
          <cell r="L355" t="str">
            <v>23</v>
          </cell>
          <cell r="M355" t="str">
            <v>40700</v>
          </cell>
          <cell r="N355" t="str">
            <v>14 2912100</v>
          </cell>
          <cell r="O355" t="str">
            <v>067</v>
          </cell>
          <cell r="P355">
            <v>3.7</v>
          </cell>
          <cell r="Q355">
            <v>0</v>
          </cell>
          <cell r="R355" t="str">
            <v>1</v>
          </cell>
          <cell r="S355" t="str">
            <v>40</v>
          </cell>
          <cell r="T355">
            <v>92</v>
          </cell>
          <cell r="U355">
            <v>6</v>
          </cell>
          <cell r="V355">
            <v>92</v>
          </cell>
          <cell r="W355">
            <v>6</v>
          </cell>
          <cell r="X355">
            <v>92</v>
          </cell>
          <cell r="AF355" t="str">
            <v>00</v>
          </cell>
          <cell r="AI355">
            <v>123552</v>
          </cell>
          <cell r="AJ355">
            <v>25142.73</v>
          </cell>
        </row>
        <row r="356">
          <cell r="A356" t="str">
            <v>02</v>
          </cell>
          <cell r="B356" t="str">
            <v>71</v>
          </cell>
          <cell r="C356" t="str">
            <v>4112/1</v>
          </cell>
          <cell r="D356" t="str">
            <v>Внутриплощадочные эл</v>
          </cell>
          <cell r="E356" t="str">
            <v>.сети</v>
          </cell>
          <cell r="G356" t="str">
            <v>01</v>
          </cell>
          <cell r="H356">
            <v>49820.58</v>
          </cell>
          <cell r="I356">
            <v>16523.82</v>
          </cell>
          <cell r="J356">
            <v>0</v>
          </cell>
          <cell r="K356">
            <v>1.27</v>
          </cell>
          <cell r="L356" t="str">
            <v>23</v>
          </cell>
          <cell r="M356" t="str">
            <v>30015</v>
          </cell>
          <cell r="N356" t="str">
            <v>14 3131101</v>
          </cell>
          <cell r="O356" t="str">
            <v>05</v>
          </cell>
          <cell r="P356">
            <v>2</v>
          </cell>
          <cell r="Q356">
            <v>0</v>
          </cell>
          <cell r="R356" t="str">
            <v>1</v>
          </cell>
          <cell r="S356" t="str">
            <v>30</v>
          </cell>
          <cell r="T356">
            <v>78</v>
          </cell>
          <cell r="U356">
            <v>5</v>
          </cell>
          <cell r="V356">
            <v>78</v>
          </cell>
          <cell r="W356">
            <v>5</v>
          </cell>
          <cell r="X356">
            <v>78</v>
          </cell>
          <cell r="AF356" t="str">
            <v>00</v>
          </cell>
          <cell r="AI356">
            <v>39228800</v>
          </cell>
          <cell r="AJ356">
            <v>15364612.609999999</v>
          </cell>
        </row>
        <row r="357">
          <cell r="A357" t="str">
            <v>02</v>
          </cell>
          <cell r="B357" t="str">
            <v>71</v>
          </cell>
          <cell r="C357" t="str">
            <v>4113/1</v>
          </cell>
          <cell r="D357" t="str">
            <v>Внешние сети водопро</v>
          </cell>
          <cell r="E357" t="str">
            <v>вода</v>
          </cell>
          <cell r="G357" t="str">
            <v>01</v>
          </cell>
          <cell r="H357">
            <v>246820</v>
          </cell>
          <cell r="I357">
            <v>204654.92</v>
          </cell>
          <cell r="J357">
            <v>0</v>
          </cell>
          <cell r="K357">
            <v>1.06</v>
          </cell>
          <cell r="L357" t="str">
            <v>23</v>
          </cell>
          <cell r="M357" t="str">
            <v>30109</v>
          </cell>
          <cell r="N357" t="str">
            <v>12 4527351</v>
          </cell>
          <cell r="O357" t="str">
            <v>05</v>
          </cell>
          <cell r="P357">
            <v>5</v>
          </cell>
          <cell r="Q357">
            <v>0</v>
          </cell>
          <cell r="R357" t="str">
            <v>1</v>
          </cell>
          <cell r="S357" t="str">
            <v>30</v>
          </cell>
          <cell r="T357">
            <v>78</v>
          </cell>
          <cell r="U357">
            <v>5</v>
          </cell>
          <cell r="V357">
            <v>78</v>
          </cell>
          <cell r="W357">
            <v>5</v>
          </cell>
          <cell r="X357">
            <v>78</v>
          </cell>
          <cell r="AF357" t="str">
            <v>00</v>
          </cell>
          <cell r="AI357">
            <v>232814400</v>
          </cell>
          <cell r="AJ357">
            <v>227964100</v>
          </cell>
        </row>
        <row r="358">
          <cell r="A358" t="str">
            <v>02</v>
          </cell>
          <cell r="B358" t="str">
            <v>71</v>
          </cell>
          <cell r="C358" t="str">
            <v>4115/1</v>
          </cell>
          <cell r="D358" t="str">
            <v>Материальный склад с</v>
          </cell>
          <cell r="E358" t="str">
            <v xml:space="preserve"> навесом</v>
          </cell>
          <cell r="G358" t="str">
            <v>01</v>
          </cell>
          <cell r="H358">
            <v>862530</v>
          </cell>
          <cell r="I358">
            <v>357590.51</v>
          </cell>
          <cell r="J358">
            <v>0</v>
          </cell>
          <cell r="K358">
            <v>1.2</v>
          </cell>
          <cell r="L358" t="str">
            <v>23</v>
          </cell>
          <cell r="M358" t="str">
            <v>10004</v>
          </cell>
          <cell r="N358" t="str">
            <v>11 4527204</v>
          </cell>
          <cell r="O358" t="str">
            <v>01</v>
          </cell>
          <cell r="P358">
            <v>2.5</v>
          </cell>
          <cell r="Q358">
            <v>0</v>
          </cell>
          <cell r="R358" t="str">
            <v>1</v>
          </cell>
          <cell r="S358" t="str">
            <v>10</v>
          </cell>
          <cell r="T358">
            <v>78</v>
          </cell>
          <cell r="U358">
            <v>5</v>
          </cell>
          <cell r="V358">
            <v>78</v>
          </cell>
          <cell r="W358">
            <v>5</v>
          </cell>
          <cell r="X358">
            <v>78</v>
          </cell>
          <cell r="AF358" t="str">
            <v>00</v>
          </cell>
          <cell r="AI358">
            <v>719107200</v>
          </cell>
          <cell r="AJ358">
            <v>352062854</v>
          </cell>
        </row>
        <row r="359">
          <cell r="A359" t="str">
            <v>02</v>
          </cell>
          <cell r="B359" t="str">
            <v>23</v>
          </cell>
          <cell r="C359" t="str">
            <v>4116/1</v>
          </cell>
          <cell r="D359" t="str">
            <v>Пристройка к авторем</v>
          </cell>
          <cell r="E359" t="str">
            <v>.мастерской</v>
          </cell>
          <cell r="G359" t="str">
            <v>01</v>
          </cell>
          <cell r="H359">
            <v>865140</v>
          </cell>
          <cell r="I359">
            <v>302799</v>
          </cell>
          <cell r="J359">
            <v>0</v>
          </cell>
          <cell r="K359">
            <v>0.91</v>
          </cell>
          <cell r="L359" t="str">
            <v>23</v>
          </cell>
          <cell r="M359" t="str">
            <v>10004</v>
          </cell>
          <cell r="N359" t="str">
            <v>11 4526332</v>
          </cell>
          <cell r="O359" t="str">
            <v>01</v>
          </cell>
          <cell r="P359">
            <v>2.5</v>
          </cell>
          <cell r="Q359">
            <v>0</v>
          </cell>
          <cell r="R359" t="str">
            <v>1</v>
          </cell>
          <cell r="S359" t="str">
            <v>10</v>
          </cell>
          <cell r="T359">
            <v>80</v>
          </cell>
          <cell r="U359">
            <v>12</v>
          </cell>
          <cell r="V359">
            <v>80</v>
          </cell>
          <cell r="W359">
            <v>12</v>
          </cell>
          <cell r="X359">
            <v>80</v>
          </cell>
          <cell r="AF359" t="str">
            <v>00</v>
          </cell>
          <cell r="AI359">
            <v>949432736</v>
          </cell>
          <cell r="AJ359">
            <v>403508913.42000002</v>
          </cell>
        </row>
        <row r="360">
          <cell r="A360" t="str">
            <v>02</v>
          </cell>
          <cell r="B360" t="str">
            <v>23</v>
          </cell>
          <cell r="C360" t="str">
            <v>4117/1</v>
          </cell>
          <cell r="D360" t="str">
            <v>Подъездная дорога с</v>
          </cell>
          <cell r="E360" t="str">
            <v>ограждениями</v>
          </cell>
          <cell r="G360" t="str">
            <v>01</v>
          </cell>
          <cell r="H360">
            <v>987710</v>
          </cell>
          <cell r="I360">
            <v>537314.24</v>
          </cell>
          <cell r="J360">
            <v>0</v>
          </cell>
          <cell r="K360">
            <v>1.2</v>
          </cell>
          <cell r="L360" t="str">
            <v>23</v>
          </cell>
          <cell r="M360" t="str">
            <v>20224</v>
          </cell>
          <cell r="N360" t="str">
            <v>12 4526371</v>
          </cell>
          <cell r="O360" t="str">
            <v>03</v>
          </cell>
          <cell r="P360">
            <v>3.2</v>
          </cell>
          <cell r="Q360">
            <v>0</v>
          </cell>
          <cell r="R360" t="str">
            <v>1</v>
          </cell>
          <cell r="S360" t="str">
            <v>20</v>
          </cell>
          <cell r="T360">
            <v>77</v>
          </cell>
          <cell r="U360">
            <v>12</v>
          </cell>
          <cell r="V360">
            <v>77</v>
          </cell>
          <cell r="W360">
            <v>12</v>
          </cell>
          <cell r="X360">
            <v>77</v>
          </cell>
          <cell r="AF360" t="str">
            <v>00</v>
          </cell>
          <cell r="AI360">
            <v>821205728</v>
          </cell>
          <cell r="AJ360">
            <v>525571665.63</v>
          </cell>
        </row>
        <row r="361">
          <cell r="A361" t="str">
            <v>02</v>
          </cell>
          <cell r="B361" t="str">
            <v>23</v>
          </cell>
          <cell r="C361" t="str">
            <v>4118/1</v>
          </cell>
          <cell r="D361" t="str">
            <v>Авторемонтная мастер</v>
          </cell>
          <cell r="E361" t="str">
            <v>ская на тер. МТБ</v>
          </cell>
          <cell r="G361" t="str">
            <v>01</v>
          </cell>
          <cell r="H361">
            <v>1862620</v>
          </cell>
          <cell r="I361">
            <v>772211.21</v>
          </cell>
          <cell r="J361">
            <v>0</v>
          </cell>
          <cell r="K361">
            <v>1.1599999999999999</v>
          </cell>
          <cell r="L361" t="str">
            <v>23</v>
          </cell>
          <cell r="M361" t="str">
            <v>10004</v>
          </cell>
          <cell r="N361" t="str">
            <v>11 4526332</v>
          </cell>
          <cell r="O361" t="str">
            <v>01</v>
          </cell>
          <cell r="P361">
            <v>2.5</v>
          </cell>
          <cell r="Q361">
            <v>0</v>
          </cell>
          <cell r="R361" t="str">
            <v>1</v>
          </cell>
          <cell r="S361" t="str">
            <v>10</v>
          </cell>
          <cell r="T361">
            <v>78</v>
          </cell>
          <cell r="U361">
            <v>5</v>
          </cell>
          <cell r="V361">
            <v>78</v>
          </cell>
          <cell r="W361">
            <v>5</v>
          </cell>
          <cell r="X361">
            <v>78</v>
          </cell>
          <cell r="AF361" t="str">
            <v>00</v>
          </cell>
          <cell r="AI361">
            <v>1603076384</v>
          </cell>
          <cell r="AJ361">
            <v>784839480.38999999</v>
          </cell>
        </row>
        <row r="362">
          <cell r="A362" t="str">
            <v>02</v>
          </cell>
          <cell r="B362" t="str">
            <v>55</v>
          </cell>
          <cell r="C362" t="str">
            <v>4119</v>
          </cell>
          <cell r="D362" t="str">
            <v>Материальный склад</v>
          </cell>
          <cell r="G362" t="str">
            <v>01</v>
          </cell>
          <cell r="H362">
            <v>616000</v>
          </cell>
          <cell r="I362">
            <v>255383.33</v>
          </cell>
          <cell r="J362">
            <v>0</v>
          </cell>
          <cell r="K362">
            <v>1.19</v>
          </cell>
          <cell r="L362" t="str">
            <v>26</v>
          </cell>
          <cell r="M362" t="str">
            <v>10004</v>
          </cell>
          <cell r="N362" t="str">
            <v>11 4522341</v>
          </cell>
          <cell r="O362" t="str">
            <v>01</v>
          </cell>
          <cell r="P362">
            <v>2.5</v>
          </cell>
          <cell r="Q362">
            <v>0</v>
          </cell>
          <cell r="R362" t="str">
            <v>1</v>
          </cell>
          <cell r="S362" t="str">
            <v>10</v>
          </cell>
          <cell r="T362">
            <v>78</v>
          </cell>
          <cell r="U362">
            <v>5</v>
          </cell>
          <cell r="V362">
            <v>78</v>
          </cell>
          <cell r="W362">
            <v>5</v>
          </cell>
          <cell r="X362">
            <v>78</v>
          </cell>
          <cell r="AF362" t="str">
            <v>00</v>
          </cell>
          <cell r="AI362">
            <v>517977600</v>
          </cell>
          <cell r="AJ362">
            <v>253593200</v>
          </cell>
        </row>
        <row r="363">
          <cell r="A363" t="str">
            <v>02</v>
          </cell>
          <cell r="B363" t="str">
            <v>55</v>
          </cell>
          <cell r="C363" t="str">
            <v>4120</v>
          </cell>
          <cell r="D363" t="str">
            <v>Пожарный резервуар</v>
          </cell>
          <cell r="G363" t="str">
            <v>01</v>
          </cell>
          <cell r="H363">
            <v>67300</v>
          </cell>
          <cell r="I363">
            <v>27901.48</v>
          </cell>
          <cell r="J363">
            <v>0</v>
          </cell>
          <cell r="K363">
            <v>1.2</v>
          </cell>
          <cell r="L363" t="str">
            <v>26</v>
          </cell>
          <cell r="M363" t="str">
            <v>20237</v>
          </cell>
          <cell r="N363" t="str">
            <v>12 2812000</v>
          </cell>
          <cell r="O363" t="str">
            <v>03</v>
          </cell>
          <cell r="P363">
            <v>2.5</v>
          </cell>
          <cell r="Q363">
            <v>0</v>
          </cell>
          <cell r="R363" t="str">
            <v>1</v>
          </cell>
          <cell r="S363" t="str">
            <v>20</v>
          </cell>
          <cell r="T363">
            <v>78</v>
          </cell>
          <cell r="U363">
            <v>5</v>
          </cell>
          <cell r="V363">
            <v>78</v>
          </cell>
          <cell r="W363">
            <v>5</v>
          </cell>
          <cell r="X363">
            <v>78</v>
          </cell>
          <cell r="AF363" t="str">
            <v>00</v>
          </cell>
          <cell r="AI363">
            <v>56022400</v>
          </cell>
          <cell r="AJ363">
            <v>27427649</v>
          </cell>
        </row>
        <row r="364">
          <cell r="A364" t="str">
            <v>02</v>
          </cell>
          <cell r="B364" t="str">
            <v>55</v>
          </cell>
          <cell r="C364" t="str">
            <v>4121</v>
          </cell>
          <cell r="D364" t="str">
            <v>Материальный склад б</v>
          </cell>
          <cell r="E364" t="str">
            <v>азы</v>
          </cell>
          <cell r="G364" t="str">
            <v>01</v>
          </cell>
          <cell r="H364">
            <v>746480</v>
          </cell>
          <cell r="I364">
            <v>354578</v>
          </cell>
          <cell r="J364">
            <v>0</v>
          </cell>
          <cell r="K364">
            <v>1.04</v>
          </cell>
          <cell r="L364" t="str">
            <v>26</v>
          </cell>
          <cell r="M364" t="str">
            <v>10004</v>
          </cell>
          <cell r="N364" t="str">
            <v>11 4522341</v>
          </cell>
          <cell r="O364" t="str">
            <v>01</v>
          </cell>
          <cell r="P364">
            <v>2.5</v>
          </cell>
          <cell r="Q364">
            <v>0</v>
          </cell>
          <cell r="R364" t="str">
            <v>1</v>
          </cell>
          <cell r="S364" t="str">
            <v>10</v>
          </cell>
          <cell r="T364">
            <v>75</v>
          </cell>
          <cell r="U364">
            <v>12</v>
          </cell>
          <cell r="V364">
            <v>75</v>
          </cell>
          <cell r="W364">
            <v>12</v>
          </cell>
          <cell r="X364">
            <v>75</v>
          </cell>
          <cell r="AF364" t="str">
            <v>00</v>
          </cell>
          <cell r="AI364">
            <v>716967328</v>
          </cell>
          <cell r="AJ364">
            <v>394332029.57999998</v>
          </cell>
        </row>
        <row r="365">
          <cell r="A365" t="str">
            <v>02</v>
          </cell>
          <cell r="B365" t="str">
            <v>15</v>
          </cell>
          <cell r="C365" t="str">
            <v>4125</v>
          </cell>
          <cell r="D365" t="str">
            <v>Вагон-столовая</v>
          </cell>
          <cell r="G365" t="str">
            <v>01</v>
          </cell>
          <cell r="H365">
            <v>5282.82</v>
          </cell>
          <cell r="I365">
            <v>1650.88</v>
          </cell>
          <cell r="J365">
            <v>0</v>
          </cell>
          <cell r="K365">
            <v>1.5</v>
          </cell>
          <cell r="L365" t="str">
            <v>88/2</v>
          </cell>
          <cell r="M365" t="str">
            <v>10010</v>
          </cell>
          <cell r="N365" t="str">
            <v>13 0001020</v>
          </cell>
          <cell r="O365" t="str">
            <v>01</v>
          </cell>
          <cell r="P365">
            <v>12.5</v>
          </cell>
          <cell r="Q365">
            <v>0</v>
          </cell>
          <cell r="R365" t="str">
            <v>1</v>
          </cell>
          <cell r="S365" t="str">
            <v>10</v>
          </cell>
          <cell r="T365">
            <v>92</v>
          </cell>
          <cell r="U365">
            <v>6</v>
          </cell>
          <cell r="V365">
            <v>92</v>
          </cell>
          <cell r="W365">
            <v>6</v>
          </cell>
          <cell r="X365">
            <v>92</v>
          </cell>
          <cell r="AB365" t="str">
            <v>14</v>
          </cell>
          <cell r="AC365">
            <v>10</v>
          </cell>
          <cell r="AF365" t="str">
            <v>00</v>
          </cell>
          <cell r="AI365">
            <v>3521880</v>
          </cell>
          <cell r="AJ365">
            <v>2421293</v>
          </cell>
        </row>
        <row r="366">
          <cell r="A366" t="str">
            <v>02</v>
          </cell>
          <cell r="B366" t="str">
            <v>71</v>
          </cell>
          <cell r="C366" t="str">
            <v>4126</v>
          </cell>
          <cell r="D366" t="str">
            <v>Лабороторно-бытовой</v>
          </cell>
          <cell r="E366" t="str">
            <v>корпус с пристроем Р</v>
          </cell>
          <cell r="G366" t="str">
            <v>01</v>
          </cell>
          <cell r="H366">
            <v>5107200</v>
          </cell>
          <cell r="I366">
            <v>694579.19999999995</v>
          </cell>
          <cell r="J366">
            <v>0</v>
          </cell>
          <cell r="K366">
            <v>1.29</v>
          </cell>
          <cell r="L366" t="str">
            <v>23</v>
          </cell>
          <cell r="M366" t="str">
            <v>10003</v>
          </cell>
          <cell r="N366" t="str">
            <v>11 4526675</v>
          </cell>
          <cell r="O366" t="str">
            <v>01</v>
          </cell>
          <cell r="P366">
            <v>1.7</v>
          </cell>
          <cell r="Q366">
            <v>0</v>
          </cell>
          <cell r="R366" t="str">
            <v>1</v>
          </cell>
          <cell r="S366" t="str">
            <v>10</v>
          </cell>
          <cell r="T366">
            <v>86</v>
          </cell>
          <cell r="U366">
            <v>12</v>
          </cell>
          <cell r="V366">
            <v>86</v>
          </cell>
          <cell r="W366">
            <v>12</v>
          </cell>
          <cell r="X366">
            <v>86</v>
          </cell>
          <cell r="AF366" t="str">
            <v>00</v>
          </cell>
          <cell r="AI366">
            <v>3948437996</v>
          </cell>
          <cell r="AJ366">
            <v>738357904.75999999</v>
          </cell>
        </row>
        <row r="367">
          <cell r="A367" t="str">
            <v>02</v>
          </cell>
          <cell r="B367" t="str">
            <v>71</v>
          </cell>
          <cell r="C367" t="str">
            <v>4126/1</v>
          </cell>
          <cell r="D367" t="str">
            <v>Сварочный аппарат ПТ</v>
          </cell>
          <cell r="E367" t="str">
            <v>Г с ВДУ-506</v>
          </cell>
          <cell r="G367" t="str">
            <v>01</v>
          </cell>
          <cell r="H367">
            <v>10750</v>
          </cell>
          <cell r="I367">
            <v>2956.25</v>
          </cell>
          <cell r="J367">
            <v>0</v>
          </cell>
          <cell r="K367">
            <v>1.08</v>
          </cell>
          <cell r="L367" t="str">
            <v>23</v>
          </cell>
          <cell r="M367" t="str">
            <v>42502</v>
          </cell>
          <cell r="N367" t="str">
            <v>14 2947193</v>
          </cell>
          <cell r="O367" t="str">
            <v>067</v>
          </cell>
          <cell r="P367">
            <v>11</v>
          </cell>
          <cell r="Q367">
            <v>0</v>
          </cell>
          <cell r="R367" t="str">
            <v>1</v>
          </cell>
          <cell r="S367" t="str">
            <v>42</v>
          </cell>
          <cell r="T367">
            <v>92</v>
          </cell>
          <cell r="U367">
            <v>6</v>
          </cell>
          <cell r="V367">
            <v>92</v>
          </cell>
          <cell r="W367">
            <v>6</v>
          </cell>
          <cell r="X367">
            <v>92</v>
          </cell>
          <cell r="AB367" t="str">
            <v>14</v>
          </cell>
          <cell r="AC367">
            <v>8</v>
          </cell>
          <cell r="AF367" t="str">
            <v>00</v>
          </cell>
          <cell r="AI367">
            <v>9996480</v>
          </cell>
          <cell r="AJ367">
            <v>6047870.4000000004</v>
          </cell>
        </row>
        <row r="368">
          <cell r="A368" t="str">
            <v>02</v>
          </cell>
          <cell r="B368" t="str">
            <v>90</v>
          </cell>
          <cell r="C368" t="str">
            <v>4127</v>
          </cell>
          <cell r="D368" t="str">
            <v>Лесопильная рама цех</v>
          </cell>
          <cell r="E368" t="str">
            <v xml:space="preserve"> с навесом</v>
          </cell>
          <cell r="G368" t="str">
            <v>01</v>
          </cell>
          <cell r="H368">
            <v>102061.17</v>
          </cell>
          <cell r="I368">
            <v>35721.410000000003</v>
          </cell>
          <cell r="J368">
            <v>0</v>
          </cell>
          <cell r="K368">
            <v>1.27</v>
          </cell>
          <cell r="L368" t="str">
            <v>23</v>
          </cell>
          <cell r="M368" t="str">
            <v>10004</v>
          </cell>
          <cell r="N368" t="str">
            <v>14 2922630</v>
          </cell>
          <cell r="O368" t="str">
            <v>01</v>
          </cell>
          <cell r="P368">
            <v>2.5</v>
          </cell>
          <cell r="Q368">
            <v>0</v>
          </cell>
          <cell r="R368" t="str">
            <v>1</v>
          </cell>
          <cell r="S368" t="str">
            <v>10</v>
          </cell>
          <cell r="T368">
            <v>80</v>
          </cell>
          <cell r="U368">
            <v>12</v>
          </cell>
          <cell r="V368">
            <v>80</v>
          </cell>
          <cell r="W368">
            <v>12</v>
          </cell>
          <cell r="X368">
            <v>80</v>
          </cell>
          <cell r="AF368" t="str">
            <v>00</v>
          </cell>
          <cell r="AI368">
            <v>80363123</v>
          </cell>
          <cell r="AJ368">
            <v>34154326.740000002</v>
          </cell>
        </row>
        <row r="369">
          <cell r="A369" t="str">
            <v>02</v>
          </cell>
          <cell r="B369" t="str">
            <v>23</v>
          </cell>
          <cell r="C369" t="str">
            <v>4128</v>
          </cell>
          <cell r="D369" t="str">
            <v>УАЗ-3741 ПЭЛХЗМ эл.</v>
          </cell>
          <cell r="E369" t="str">
            <v>лаборатория NоВ911ОВ</v>
          </cell>
          <cell r="F369" t="str">
            <v>д11002217 ш0119156</v>
          </cell>
          <cell r="G369" t="str">
            <v>01</v>
          </cell>
          <cell r="H369">
            <v>80190</v>
          </cell>
          <cell r="I369">
            <v>28667.93</v>
          </cell>
          <cell r="J369">
            <v>0</v>
          </cell>
          <cell r="K369">
            <v>1.35</v>
          </cell>
          <cell r="L369" t="str">
            <v>23</v>
          </cell>
          <cell r="M369" t="str">
            <v>50401</v>
          </cell>
          <cell r="N369" t="str">
            <v>15 3410165</v>
          </cell>
          <cell r="O369" t="str">
            <v>075</v>
          </cell>
          <cell r="P369">
            <v>14.3</v>
          </cell>
          <cell r="Q369">
            <v>0</v>
          </cell>
          <cell r="R369" t="str">
            <v>1</v>
          </cell>
          <cell r="S369" t="str">
            <v>50</v>
          </cell>
          <cell r="T369">
            <v>91</v>
          </cell>
          <cell r="U369">
            <v>6</v>
          </cell>
          <cell r="V369">
            <v>92</v>
          </cell>
          <cell r="W369">
            <v>6</v>
          </cell>
          <cell r="X369">
            <v>92</v>
          </cell>
          <cell r="AF369" t="str">
            <v>00</v>
          </cell>
          <cell r="AI369">
            <v>59400000</v>
          </cell>
          <cell r="AJ369">
            <v>46718100</v>
          </cell>
        </row>
        <row r="370">
          <cell r="A370" t="str">
            <v>02</v>
          </cell>
          <cell r="B370" t="str">
            <v>03</v>
          </cell>
          <cell r="C370" t="str">
            <v>4151</v>
          </cell>
          <cell r="D370" t="str">
            <v>Кран башенный КБ-100</v>
          </cell>
          <cell r="E370" t="str">
            <v xml:space="preserve"> 3А-К</v>
          </cell>
          <cell r="G370" t="str">
            <v>01</v>
          </cell>
          <cell r="H370">
            <v>114000</v>
          </cell>
          <cell r="I370">
            <v>68400</v>
          </cell>
          <cell r="J370">
            <v>0</v>
          </cell>
          <cell r="K370">
            <v>0.64</v>
          </cell>
          <cell r="L370" t="str">
            <v>26</v>
          </cell>
          <cell r="M370" t="str">
            <v>41700</v>
          </cell>
          <cell r="N370" t="str">
            <v>14 2915244</v>
          </cell>
          <cell r="O370" t="str">
            <v>064</v>
          </cell>
          <cell r="P370">
            <v>10</v>
          </cell>
          <cell r="Q370">
            <v>0</v>
          </cell>
          <cell r="R370" t="str">
            <v>1</v>
          </cell>
          <cell r="S370" t="str">
            <v>41</v>
          </cell>
          <cell r="T370">
            <v>88</v>
          </cell>
          <cell r="U370">
            <v>12</v>
          </cell>
          <cell r="V370">
            <v>88</v>
          </cell>
          <cell r="W370">
            <v>12</v>
          </cell>
          <cell r="X370">
            <v>88</v>
          </cell>
          <cell r="AF370" t="str">
            <v>00</v>
          </cell>
          <cell r="AI370">
            <v>178287977</v>
          </cell>
          <cell r="AJ370">
            <v>160459179.15000001</v>
          </cell>
        </row>
        <row r="371">
          <cell r="A371" t="str">
            <v>02</v>
          </cell>
          <cell r="B371" t="str">
            <v>70</v>
          </cell>
          <cell r="C371" t="str">
            <v>4154</v>
          </cell>
          <cell r="D371" t="str">
            <v>Кран РДК-250</v>
          </cell>
          <cell r="G371" t="str">
            <v>01</v>
          </cell>
          <cell r="H371">
            <v>194998</v>
          </cell>
          <cell r="I371">
            <v>194998</v>
          </cell>
          <cell r="J371">
            <v>0</v>
          </cell>
          <cell r="K371">
            <v>0.94</v>
          </cell>
          <cell r="L371" t="str">
            <v>20</v>
          </cell>
          <cell r="M371" t="str">
            <v>41701</v>
          </cell>
          <cell r="N371" t="str">
            <v>14 2915243</v>
          </cell>
          <cell r="O371" t="str">
            <v>067</v>
          </cell>
          <cell r="P371">
            <v>9.1</v>
          </cell>
          <cell r="Q371">
            <v>0</v>
          </cell>
          <cell r="R371" t="str">
            <v>1</v>
          </cell>
          <cell r="S371" t="str">
            <v>41</v>
          </cell>
          <cell r="T371">
            <v>83</v>
          </cell>
          <cell r="U371">
            <v>12</v>
          </cell>
          <cell r="V371">
            <v>83</v>
          </cell>
          <cell r="W371">
            <v>12</v>
          </cell>
          <cell r="X371">
            <v>83</v>
          </cell>
          <cell r="AF371" t="str">
            <v>00</v>
          </cell>
          <cell r="AI371">
            <v>207407407</v>
          </cell>
          <cell r="AJ371">
            <v>207407407</v>
          </cell>
        </row>
        <row r="372">
          <cell r="A372" t="str">
            <v>02</v>
          </cell>
          <cell r="B372" t="str">
            <v>71</v>
          </cell>
          <cell r="C372" t="str">
            <v>4155</v>
          </cell>
          <cell r="D372" t="str">
            <v>Кран РДК-160-2</v>
          </cell>
          <cell r="G372" t="str">
            <v>01</v>
          </cell>
          <cell r="H372">
            <v>189600</v>
          </cell>
          <cell r="I372">
            <v>189600</v>
          </cell>
          <cell r="J372">
            <v>0</v>
          </cell>
          <cell r="K372">
            <v>1</v>
          </cell>
          <cell r="L372" t="str">
            <v>23</v>
          </cell>
          <cell r="M372" t="str">
            <v>41701</v>
          </cell>
          <cell r="N372" t="str">
            <v>14 2915243</v>
          </cell>
          <cell r="O372" t="str">
            <v>067</v>
          </cell>
          <cell r="P372">
            <v>9.1</v>
          </cell>
          <cell r="Q372">
            <v>0</v>
          </cell>
          <cell r="R372" t="str">
            <v>1</v>
          </cell>
          <cell r="S372" t="str">
            <v>41</v>
          </cell>
          <cell r="T372">
            <v>80</v>
          </cell>
          <cell r="U372">
            <v>12</v>
          </cell>
          <cell r="V372">
            <v>80</v>
          </cell>
          <cell r="W372">
            <v>12</v>
          </cell>
          <cell r="X372">
            <v>80</v>
          </cell>
          <cell r="AF372" t="str">
            <v>00</v>
          </cell>
          <cell r="AI372">
            <v>190123457</v>
          </cell>
          <cell r="AJ372">
            <v>190123457</v>
          </cell>
        </row>
        <row r="373">
          <cell r="A373" t="str">
            <v>02</v>
          </cell>
          <cell r="B373" t="str">
            <v>71</v>
          </cell>
          <cell r="C373" t="str">
            <v>4156</v>
          </cell>
          <cell r="D373" t="str">
            <v>Кран РДК-25</v>
          </cell>
          <cell r="G373" t="str">
            <v>01</v>
          </cell>
          <cell r="H373">
            <v>194998</v>
          </cell>
          <cell r="I373">
            <v>194998</v>
          </cell>
          <cell r="J373">
            <v>0</v>
          </cell>
          <cell r="K373">
            <v>0.94</v>
          </cell>
          <cell r="L373" t="str">
            <v>23</v>
          </cell>
          <cell r="M373" t="str">
            <v>41701</v>
          </cell>
          <cell r="N373" t="str">
            <v>14 2915243</v>
          </cell>
          <cell r="O373" t="str">
            <v>067</v>
          </cell>
          <cell r="P373">
            <v>9.1</v>
          </cell>
          <cell r="Q373">
            <v>0</v>
          </cell>
          <cell r="R373" t="str">
            <v>1</v>
          </cell>
          <cell r="S373" t="str">
            <v>41</v>
          </cell>
          <cell r="T373">
            <v>78</v>
          </cell>
          <cell r="U373">
            <v>6</v>
          </cell>
          <cell r="V373">
            <v>78</v>
          </cell>
          <cell r="W373">
            <v>6</v>
          </cell>
          <cell r="X373">
            <v>78</v>
          </cell>
          <cell r="AB373" t="str">
            <v>14</v>
          </cell>
          <cell r="AC373">
            <v>6</v>
          </cell>
          <cell r="AF373" t="str">
            <v>00</v>
          </cell>
          <cell r="AI373">
            <v>207407407</v>
          </cell>
          <cell r="AJ373">
            <v>207407407</v>
          </cell>
        </row>
        <row r="374">
          <cell r="A374" t="str">
            <v>02</v>
          </cell>
          <cell r="B374" t="str">
            <v>02</v>
          </cell>
          <cell r="C374" t="str">
            <v>4157</v>
          </cell>
          <cell r="D374" t="str">
            <v>Кран РДК-160</v>
          </cell>
          <cell r="G374" t="str">
            <v>01</v>
          </cell>
          <cell r="H374">
            <v>189600</v>
          </cell>
          <cell r="I374">
            <v>189600</v>
          </cell>
          <cell r="J374">
            <v>0</v>
          </cell>
          <cell r="K374">
            <v>1</v>
          </cell>
          <cell r="L374" t="str">
            <v>20</v>
          </cell>
          <cell r="M374" t="str">
            <v>41701</v>
          </cell>
          <cell r="N374" t="str">
            <v>14 2915243</v>
          </cell>
          <cell r="O374" t="str">
            <v>067</v>
          </cell>
          <cell r="P374">
            <v>9.1</v>
          </cell>
          <cell r="Q374">
            <v>0</v>
          </cell>
          <cell r="R374" t="str">
            <v>1</v>
          </cell>
          <cell r="S374" t="str">
            <v>41</v>
          </cell>
          <cell r="T374">
            <v>84</v>
          </cell>
          <cell r="U374">
            <v>12</v>
          </cell>
          <cell r="V374">
            <v>84</v>
          </cell>
          <cell r="W374">
            <v>12</v>
          </cell>
          <cell r="X374">
            <v>84</v>
          </cell>
          <cell r="AB374" t="str">
            <v>14</v>
          </cell>
          <cell r="AC374">
            <v>12</v>
          </cell>
          <cell r="AF374" t="str">
            <v>00</v>
          </cell>
          <cell r="AI374">
            <v>190123457</v>
          </cell>
          <cell r="AJ374">
            <v>190123457</v>
          </cell>
        </row>
        <row r="375">
          <cell r="A375" t="str">
            <v>02</v>
          </cell>
          <cell r="B375" t="str">
            <v>90</v>
          </cell>
          <cell r="C375" t="str">
            <v>4191</v>
          </cell>
          <cell r="D375" t="str">
            <v>Заточной станок ТГ-П</v>
          </cell>
          <cell r="E375" t="str">
            <v>А-5</v>
          </cell>
          <cell r="G375" t="str">
            <v>01</v>
          </cell>
          <cell r="H375">
            <v>3735</v>
          </cell>
          <cell r="I375">
            <v>1851.94</v>
          </cell>
          <cell r="J375">
            <v>0</v>
          </cell>
          <cell r="K375">
            <v>0.9</v>
          </cell>
          <cell r="L375" t="str">
            <v>23</v>
          </cell>
          <cell r="M375" t="str">
            <v>41000</v>
          </cell>
          <cell r="N375" t="str">
            <v>14 2922130</v>
          </cell>
          <cell r="O375" t="str">
            <v>067</v>
          </cell>
          <cell r="P375">
            <v>3.5</v>
          </cell>
          <cell r="Q375">
            <v>0</v>
          </cell>
          <cell r="R375" t="str">
            <v>1</v>
          </cell>
          <cell r="S375" t="str">
            <v>41</v>
          </cell>
          <cell r="T375">
            <v>80</v>
          </cell>
          <cell r="U375">
            <v>10</v>
          </cell>
          <cell r="V375">
            <v>80</v>
          </cell>
          <cell r="W375">
            <v>10</v>
          </cell>
          <cell r="X375">
            <v>80</v>
          </cell>
          <cell r="AF375" t="str">
            <v>00</v>
          </cell>
          <cell r="AI375">
            <v>4143260</v>
          </cell>
          <cell r="AJ375">
            <v>2489409</v>
          </cell>
        </row>
        <row r="376">
          <cell r="A376" t="str">
            <v>02</v>
          </cell>
          <cell r="B376" t="str">
            <v>05</v>
          </cell>
          <cell r="C376" t="str">
            <v>4195</v>
          </cell>
          <cell r="D376" t="str">
            <v>Вагон жилой 3 х 9</v>
          </cell>
          <cell r="E376" t="str">
            <v>дерево-мет.</v>
          </cell>
          <cell r="G376" t="str">
            <v>01</v>
          </cell>
          <cell r="H376">
            <v>85000</v>
          </cell>
          <cell r="I376">
            <v>58437.5</v>
          </cell>
          <cell r="J376">
            <v>0</v>
          </cell>
          <cell r="K376">
            <v>1.1599999999999999</v>
          </cell>
          <cell r="L376" t="str">
            <v>20</v>
          </cell>
          <cell r="M376" t="str">
            <v>10010</v>
          </cell>
          <cell r="N376" t="str">
            <v>13 2022231</v>
          </cell>
          <cell r="O376" t="str">
            <v>01</v>
          </cell>
          <cell r="P376">
            <v>12.5</v>
          </cell>
          <cell r="Q376">
            <v>0</v>
          </cell>
          <cell r="R376" t="str">
            <v>1</v>
          </cell>
          <cell r="S376" t="str">
            <v>10</v>
          </cell>
          <cell r="T376">
            <v>89</v>
          </cell>
          <cell r="U376">
            <v>6</v>
          </cell>
          <cell r="V376">
            <v>89</v>
          </cell>
          <cell r="W376">
            <v>6</v>
          </cell>
          <cell r="X376">
            <v>89</v>
          </cell>
          <cell r="AA376" t="str">
            <v>1</v>
          </cell>
          <cell r="AB376" t="str">
            <v>15</v>
          </cell>
          <cell r="AC376">
            <v>6</v>
          </cell>
          <cell r="AF376" t="str">
            <v>00</v>
          </cell>
          <cell r="AI376">
            <v>73472000</v>
          </cell>
          <cell r="AJ376">
            <v>73472000</v>
          </cell>
        </row>
        <row r="377">
          <cell r="A377" t="str">
            <v>02</v>
          </cell>
          <cell r="B377" t="str">
            <v>80</v>
          </cell>
          <cell r="C377" t="str">
            <v>4315</v>
          </cell>
          <cell r="D377" t="str">
            <v>Телефакс</v>
          </cell>
          <cell r="G377" t="str">
            <v>01</v>
          </cell>
          <cell r="H377">
            <v>3282</v>
          </cell>
          <cell r="I377">
            <v>1179.33</v>
          </cell>
          <cell r="J377">
            <v>0</v>
          </cell>
          <cell r="K377">
            <v>0.02</v>
          </cell>
          <cell r="L377" t="str">
            <v>26</v>
          </cell>
          <cell r="M377" t="str">
            <v>45605</v>
          </cell>
          <cell r="N377" t="str">
            <v>14 3222146</v>
          </cell>
          <cell r="O377" t="str">
            <v>067</v>
          </cell>
          <cell r="P377">
            <v>7.7</v>
          </cell>
          <cell r="Q377">
            <v>0</v>
          </cell>
          <cell r="R377" t="str">
            <v>1</v>
          </cell>
          <cell r="S377" t="str">
            <v>45</v>
          </cell>
          <cell r="T377">
            <v>0</v>
          </cell>
          <cell r="U377">
            <v>4</v>
          </cell>
          <cell r="V377">
            <v>90</v>
          </cell>
          <cell r="W377">
            <v>4</v>
          </cell>
          <cell r="X377">
            <v>90</v>
          </cell>
          <cell r="AF377" t="str">
            <v>00</v>
          </cell>
          <cell r="AI377">
            <v>157852800</v>
          </cell>
          <cell r="AJ377">
            <v>93185769.599999994</v>
          </cell>
        </row>
        <row r="378">
          <cell r="A378" t="str">
            <v>02</v>
          </cell>
          <cell r="B378" t="str">
            <v>80</v>
          </cell>
          <cell r="C378" t="str">
            <v>4316</v>
          </cell>
          <cell r="D378" t="str">
            <v>Компьютер IBM PC AT</v>
          </cell>
          <cell r="G378" t="str">
            <v>01</v>
          </cell>
          <cell r="H378">
            <v>2500</v>
          </cell>
          <cell r="I378">
            <v>1187.5</v>
          </cell>
          <cell r="J378">
            <v>16500</v>
          </cell>
          <cell r="K378">
            <v>0.1</v>
          </cell>
          <cell r="L378" t="str">
            <v>26</v>
          </cell>
          <cell r="M378" t="str">
            <v>48008</v>
          </cell>
          <cell r="N378" t="str">
            <v>14 3020203</v>
          </cell>
          <cell r="O378" t="str">
            <v>063</v>
          </cell>
          <cell r="P378">
            <v>10</v>
          </cell>
          <cell r="Q378">
            <v>0</v>
          </cell>
          <cell r="R378" t="str">
            <v>1</v>
          </cell>
          <cell r="S378" t="str">
            <v>48</v>
          </cell>
          <cell r="T378">
            <v>0</v>
          </cell>
          <cell r="U378">
            <v>3</v>
          </cell>
          <cell r="V378">
            <v>90</v>
          </cell>
          <cell r="W378">
            <v>3</v>
          </cell>
          <cell r="X378">
            <v>90</v>
          </cell>
          <cell r="Y378">
            <v>3</v>
          </cell>
          <cell r="Z378">
            <v>99</v>
          </cell>
          <cell r="AF378" t="str">
            <v>00</v>
          </cell>
          <cell r="AI378">
            <v>24488100</v>
          </cell>
          <cell r="AJ378">
            <v>18978277.5</v>
          </cell>
        </row>
        <row r="379">
          <cell r="A379" t="str">
            <v>02</v>
          </cell>
          <cell r="B379" t="str">
            <v>80</v>
          </cell>
          <cell r="C379" t="str">
            <v>4317</v>
          </cell>
          <cell r="D379" t="str">
            <v>Компьютер IBM PC/XT</v>
          </cell>
          <cell r="G379" t="str">
            <v>01</v>
          </cell>
          <cell r="H379">
            <v>2500</v>
          </cell>
          <cell r="I379">
            <v>1020.83</v>
          </cell>
          <cell r="J379">
            <v>0</v>
          </cell>
          <cell r="K379">
            <v>0.13</v>
          </cell>
          <cell r="L379" t="str">
            <v>26</v>
          </cell>
          <cell r="M379" t="str">
            <v>48008</v>
          </cell>
          <cell r="N379" t="str">
            <v>14 3020203</v>
          </cell>
          <cell r="O379" t="str">
            <v>063</v>
          </cell>
          <cell r="P379">
            <v>10</v>
          </cell>
          <cell r="Q379">
            <v>0</v>
          </cell>
          <cell r="R379" t="str">
            <v>1</v>
          </cell>
          <cell r="S379" t="str">
            <v>48</v>
          </cell>
          <cell r="T379">
            <v>0</v>
          </cell>
          <cell r="U379">
            <v>11</v>
          </cell>
          <cell r="V379">
            <v>90</v>
          </cell>
          <cell r="W379">
            <v>11</v>
          </cell>
          <cell r="X379">
            <v>90</v>
          </cell>
          <cell r="AB379" t="str">
            <v>14</v>
          </cell>
          <cell r="AC379">
            <v>8</v>
          </cell>
          <cell r="AF379" t="str">
            <v>00</v>
          </cell>
          <cell r="AI379">
            <v>19240650</v>
          </cell>
          <cell r="AJ379">
            <v>13628793.75</v>
          </cell>
        </row>
        <row r="380">
          <cell r="A380" t="str">
            <v>02</v>
          </cell>
          <cell r="B380" t="str">
            <v>23</v>
          </cell>
          <cell r="C380" t="str">
            <v>5005</v>
          </cell>
          <cell r="D380" t="str">
            <v>КРАЗ-255-Б No Т669КВ</v>
          </cell>
          <cell r="E380" t="str">
            <v xml:space="preserve"> груз.плетевоз</v>
          </cell>
          <cell r="F380" t="str">
            <v>дв8838005 ш633011</v>
          </cell>
          <cell r="G380" t="str">
            <v>01</v>
          </cell>
          <cell r="H380">
            <v>129605</v>
          </cell>
          <cell r="I380">
            <v>129605</v>
          </cell>
          <cell r="J380">
            <v>0</v>
          </cell>
          <cell r="K380">
            <v>1.04</v>
          </cell>
          <cell r="L380" t="str">
            <v>23</v>
          </cell>
          <cell r="M380" t="str">
            <v>50402</v>
          </cell>
          <cell r="N380" t="str">
            <v>14 2928262</v>
          </cell>
          <cell r="O380" t="str">
            <v>075</v>
          </cell>
          <cell r="P380">
            <v>0.37</v>
          </cell>
          <cell r="Q380">
            <v>0</v>
          </cell>
          <cell r="R380" t="str">
            <v>1</v>
          </cell>
          <cell r="S380" t="str">
            <v>50</v>
          </cell>
          <cell r="T380">
            <v>88</v>
          </cell>
          <cell r="U380">
            <v>1</v>
          </cell>
          <cell r="V380">
            <v>88</v>
          </cell>
          <cell r="W380">
            <v>1</v>
          </cell>
          <cell r="X380">
            <v>88</v>
          </cell>
          <cell r="AF380" t="str">
            <v>00</v>
          </cell>
          <cell r="AI380">
            <v>124444444</v>
          </cell>
          <cell r="AJ380">
            <v>124444444</v>
          </cell>
        </row>
        <row r="381">
          <cell r="A381" t="str">
            <v>02</v>
          </cell>
          <cell r="B381" t="str">
            <v>23</v>
          </cell>
          <cell r="C381" t="str">
            <v>5015</v>
          </cell>
          <cell r="D381" t="str">
            <v>ГАЗ 6612 No 46-79кшр</v>
          </cell>
          <cell r="E381" t="str">
            <v>фургон груз.такси</v>
          </cell>
          <cell r="F381" t="str">
            <v>дв0220203 ш0516157</v>
          </cell>
          <cell r="G381" t="str">
            <v>01</v>
          </cell>
          <cell r="H381">
            <v>62000</v>
          </cell>
          <cell r="I381">
            <v>39226.71</v>
          </cell>
          <cell r="J381">
            <v>0</v>
          </cell>
          <cell r="K381">
            <v>0.54</v>
          </cell>
          <cell r="L381" t="str">
            <v>23</v>
          </cell>
          <cell r="M381" t="str">
            <v>50402</v>
          </cell>
          <cell r="N381" t="str">
            <v>15 3410349</v>
          </cell>
          <cell r="O381" t="str">
            <v>075</v>
          </cell>
          <cell r="P381">
            <v>0.37</v>
          </cell>
          <cell r="Q381">
            <v>0</v>
          </cell>
          <cell r="R381" t="str">
            <v>1</v>
          </cell>
          <cell r="S381" t="str">
            <v>50</v>
          </cell>
          <cell r="T381">
            <v>87</v>
          </cell>
          <cell r="U381">
            <v>11</v>
          </cell>
          <cell r="V381">
            <v>87</v>
          </cell>
          <cell r="W381">
            <v>11</v>
          </cell>
          <cell r="X381">
            <v>87</v>
          </cell>
          <cell r="AF381" t="str">
            <v>00</v>
          </cell>
          <cell r="AI381">
            <v>115555556</v>
          </cell>
          <cell r="AJ381">
            <v>75217711.400000006</v>
          </cell>
        </row>
        <row r="382">
          <cell r="A382" t="str">
            <v>02</v>
          </cell>
          <cell r="B382" t="str">
            <v>23</v>
          </cell>
          <cell r="C382" t="str">
            <v>6003</v>
          </cell>
          <cell r="D382" t="str">
            <v>А/м татра экскаватор</v>
          </cell>
          <cell r="E382" t="str">
            <v>планир.УДС-114 д1498</v>
          </cell>
          <cell r="F382" t="str">
            <v>ш24062 Nо09-04 КШШ</v>
          </cell>
          <cell r="G382" t="str">
            <v>01</v>
          </cell>
          <cell r="H382">
            <v>332426.8</v>
          </cell>
          <cell r="I382">
            <v>22161.79</v>
          </cell>
          <cell r="J382">
            <v>0</v>
          </cell>
          <cell r="K382">
            <v>1.51</v>
          </cell>
          <cell r="L382" t="str">
            <v>23</v>
          </cell>
          <cell r="M382" t="str">
            <v>50426</v>
          </cell>
          <cell r="N382" t="str">
            <v>14 2924332</v>
          </cell>
          <cell r="O382" t="str">
            <v>073</v>
          </cell>
          <cell r="P382">
            <v>10</v>
          </cell>
          <cell r="Q382">
            <v>0</v>
          </cell>
          <cell r="R382" t="str">
            <v>1</v>
          </cell>
          <cell r="S382" t="str">
            <v>50</v>
          </cell>
          <cell r="T382">
            <v>94</v>
          </cell>
          <cell r="U382">
            <v>4</v>
          </cell>
          <cell r="V382">
            <v>94</v>
          </cell>
          <cell r="W382">
            <v>4</v>
          </cell>
          <cell r="X382">
            <v>94</v>
          </cell>
          <cell r="AF382" t="str">
            <v>00</v>
          </cell>
          <cell r="AI382">
            <v>220150196</v>
          </cell>
          <cell r="AJ382">
            <v>80721738.620000005</v>
          </cell>
        </row>
        <row r="383">
          <cell r="A383" t="str">
            <v>02</v>
          </cell>
          <cell r="B383" t="str">
            <v>80</v>
          </cell>
          <cell r="C383" t="str">
            <v>6004</v>
          </cell>
          <cell r="D383" t="str">
            <v>Персональный компьют</v>
          </cell>
          <cell r="E383" t="str">
            <v>ер c принтером EPSON</v>
          </cell>
          <cell r="F383" t="str">
            <v>Япония</v>
          </cell>
          <cell r="G383" t="str">
            <v>01</v>
          </cell>
          <cell r="H383">
            <v>14093.9</v>
          </cell>
          <cell r="I383">
            <v>186.67</v>
          </cell>
          <cell r="J383">
            <v>0</v>
          </cell>
          <cell r="K383">
            <v>0.26</v>
          </cell>
          <cell r="L383" t="str">
            <v>26</v>
          </cell>
          <cell r="M383" t="str">
            <v>48008</v>
          </cell>
          <cell r="N383" t="str">
            <v>14 3020203</v>
          </cell>
          <cell r="O383" t="str">
            <v>063</v>
          </cell>
          <cell r="P383">
            <v>10</v>
          </cell>
          <cell r="Q383">
            <v>0</v>
          </cell>
          <cell r="R383" t="str">
            <v>1</v>
          </cell>
          <cell r="S383" t="str">
            <v>48</v>
          </cell>
          <cell r="T383">
            <v>94</v>
          </cell>
          <cell r="U383">
            <v>4</v>
          </cell>
          <cell r="V383">
            <v>94</v>
          </cell>
          <cell r="W383">
            <v>4</v>
          </cell>
          <cell r="X383">
            <v>94</v>
          </cell>
          <cell r="Y383">
            <v>10</v>
          </cell>
          <cell r="Z383">
            <v>98</v>
          </cell>
          <cell r="AF383" t="str">
            <v>00</v>
          </cell>
          <cell r="AI383">
            <v>10834532</v>
          </cell>
          <cell r="AJ383">
            <v>3972661.82</v>
          </cell>
        </row>
        <row r="384">
          <cell r="A384" t="str">
            <v>02</v>
          </cell>
          <cell r="B384" t="str">
            <v>02</v>
          </cell>
          <cell r="C384" t="str">
            <v>6005</v>
          </cell>
          <cell r="D384" t="str">
            <v>Эксковатор гидравлич</v>
          </cell>
          <cell r="E384" t="str">
            <v>еский</v>
          </cell>
          <cell r="G384" t="str">
            <v>01</v>
          </cell>
          <cell r="H384">
            <v>620400</v>
          </cell>
          <cell r="I384">
            <v>31847.200000000001</v>
          </cell>
          <cell r="J384">
            <v>0</v>
          </cell>
          <cell r="K384">
            <v>0.48</v>
          </cell>
          <cell r="L384" t="str">
            <v>20</v>
          </cell>
          <cell r="M384" t="str">
            <v>41804</v>
          </cell>
          <cell r="N384" t="str">
            <v>14 2924331</v>
          </cell>
          <cell r="O384" t="str">
            <v>064</v>
          </cell>
          <cell r="P384">
            <v>7.7</v>
          </cell>
          <cell r="Q384">
            <v>0</v>
          </cell>
          <cell r="R384" t="str">
            <v>1</v>
          </cell>
          <cell r="S384" t="str">
            <v>41</v>
          </cell>
          <cell r="T384">
            <v>94</v>
          </cell>
          <cell r="U384">
            <v>4</v>
          </cell>
          <cell r="V384">
            <v>94</v>
          </cell>
          <cell r="W384">
            <v>4</v>
          </cell>
          <cell r="X384">
            <v>94</v>
          </cell>
          <cell r="AB384" t="str">
            <v>14</v>
          </cell>
          <cell r="AC384">
            <v>3</v>
          </cell>
          <cell r="AF384" t="str">
            <v>00</v>
          </cell>
          <cell r="AI384">
            <v>1304996608</v>
          </cell>
          <cell r="AJ384">
            <v>368444042.20999998</v>
          </cell>
        </row>
        <row r="385">
          <cell r="A385" t="str">
            <v>02</v>
          </cell>
          <cell r="B385" t="str">
            <v>15</v>
          </cell>
          <cell r="C385" t="str">
            <v>6015</v>
          </cell>
          <cell r="D385" t="str">
            <v>Вагон домик/фургон/</v>
          </cell>
          <cell r="G385" t="str">
            <v>01</v>
          </cell>
          <cell r="H385">
            <v>8736</v>
          </cell>
          <cell r="I385">
            <v>273</v>
          </cell>
          <cell r="J385">
            <v>0</v>
          </cell>
          <cell r="K385">
            <v>1.5</v>
          </cell>
          <cell r="L385" t="str">
            <v>88/2</v>
          </cell>
          <cell r="M385" t="str">
            <v>10010</v>
          </cell>
          <cell r="N385" t="str">
            <v>13 0001020</v>
          </cell>
          <cell r="O385" t="str">
            <v>01</v>
          </cell>
          <cell r="P385">
            <v>12.5</v>
          </cell>
          <cell r="Q385">
            <v>0</v>
          </cell>
          <cell r="R385" t="str">
            <v>1</v>
          </cell>
          <cell r="S385" t="str">
            <v>10</v>
          </cell>
          <cell r="T385">
            <v>93</v>
          </cell>
          <cell r="U385">
            <v>9</v>
          </cell>
          <cell r="V385">
            <v>94</v>
          </cell>
          <cell r="W385">
            <v>9</v>
          </cell>
          <cell r="X385">
            <v>94</v>
          </cell>
          <cell r="AB385" t="str">
            <v>14</v>
          </cell>
          <cell r="AC385">
            <v>10</v>
          </cell>
          <cell r="AF385" t="str">
            <v>00</v>
          </cell>
          <cell r="AI385">
            <v>5824000</v>
          </cell>
          <cell r="AJ385">
            <v>2366000.0699999998</v>
          </cell>
        </row>
        <row r="386">
          <cell r="A386" t="str">
            <v>02</v>
          </cell>
          <cell r="B386" t="str">
            <v>80</v>
          </cell>
          <cell r="C386" t="str">
            <v>6016</v>
          </cell>
          <cell r="D386" t="str">
            <v>Персональный компьют</v>
          </cell>
          <cell r="E386" t="str">
            <v>ер с принтером EPSON</v>
          </cell>
          <cell r="F386" t="str">
            <v>в к-те с кабелем Япо</v>
          </cell>
          <cell r="G386" t="str">
            <v>01</v>
          </cell>
          <cell r="H386">
            <v>14093.9</v>
          </cell>
          <cell r="I386">
            <v>70</v>
          </cell>
          <cell r="J386">
            <v>0</v>
          </cell>
          <cell r="K386">
            <v>0.35</v>
          </cell>
          <cell r="L386" t="str">
            <v>26</v>
          </cell>
          <cell r="M386" t="str">
            <v>48008</v>
          </cell>
          <cell r="N386" t="str">
            <v>14 3020203</v>
          </cell>
          <cell r="O386" t="str">
            <v>063</v>
          </cell>
          <cell r="P386">
            <v>10</v>
          </cell>
          <cell r="Q386">
            <v>0</v>
          </cell>
          <cell r="R386" t="str">
            <v>1</v>
          </cell>
          <cell r="S386" t="str">
            <v>48</v>
          </cell>
          <cell r="T386">
            <v>94</v>
          </cell>
          <cell r="U386">
            <v>9</v>
          </cell>
          <cell r="V386">
            <v>94</v>
          </cell>
          <cell r="W386">
            <v>9</v>
          </cell>
          <cell r="X386">
            <v>94</v>
          </cell>
          <cell r="Y386">
            <v>10</v>
          </cell>
          <cell r="Z386">
            <v>98</v>
          </cell>
          <cell r="AF386" t="str">
            <v>00</v>
          </cell>
          <cell r="AI386">
            <v>8089187</v>
          </cell>
          <cell r="AJ386">
            <v>2628985.7400000002</v>
          </cell>
        </row>
        <row r="387">
          <cell r="A387" t="str">
            <v>02</v>
          </cell>
          <cell r="B387" t="str">
            <v>80</v>
          </cell>
          <cell r="C387" t="str">
            <v>6017</v>
          </cell>
          <cell r="D387" t="str">
            <v>Блок бесперебойного</v>
          </cell>
          <cell r="E387" t="str">
            <v>питания для компьюте</v>
          </cell>
          <cell r="G387" t="str">
            <v>01</v>
          </cell>
          <cell r="H387">
            <v>1266</v>
          </cell>
          <cell r="I387">
            <v>31.65</v>
          </cell>
          <cell r="J387">
            <v>0</v>
          </cell>
          <cell r="K387">
            <v>0.21</v>
          </cell>
          <cell r="L387" t="str">
            <v>26</v>
          </cell>
          <cell r="M387" t="str">
            <v>48008</v>
          </cell>
          <cell r="N387" t="str">
            <v>14 3190290</v>
          </cell>
          <cell r="O387" t="str">
            <v>063</v>
          </cell>
          <cell r="P387">
            <v>10</v>
          </cell>
          <cell r="Q387">
            <v>0</v>
          </cell>
          <cell r="R387" t="str">
            <v>1</v>
          </cell>
          <cell r="S387" t="str">
            <v>48</v>
          </cell>
          <cell r="T387">
            <v>94</v>
          </cell>
          <cell r="U387">
            <v>9</v>
          </cell>
          <cell r="V387">
            <v>94</v>
          </cell>
          <cell r="W387">
            <v>9</v>
          </cell>
          <cell r="X387">
            <v>94</v>
          </cell>
          <cell r="AF387" t="str">
            <v>00</v>
          </cell>
          <cell r="AI387">
            <v>6127139</v>
          </cell>
          <cell r="AJ387">
            <v>1991320.14</v>
          </cell>
        </row>
        <row r="388">
          <cell r="A388" t="str">
            <v>02</v>
          </cell>
          <cell r="B388" t="str">
            <v>80</v>
          </cell>
          <cell r="C388" t="str">
            <v>6018</v>
          </cell>
          <cell r="D388" t="str">
            <v>Копировальный аппара</v>
          </cell>
          <cell r="E388" t="str">
            <v>т КАНОН цветной</v>
          </cell>
          <cell r="G388" t="str">
            <v>01</v>
          </cell>
          <cell r="H388">
            <v>11940</v>
          </cell>
          <cell r="I388">
            <v>373.12</v>
          </cell>
          <cell r="J388">
            <v>0</v>
          </cell>
          <cell r="K388">
            <v>0.14000000000000001</v>
          </cell>
          <cell r="L388" t="str">
            <v>26</v>
          </cell>
          <cell r="M388" t="str">
            <v>44804</v>
          </cell>
          <cell r="N388" t="str">
            <v>14 3010210</v>
          </cell>
          <cell r="O388" t="str">
            <v>063</v>
          </cell>
          <cell r="P388">
            <v>12.5</v>
          </cell>
          <cell r="Q388">
            <v>0</v>
          </cell>
          <cell r="R388" t="str">
            <v>1</v>
          </cell>
          <cell r="S388" t="str">
            <v>48</v>
          </cell>
          <cell r="T388">
            <v>94</v>
          </cell>
          <cell r="U388">
            <v>9</v>
          </cell>
          <cell r="V388">
            <v>94</v>
          </cell>
          <cell r="W388">
            <v>9</v>
          </cell>
          <cell r="X388">
            <v>94</v>
          </cell>
          <cell r="AF388" t="str">
            <v>00</v>
          </cell>
          <cell r="AI388">
            <v>82725124</v>
          </cell>
          <cell r="AJ388">
            <v>26885665.23</v>
          </cell>
        </row>
        <row r="389">
          <cell r="A389" t="str">
            <v>02</v>
          </cell>
          <cell r="B389" t="str">
            <v>80</v>
          </cell>
          <cell r="C389" t="str">
            <v>6019</v>
          </cell>
          <cell r="D389" t="str">
            <v>Пишущая машинка ОПТИ</v>
          </cell>
          <cell r="E389" t="str">
            <v>МА</v>
          </cell>
          <cell r="G389" t="str">
            <v>01</v>
          </cell>
          <cell r="H389">
            <v>1322</v>
          </cell>
          <cell r="I389">
            <v>41.31</v>
          </cell>
          <cell r="J389">
            <v>0</v>
          </cell>
          <cell r="K389">
            <v>0.56999999999999995</v>
          </cell>
          <cell r="L389" t="str">
            <v>26</v>
          </cell>
          <cell r="M389" t="str">
            <v>44811</v>
          </cell>
          <cell r="N389" t="str">
            <v>14 3010102</v>
          </cell>
          <cell r="O389" t="str">
            <v>063</v>
          </cell>
          <cell r="P389">
            <v>12.5</v>
          </cell>
          <cell r="Q389">
            <v>0</v>
          </cell>
          <cell r="R389" t="str">
            <v>1</v>
          </cell>
          <cell r="S389" t="str">
            <v>44</v>
          </cell>
          <cell r="T389">
            <v>94</v>
          </cell>
          <cell r="U389">
            <v>9</v>
          </cell>
          <cell r="V389">
            <v>94</v>
          </cell>
          <cell r="W389">
            <v>9</v>
          </cell>
          <cell r="X389">
            <v>94</v>
          </cell>
          <cell r="AF389" t="str">
            <v>00</v>
          </cell>
          <cell r="AI389">
            <v>2299603</v>
          </cell>
          <cell r="AJ389">
            <v>934213.77</v>
          </cell>
        </row>
        <row r="390">
          <cell r="A390" t="str">
            <v>02</v>
          </cell>
          <cell r="B390" t="str">
            <v>80</v>
          </cell>
          <cell r="C390" t="str">
            <v>6020</v>
          </cell>
          <cell r="D390" t="str">
            <v>Пишущая машинка ОПТИ</v>
          </cell>
          <cell r="E390" t="str">
            <v>МА</v>
          </cell>
          <cell r="G390" t="str">
            <v>01</v>
          </cell>
          <cell r="H390">
            <v>1322</v>
          </cell>
          <cell r="I390">
            <v>41.31</v>
          </cell>
          <cell r="J390">
            <v>0</v>
          </cell>
          <cell r="K390">
            <v>0.56999999999999995</v>
          </cell>
          <cell r="L390" t="str">
            <v>26</v>
          </cell>
          <cell r="M390" t="str">
            <v>44811</v>
          </cell>
          <cell r="N390" t="str">
            <v>14 3010102</v>
          </cell>
          <cell r="O390" t="str">
            <v>063</v>
          </cell>
          <cell r="P390">
            <v>12.5</v>
          </cell>
          <cell r="Q390">
            <v>0</v>
          </cell>
          <cell r="R390" t="str">
            <v>1</v>
          </cell>
          <cell r="S390" t="str">
            <v>44</v>
          </cell>
          <cell r="T390">
            <v>94</v>
          </cell>
          <cell r="U390">
            <v>9</v>
          </cell>
          <cell r="V390">
            <v>94</v>
          </cell>
          <cell r="W390">
            <v>9</v>
          </cell>
          <cell r="X390">
            <v>94</v>
          </cell>
          <cell r="AF390" t="str">
            <v>00</v>
          </cell>
          <cell r="AI390">
            <v>2299603</v>
          </cell>
          <cell r="AJ390">
            <v>934213.77</v>
          </cell>
        </row>
        <row r="391">
          <cell r="A391" t="str">
            <v>02</v>
          </cell>
          <cell r="B391" t="str">
            <v>12</v>
          </cell>
          <cell r="C391" t="str">
            <v>6022</v>
          </cell>
          <cell r="D391" t="str">
            <v>Автопоилка ВУК-3</v>
          </cell>
          <cell r="F391" t="str">
            <v>735684</v>
          </cell>
          <cell r="G391" t="str">
            <v>01</v>
          </cell>
          <cell r="H391">
            <v>5254</v>
          </cell>
          <cell r="I391">
            <v>262.7</v>
          </cell>
          <cell r="J391">
            <v>0</v>
          </cell>
          <cell r="K391">
            <v>1</v>
          </cell>
          <cell r="L391" t="str">
            <v>88/4</v>
          </cell>
          <cell r="M391" t="str">
            <v>45744</v>
          </cell>
          <cell r="N391" t="str">
            <v>14 2921000</v>
          </cell>
          <cell r="O391" t="str">
            <v>063</v>
          </cell>
          <cell r="P391">
            <v>20</v>
          </cell>
          <cell r="Q391">
            <v>0</v>
          </cell>
          <cell r="R391" t="str">
            <v>1</v>
          </cell>
          <cell r="S391" t="str">
            <v>45</v>
          </cell>
          <cell r="T391">
            <v>94</v>
          </cell>
          <cell r="U391">
            <v>9</v>
          </cell>
          <cell r="V391">
            <v>94</v>
          </cell>
          <cell r="W391">
            <v>9</v>
          </cell>
          <cell r="X391">
            <v>94</v>
          </cell>
          <cell r="AF391" t="str">
            <v>00</v>
          </cell>
          <cell r="AI391">
            <v>5251293</v>
          </cell>
          <cell r="AJ391">
            <v>3413340.45</v>
          </cell>
        </row>
        <row r="392">
          <cell r="A392" t="str">
            <v>02</v>
          </cell>
          <cell r="B392" t="str">
            <v>23</v>
          </cell>
          <cell r="C392" t="str">
            <v>6023</v>
          </cell>
          <cell r="D392" t="str">
            <v>Полуприцеп МАЗ-5247</v>
          </cell>
          <cell r="E392" t="str">
            <v>60тонн Nо АА36-32</v>
          </cell>
          <cell r="G392" t="str">
            <v>01</v>
          </cell>
          <cell r="H392">
            <v>34933.33</v>
          </cell>
          <cell r="I392">
            <v>5641.73</v>
          </cell>
          <cell r="J392">
            <v>0</v>
          </cell>
          <cell r="K392">
            <v>1.31</v>
          </cell>
          <cell r="L392" t="str">
            <v>23</v>
          </cell>
          <cell r="M392" t="str">
            <v>50413</v>
          </cell>
          <cell r="N392" t="str">
            <v>15 3420183</v>
          </cell>
          <cell r="O392" t="str">
            <v>073</v>
          </cell>
          <cell r="P392">
            <v>8.3000000000000007</v>
          </cell>
          <cell r="Q392">
            <v>0</v>
          </cell>
          <cell r="R392" t="str">
            <v>1</v>
          </cell>
          <cell r="S392" t="str">
            <v>50</v>
          </cell>
          <cell r="T392">
            <v>65</v>
          </cell>
          <cell r="U392">
            <v>9</v>
          </cell>
          <cell r="V392">
            <v>94</v>
          </cell>
          <cell r="W392">
            <v>9</v>
          </cell>
          <cell r="X392">
            <v>94</v>
          </cell>
          <cell r="AF392" t="str">
            <v>00</v>
          </cell>
          <cell r="AI392">
            <v>26666667</v>
          </cell>
          <cell r="AJ392">
            <v>10946666.76</v>
          </cell>
        </row>
        <row r="393">
          <cell r="A393" t="str">
            <v>02</v>
          </cell>
          <cell r="B393" t="str">
            <v>23</v>
          </cell>
          <cell r="C393" t="str">
            <v>6024</v>
          </cell>
          <cell r="D393" t="str">
            <v>Автомашина ЗИЛ ММЗ 4</v>
          </cell>
          <cell r="E393" t="str">
            <v>502 дв029425 ш б/н</v>
          </cell>
          <cell r="F393" t="str">
            <v>Nо В 876 ОВ</v>
          </cell>
          <cell r="G393" t="str">
            <v>01</v>
          </cell>
          <cell r="H393">
            <v>95000</v>
          </cell>
          <cell r="I393">
            <v>14070.19</v>
          </cell>
          <cell r="J393">
            <v>0</v>
          </cell>
          <cell r="K393">
            <v>1.1499999999999999</v>
          </cell>
          <cell r="L393" t="str">
            <v>23</v>
          </cell>
          <cell r="M393" t="str">
            <v>50402</v>
          </cell>
          <cell r="N393" t="str">
            <v>15 3410222</v>
          </cell>
          <cell r="O393" t="str">
            <v>075</v>
          </cell>
          <cell r="P393">
            <v>0.37</v>
          </cell>
          <cell r="Q393">
            <v>0</v>
          </cell>
          <cell r="R393" t="str">
            <v>1</v>
          </cell>
          <cell r="S393" t="str">
            <v>50</v>
          </cell>
          <cell r="T393">
            <v>92</v>
          </cell>
          <cell r="U393">
            <v>9</v>
          </cell>
          <cell r="V393">
            <v>94</v>
          </cell>
          <cell r="W393">
            <v>9</v>
          </cell>
          <cell r="X393">
            <v>94</v>
          </cell>
          <cell r="AF393" t="str">
            <v>00</v>
          </cell>
          <cell r="AI393">
            <v>82962963</v>
          </cell>
          <cell r="AJ393">
            <v>42645750.539999999</v>
          </cell>
        </row>
        <row r="394">
          <cell r="A394" t="str">
            <v>02</v>
          </cell>
          <cell r="B394" t="str">
            <v>23</v>
          </cell>
          <cell r="C394" t="str">
            <v>6032</v>
          </cell>
          <cell r="D394" t="str">
            <v>Спецтягач гN-E778ЕУ</v>
          </cell>
          <cell r="E394" t="str">
            <v>КШШ КАМАЗ-5410 груз.</v>
          </cell>
          <cell r="F394" t="str">
            <v>дв273406 ш2060706</v>
          </cell>
          <cell r="G394" t="str">
            <v>01</v>
          </cell>
          <cell r="H394">
            <v>235000</v>
          </cell>
          <cell r="I394">
            <v>14687.5</v>
          </cell>
          <cell r="J394">
            <v>0</v>
          </cell>
          <cell r="K394">
            <v>0.73</v>
          </cell>
          <cell r="L394" t="str">
            <v>23</v>
          </cell>
          <cell r="M394" t="str">
            <v>50428</v>
          </cell>
          <cell r="N394" t="str">
            <v>15 3410371</v>
          </cell>
          <cell r="O394" t="str">
            <v>064</v>
          </cell>
          <cell r="P394">
            <v>12.5</v>
          </cell>
          <cell r="Q394">
            <v>0</v>
          </cell>
          <cell r="R394" t="str">
            <v>1</v>
          </cell>
          <cell r="S394" t="str">
            <v>50</v>
          </cell>
          <cell r="T394">
            <v>93</v>
          </cell>
          <cell r="U394">
            <v>6</v>
          </cell>
          <cell r="V394">
            <v>94</v>
          </cell>
          <cell r="W394">
            <v>6</v>
          </cell>
          <cell r="X394">
            <v>94</v>
          </cell>
          <cell r="AF394" t="str">
            <v>00</v>
          </cell>
          <cell r="AI394">
            <v>320061627</v>
          </cell>
          <cell r="AJ394">
            <v>140026961.78999999</v>
          </cell>
        </row>
        <row r="395">
          <cell r="A395" t="str">
            <v>15</v>
          </cell>
          <cell r="B395" t="str">
            <v>81</v>
          </cell>
          <cell r="C395" t="str">
            <v>6033</v>
          </cell>
          <cell r="D395" t="str">
            <v>Персональный компьют</v>
          </cell>
          <cell r="E395" t="str">
            <v>ер сист. миокард</v>
          </cell>
          <cell r="G395" t="str">
            <v>01</v>
          </cell>
          <cell r="H395">
            <v>2800</v>
          </cell>
          <cell r="I395">
            <v>140</v>
          </cell>
          <cell r="J395">
            <v>0</v>
          </cell>
          <cell r="K395">
            <v>0.18</v>
          </cell>
          <cell r="L395" t="str">
            <v>88/2</v>
          </cell>
          <cell r="M395" t="str">
            <v>48008</v>
          </cell>
          <cell r="N395" t="str">
            <v>14 3311269</v>
          </cell>
          <cell r="O395" t="str">
            <v>063</v>
          </cell>
          <cell r="P395">
            <v>10</v>
          </cell>
          <cell r="Q395">
            <v>0</v>
          </cell>
          <cell r="R395" t="str">
            <v>1</v>
          </cell>
          <cell r="S395" t="str">
            <v>48</v>
          </cell>
          <cell r="T395">
            <v>94</v>
          </cell>
          <cell r="U395">
            <v>6</v>
          </cell>
          <cell r="V395">
            <v>94</v>
          </cell>
          <cell r="W395">
            <v>6</v>
          </cell>
          <cell r="X395">
            <v>94</v>
          </cell>
          <cell r="AB395" t="str">
            <v>14</v>
          </cell>
          <cell r="AC395">
            <v>2</v>
          </cell>
          <cell r="AF395" t="str">
            <v>15</v>
          </cell>
          <cell r="AI395">
            <v>15630514</v>
          </cell>
          <cell r="AJ395">
            <v>5470679.8200000003</v>
          </cell>
        </row>
        <row r="396">
          <cell r="A396" t="str">
            <v>02</v>
          </cell>
          <cell r="B396" t="str">
            <v>23</v>
          </cell>
          <cell r="C396" t="str">
            <v>6035</v>
          </cell>
          <cell r="D396" t="str">
            <v>Топливозаправщик УРА</v>
          </cell>
          <cell r="E396" t="str">
            <v>Л-4320 гос.09-35 КШШ</v>
          </cell>
          <cell r="F396" t="str">
            <v>дв28223  ш214995</v>
          </cell>
          <cell r="G396" t="str">
            <v>01</v>
          </cell>
          <cell r="H396">
            <v>149721</v>
          </cell>
          <cell r="I396">
            <v>7486.05</v>
          </cell>
          <cell r="J396">
            <v>0</v>
          </cell>
          <cell r="K396">
            <v>1.07</v>
          </cell>
          <cell r="L396" t="str">
            <v>23</v>
          </cell>
          <cell r="M396" t="str">
            <v>50426</v>
          </cell>
          <cell r="N396" t="str">
            <v>15 3410362</v>
          </cell>
          <cell r="O396" t="str">
            <v>073</v>
          </cell>
          <cell r="P396">
            <v>10</v>
          </cell>
          <cell r="Q396">
            <v>0</v>
          </cell>
          <cell r="R396" t="str">
            <v>1</v>
          </cell>
          <cell r="S396" t="str">
            <v>50</v>
          </cell>
          <cell r="T396">
            <v>94</v>
          </cell>
          <cell r="U396">
            <v>6</v>
          </cell>
          <cell r="V396">
            <v>94</v>
          </cell>
          <cell r="W396">
            <v>6</v>
          </cell>
          <cell r="X396">
            <v>94</v>
          </cell>
          <cell r="AF396" t="str">
            <v>00</v>
          </cell>
          <cell r="AI396">
            <v>140345679</v>
          </cell>
          <cell r="AJ396">
            <v>49120987.770000003</v>
          </cell>
        </row>
        <row r="397">
          <cell r="A397" t="str">
            <v>02</v>
          </cell>
          <cell r="B397" t="str">
            <v>23</v>
          </cell>
          <cell r="C397" t="str">
            <v>6036</v>
          </cell>
          <cell r="D397" t="str">
            <v>Топливозаправщик УРА</v>
          </cell>
          <cell r="E397" t="str">
            <v>Л-4320 гос.09-34 КШШ</v>
          </cell>
          <cell r="F397" t="str">
            <v>дв27776  ш214925</v>
          </cell>
          <cell r="G397" t="str">
            <v>01</v>
          </cell>
          <cell r="H397">
            <v>149721</v>
          </cell>
          <cell r="I397">
            <v>7486.05</v>
          </cell>
          <cell r="J397">
            <v>0</v>
          </cell>
          <cell r="K397">
            <v>1.07</v>
          </cell>
          <cell r="L397" t="str">
            <v>23</v>
          </cell>
          <cell r="M397" t="str">
            <v>50426</v>
          </cell>
          <cell r="N397" t="str">
            <v>15 3410362</v>
          </cell>
          <cell r="O397" t="str">
            <v>073</v>
          </cell>
          <cell r="P397">
            <v>10</v>
          </cell>
          <cell r="Q397">
            <v>0</v>
          </cell>
          <cell r="R397" t="str">
            <v>1</v>
          </cell>
          <cell r="S397" t="str">
            <v>50</v>
          </cell>
          <cell r="T397">
            <v>94</v>
          </cell>
          <cell r="U397">
            <v>6</v>
          </cell>
          <cell r="V397">
            <v>94</v>
          </cell>
          <cell r="W397">
            <v>6</v>
          </cell>
          <cell r="X397">
            <v>94</v>
          </cell>
          <cell r="AF397" t="str">
            <v>00</v>
          </cell>
          <cell r="AI397">
            <v>140345679</v>
          </cell>
          <cell r="AJ397">
            <v>49120987.770000003</v>
          </cell>
        </row>
        <row r="398">
          <cell r="A398" t="str">
            <v>02</v>
          </cell>
          <cell r="B398" t="str">
            <v>23</v>
          </cell>
          <cell r="C398" t="str">
            <v>6037</v>
          </cell>
          <cell r="D398" t="str">
            <v>Прицеп заправщик</v>
          </cell>
          <cell r="E398" t="str">
            <v>ПАЗС-86332 N39-13ЕЮ</v>
          </cell>
          <cell r="G398" t="str">
            <v>01</v>
          </cell>
          <cell r="H398">
            <v>73616.509999999995</v>
          </cell>
          <cell r="I398">
            <v>4601.03</v>
          </cell>
          <cell r="J398">
            <v>0</v>
          </cell>
          <cell r="K398">
            <v>1.31</v>
          </cell>
          <cell r="L398" t="str">
            <v>23</v>
          </cell>
          <cell r="M398" t="str">
            <v>50410</v>
          </cell>
          <cell r="N398" t="str">
            <v>15 3420193</v>
          </cell>
          <cell r="O398" t="str">
            <v>073</v>
          </cell>
          <cell r="P398">
            <v>12.5</v>
          </cell>
          <cell r="Q398">
            <v>0</v>
          </cell>
          <cell r="R398" t="str">
            <v>1</v>
          </cell>
          <cell r="S398" t="str">
            <v>50</v>
          </cell>
          <cell r="T398">
            <v>94</v>
          </cell>
          <cell r="U398">
            <v>6</v>
          </cell>
          <cell r="V398">
            <v>94</v>
          </cell>
          <cell r="W398">
            <v>6</v>
          </cell>
          <cell r="X398">
            <v>94</v>
          </cell>
          <cell r="AF398" t="str">
            <v>00</v>
          </cell>
          <cell r="AI398">
            <v>56195812</v>
          </cell>
          <cell r="AJ398">
            <v>24585667.710000001</v>
          </cell>
        </row>
        <row r="399">
          <cell r="A399" t="str">
            <v>02</v>
          </cell>
          <cell r="B399" t="str">
            <v>23</v>
          </cell>
          <cell r="C399" t="str">
            <v>6038</v>
          </cell>
          <cell r="D399" t="str">
            <v>Прицеп заправщик</v>
          </cell>
          <cell r="E399" t="str">
            <v>ПАЗС-86332 N39-14ЕЮ</v>
          </cell>
          <cell r="G399" t="str">
            <v>01</v>
          </cell>
          <cell r="H399">
            <v>73616.509999999995</v>
          </cell>
          <cell r="I399">
            <v>4601.03</v>
          </cell>
          <cell r="J399">
            <v>0</v>
          </cell>
          <cell r="K399">
            <v>1.31</v>
          </cell>
          <cell r="L399" t="str">
            <v>23</v>
          </cell>
          <cell r="M399" t="str">
            <v>50410</v>
          </cell>
          <cell r="N399" t="str">
            <v>15 3420193</v>
          </cell>
          <cell r="O399" t="str">
            <v>073</v>
          </cell>
          <cell r="P399">
            <v>12.5</v>
          </cell>
          <cell r="Q399">
            <v>0</v>
          </cell>
          <cell r="R399" t="str">
            <v>1</v>
          </cell>
          <cell r="S399" t="str">
            <v>50</v>
          </cell>
          <cell r="T399">
            <v>94</v>
          </cell>
          <cell r="U399">
            <v>6</v>
          </cell>
          <cell r="V399">
            <v>94</v>
          </cell>
          <cell r="W399">
            <v>6</v>
          </cell>
          <cell r="X399">
            <v>94</v>
          </cell>
          <cell r="AF399" t="str">
            <v>00</v>
          </cell>
          <cell r="AI399">
            <v>56195812</v>
          </cell>
          <cell r="AJ399">
            <v>24585667.710000001</v>
          </cell>
        </row>
        <row r="400">
          <cell r="A400" t="str">
            <v>02</v>
          </cell>
          <cell r="B400" t="str">
            <v>99</v>
          </cell>
          <cell r="C400" t="str">
            <v>6039</v>
          </cell>
          <cell r="D400" t="str">
            <v>Бульдозер катерпилле</v>
          </cell>
          <cell r="E400" t="str">
            <v>р DZH</v>
          </cell>
          <cell r="F400" t="str">
            <v>Америка</v>
          </cell>
          <cell r="G400" t="str">
            <v>01</v>
          </cell>
          <cell r="H400">
            <v>1420000</v>
          </cell>
          <cell r="I400">
            <v>71000</v>
          </cell>
          <cell r="J400">
            <v>1446345.49</v>
          </cell>
          <cell r="K400">
            <v>1.24</v>
          </cell>
          <cell r="L400" t="str">
            <v>20</v>
          </cell>
          <cell r="M400" t="str">
            <v>41816</v>
          </cell>
          <cell r="N400" t="str">
            <v>14 2924340</v>
          </cell>
          <cell r="O400" t="str">
            <v>067</v>
          </cell>
          <cell r="P400">
            <v>10</v>
          </cell>
          <cell r="Q400">
            <v>0</v>
          </cell>
          <cell r="R400" t="str">
            <v>1</v>
          </cell>
          <cell r="S400" t="str">
            <v>41</v>
          </cell>
          <cell r="T400">
            <v>94</v>
          </cell>
          <cell r="U400">
            <v>6</v>
          </cell>
          <cell r="V400">
            <v>94</v>
          </cell>
          <cell r="W400">
            <v>6</v>
          </cell>
          <cell r="X400">
            <v>94</v>
          </cell>
          <cell r="Y400">
            <v>12</v>
          </cell>
          <cell r="Z400">
            <v>97</v>
          </cell>
          <cell r="AB400" t="str">
            <v>14</v>
          </cell>
          <cell r="AC400">
            <v>7</v>
          </cell>
          <cell r="AF400" t="str">
            <v>00</v>
          </cell>
          <cell r="AI400">
            <v>1195803498</v>
          </cell>
          <cell r="AJ400">
            <v>400089382.62</v>
          </cell>
        </row>
        <row r="401">
          <cell r="A401" t="str">
            <v>02</v>
          </cell>
          <cell r="B401" t="str">
            <v>05</v>
          </cell>
          <cell r="C401" t="str">
            <v>6040</v>
          </cell>
          <cell r="D401" t="str">
            <v>Бульдозер катерпилле</v>
          </cell>
          <cell r="E401" t="str">
            <v>р DZH</v>
          </cell>
          <cell r="G401" t="str">
            <v>01</v>
          </cell>
          <cell r="H401">
            <v>1420000</v>
          </cell>
          <cell r="I401">
            <v>71000</v>
          </cell>
          <cell r="J401">
            <v>1446345.49</v>
          </cell>
          <cell r="K401">
            <v>1.24</v>
          </cell>
          <cell r="L401" t="str">
            <v>20</v>
          </cell>
          <cell r="M401" t="str">
            <v>41816</v>
          </cell>
          <cell r="N401" t="str">
            <v>14 2924340</v>
          </cell>
          <cell r="O401" t="str">
            <v>067</v>
          </cell>
          <cell r="P401">
            <v>10</v>
          </cell>
          <cell r="Q401">
            <v>0</v>
          </cell>
          <cell r="R401" t="str">
            <v>1</v>
          </cell>
          <cell r="S401" t="str">
            <v>41</v>
          </cell>
          <cell r="T401">
            <v>94</v>
          </cell>
          <cell r="U401">
            <v>6</v>
          </cell>
          <cell r="V401">
            <v>94</v>
          </cell>
          <cell r="W401">
            <v>6</v>
          </cell>
          <cell r="X401">
            <v>94</v>
          </cell>
          <cell r="Y401">
            <v>12</v>
          </cell>
          <cell r="Z401">
            <v>97</v>
          </cell>
          <cell r="AB401" t="str">
            <v>14</v>
          </cell>
          <cell r="AC401">
            <v>3</v>
          </cell>
          <cell r="AF401" t="str">
            <v>00</v>
          </cell>
          <cell r="AI401">
            <v>1195803502</v>
          </cell>
          <cell r="AJ401">
            <v>400089382.30000001</v>
          </cell>
        </row>
        <row r="402">
          <cell r="A402" t="str">
            <v>02</v>
          </cell>
          <cell r="B402" t="str">
            <v>02</v>
          </cell>
          <cell r="C402" t="str">
            <v>6041</v>
          </cell>
          <cell r="D402" t="str">
            <v>Бульдозер катерпилле</v>
          </cell>
          <cell r="E402" t="str">
            <v>р DZH</v>
          </cell>
          <cell r="F402" t="str">
            <v>Япония</v>
          </cell>
          <cell r="G402" t="str">
            <v>01</v>
          </cell>
          <cell r="H402">
            <v>1420000</v>
          </cell>
          <cell r="I402">
            <v>71000</v>
          </cell>
          <cell r="J402">
            <v>1446345.49</v>
          </cell>
          <cell r="K402">
            <v>1.24</v>
          </cell>
          <cell r="L402" t="str">
            <v>20</v>
          </cell>
          <cell r="M402" t="str">
            <v>41816</v>
          </cell>
          <cell r="N402" t="str">
            <v>14 2924340</v>
          </cell>
          <cell r="O402" t="str">
            <v>067</v>
          </cell>
          <cell r="P402">
            <v>10</v>
          </cell>
          <cell r="Q402">
            <v>0</v>
          </cell>
          <cell r="R402" t="str">
            <v>1</v>
          </cell>
          <cell r="S402" t="str">
            <v>41</v>
          </cell>
          <cell r="T402">
            <v>94</v>
          </cell>
          <cell r="U402">
            <v>6</v>
          </cell>
          <cell r="V402">
            <v>94</v>
          </cell>
          <cell r="W402">
            <v>6</v>
          </cell>
          <cell r="X402">
            <v>94</v>
          </cell>
          <cell r="Y402">
            <v>12</v>
          </cell>
          <cell r="Z402">
            <v>97</v>
          </cell>
          <cell r="AB402" t="str">
            <v>14</v>
          </cell>
          <cell r="AC402">
            <v>9</v>
          </cell>
          <cell r="AF402" t="str">
            <v>00</v>
          </cell>
          <cell r="AI402">
            <v>1195803502</v>
          </cell>
          <cell r="AJ402">
            <v>400089382.62</v>
          </cell>
        </row>
        <row r="403">
          <cell r="A403" t="str">
            <v>02</v>
          </cell>
          <cell r="B403" t="str">
            <v>02</v>
          </cell>
          <cell r="C403" t="str">
            <v>6042</v>
          </cell>
          <cell r="D403" t="str">
            <v>Бульдозер катерпилле</v>
          </cell>
          <cell r="E403" t="str">
            <v>р DZH</v>
          </cell>
          <cell r="G403" t="str">
            <v>01</v>
          </cell>
          <cell r="H403">
            <v>1420000</v>
          </cell>
          <cell r="I403">
            <v>71000</v>
          </cell>
          <cell r="J403">
            <v>1446345.49</v>
          </cell>
          <cell r="K403">
            <v>1.24</v>
          </cell>
          <cell r="L403" t="str">
            <v>20</v>
          </cell>
          <cell r="M403" t="str">
            <v>41816</v>
          </cell>
          <cell r="N403" t="str">
            <v>14 2924340</v>
          </cell>
          <cell r="O403" t="str">
            <v>067</v>
          </cell>
          <cell r="P403">
            <v>10</v>
          </cell>
          <cell r="Q403">
            <v>0</v>
          </cell>
          <cell r="R403" t="str">
            <v>1</v>
          </cell>
          <cell r="S403" t="str">
            <v>41</v>
          </cell>
          <cell r="T403">
            <v>94</v>
          </cell>
          <cell r="U403">
            <v>6</v>
          </cell>
          <cell r="V403">
            <v>94</v>
          </cell>
          <cell r="W403">
            <v>6</v>
          </cell>
          <cell r="X403">
            <v>94</v>
          </cell>
          <cell r="Y403">
            <v>12</v>
          </cell>
          <cell r="Z403">
            <v>97</v>
          </cell>
          <cell r="AB403" t="str">
            <v>14</v>
          </cell>
          <cell r="AC403">
            <v>12</v>
          </cell>
          <cell r="AF403" t="str">
            <v>00</v>
          </cell>
          <cell r="AI403">
            <v>1195803502</v>
          </cell>
          <cell r="AJ403">
            <v>400089382.62</v>
          </cell>
        </row>
        <row r="404">
          <cell r="A404" t="str">
            <v>02</v>
          </cell>
          <cell r="B404" t="str">
            <v>02</v>
          </cell>
          <cell r="C404" t="str">
            <v>6043</v>
          </cell>
          <cell r="D404" t="str">
            <v>Бульдозер катерпилле</v>
          </cell>
          <cell r="E404" t="str">
            <v>р DZH</v>
          </cell>
          <cell r="F404" t="str">
            <v>Америка</v>
          </cell>
          <cell r="G404" t="str">
            <v>01</v>
          </cell>
          <cell r="H404">
            <v>1420000</v>
          </cell>
          <cell r="I404">
            <v>71000</v>
          </cell>
          <cell r="J404">
            <v>1446345.49</v>
          </cell>
          <cell r="K404">
            <v>1.24</v>
          </cell>
          <cell r="L404" t="str">
            <v>20</v>
          </cell>
          <cell r="M404" t="str">
            <v>41816</v>
          </cell>
          <cell r="N404" t="str">
            <v>14 2924340</v>
          </cell>
          <cell r="O404" t="str">
            <v>067</v>
          </cell>
          <cell r="P404">
            <v>10</v>
          </cell>
          <cell r="Q404">
            <v>0</v>
          </cell>
          <cell r="R404" t="str">
            <v>1</v>
          </cell>
          <cell r="S404" t="str">
            <v>41</v>
          </cell>
          <cell r="T404">
            <v>94</v>
          </cell>
          <cell r="U404">
            <v>6</v>
          </cell>
          <cell r="V404">
            <v>94</v>
          </cell>
          <cell r="W404">
            <v>6</v>
          </cell>
          <cell r="X404">
            <v>94</v>
          </cell>
          <cell r="Y404">
            <v>12</v>
          </cell>
          <cell r="Z404">
            <v>97</v>
          </cell>
          <cell r="AB404" t="str">
            <v>14</v>
          </cell>
          <cell r="AC404">
            <v>10</v>
          </cell>
          <cell r="AF404" t="str">
            <v>00</v>
          </cell>
          <cell r="AI404">
            <v>1195803502</v>
          </cell>
          <cell r="AJ404">
            <v>400089382.62</v>
          </cell>
        </row>
        <row r="405">
          <cell r="A405" t="str">
            <v>02</v>
          </cell>
          <cell r="B405" t="str">
            <v>99</v>
          </cell>
          <cell r="C405" t="str">
            <v>6044</v>
          </cell>
          <cell r="D405" t="str">
            <v>Бульдозер катерпилле</v>
          </cell>
          <cell r="E405" t="str">
            <v>р  DZH</v>
          </cell>
          <cell r="F405" t="str">
            <v>Америка</v>
          </cell>
          <cell r="G405" t="str">
            <v>01</v>
          </cell>
          <cell r="H405">
            <v>1420000</v>
          </cell>
          <cell r="I405">
            <v>71000</v>
          </cell>
          <cell r="J405">
            <v>1446345.49</v>
          </cell>
          <cell r="K405">
            <v>1.24</v>
          </cell>
          <cell r="L405" t="str">
            <v>20</v>
          </cell>
          <cell r="M405" t="str">
            <v>41816</v>
          </cell>
          <cell r="N405" t="str">
            <v>14 2924340</v>
          </cell>
          <cell r="O405" t="str">
            <v>067</v>
          </cell>
          <cell r="P405">
            <v>10</v>
          </cell>
          <cell r="Q405">
            <v>0</v>
          </cell>
          <cell r="R405" t="str">
            <v>1</v>
          </cell>
          <cell r="S405" t="str">
            <v>41</v>
          </cell>
          <cell r="T405">
            <v>94</v>
          </cell>
          <cell r="U405">
            <v>6</v>
          </cell>
          <cell r="V405">
            <v>94</v>
          </cell>
          <cell r="W405">
            <v>6</v>
          </cell>
          <cell r="X405">
            <v>94</v>
          </cell>
          <cell r="Y405">
            <v>12</v>
          </cell>
          <cell r="Z405">
            <v>97</v>
          </cell>
          <cell r="AB405" t="str">
            <v>14</v>
          </cell>
          <cell r="AC405">
            <v>12</v>
          </cell>
          <cell r="AF405" t="str">
            <v>00</v>
          </cell>
          <cell r="AI405">
            <v>1195803502</v>
          </cell>
          <cell r="AJ405">
            <v>400089382.62</v>
          </cell>
        </row>
        <row r="406">
          <cell r="A406" t="str">
            <v>02</v>
          </cell>
          <cell r="B406" t="str">
            <v>23</v>
          </cell>
          <cell r="C406" t="str">
            <v>6045</v>
          </cell>
          <cell r="D406" t="str">
            <v>ГАЗ-САЗ-3511-66 бур.</v>
          </cell>
          <cell r="E406" t="str">
            <v>уст-ка спец.БМ-30гос</v>
          </cell>
          <cell r="F406" t="str">
            <v>N09-05КШШ дв217360</v>
          </cell>
          <cell r="G406" t="str">
            <v>01</v>
          </cell>
          <cell r="H406">
            <v>138000</v>
          </cell>
          <cell r="I406">
            <v>13800</v>
          </cell>
          <cell r="J406">
            <v>232855</v>
          </cell>
          <cell r="K406">
            <v>0.97</v>
          </cell>
          <cell r="L406" t="str">
            <v>23</v>
          </cell>
          <cell r="M406" t="str">
            <v>42700</v>
          </cell>
          <cell r="N406" t="str">
            <v>14 2924452</v>
          </cell>
          <cell r="O406" t="str">
            <v>064</v>
          </cell>
          <cell r="P406">
            <v>20</v>
          </cell>
          <cell r="Q406">
            <v>0</v>
          </cell>
          <cell r="R406" t="str">
            <v>1</v>
          </cell>
          <cell r="S406" t="str">
            <v>42</v>
          </cell>
          <cell r="T406">
            <v>94</v>
          </cell>
          <cell r="U406">
            <v>6</v>
          </cell>
          <cell r="V406">
            <v>94</v>
          </cell>
          <cell r="W406">
            <v>6</v>
          </cell>
          <cell r="X406">
            <v>94</v>
          </cell>
          <cell r="Y406">
            <v>3</v>
          </cell>
          <cell r="Z406">
            <v>99</v>
          </cell>
          <cell r="AF406" t="str">
            <v>00</v>
          </cell>
          <cell r="AI406">
            <v>142222222</v>
          </cell>
          <cell r="AJ406">
            <v>99555555.480000004</v>
          </cell>
        </row>
        <row r="407">
          <cell r="A407" t="str">
            <v>02</v>
          </cell>
          <cell r="B407" t="str">
            <v>23</v>
          </cell>
          <cell r="C407" t="str">
            <v>6053</v>
          </cell>
          <cell r="D407" t="str">
            <v>А/м джип Судзуки лег</v>
          </cell>
          <cell r="E407" t="str">
            <v>ковая Nо 99-14 РТМ</v>
          </cell>
          <cell r="F407" t="str">
            <v>дв540875 ш133688</v>
          </cell>
          <cell r="G407" t="str">
            <v>01</v>
          </cell>
          <cell r="H407">
            <v>178000</v>
          </cell>
          <cell r="I407">
            <v>9879</v>
          </cell>
          <cell r="J407">
            <v>0</v>
          </cell>
          <cell r="K407">
            <v>1</v>
          </cell>
          <cell r="L407" t="str">
            <v>26</v>
          </cell>
          <cell r="M407" t="str">
            <v>50418</v>
          </cell>
          <cell r="N407" t="str">
            <v>15 3410120</v>
          </cell>
          <cell r="O407" t="str">
            <v>071</v>
          </cell>
          <cell r="P407">
            <v>11.1</v>
          </cell>
          <cell r="Q407">
            <v>0</v>
          </cell>
          <cell r="R407" t="str">
            <v>1</v>
          </cell>
          <cell r="S407" t="str">
            <v>50</v>
          </cell>
          <cell r="T407">
            <v>94</v>
          </cell>
          <cell r="U407">
            <v>6</v>
          </cell>
          <cell r="V407">
            <v>94</v>
          </cell>
          <cell r="W407">
            <v>6</v>
          </cell>
          <cell r="X407">
            <v>94</v>
          </cell>
          <cell r="AF407" t="str">
            <v>00</v>
          </cell>
          <cell r="AI407">
            <v>177488689</v>
          </cell>
          <cell r="AJ407">
            <v>68954355.599999994</v>
          </cell>
        </row>
        <row r="408">
          <cell r="A408" t="str">
            <v>02</v>
          </cell>
          <cell r="B408" t="str">
            <v>23</v>
          </cell>
          <cell r="C408" t="str">
            <v>6054</v>
          </cell>
          <cell r="D408" t="str">
            <v>А/м джип Судзуки лег</v>
          </cell>
          <cell r="E408" t="str">
            <v>ковая Nо 99-15 РТМ</v>
          </cell>
          <cell r="F408" t="str">
            <v>дв541363 ш134067</v>
          </cell>
          <cell r="G408" t="str">
            <v>01</v>
          </cell>
          <cell r="H408">
            <v>178000</v>
          </cell>
          <cell r="I408">
            <v>9879</v>
          </cell>
          <cell r="J408">
            <v>0</v>
          </cell>
          <cell r="K408">
            <v>1</v>
          </cell>
          <cell r="L408" t="str">
            <v>26</v>
          </cell>
          <cell r="M408" t="str">
            <v>50418</v>
          </cell>
          <cell r="N408" t="str">
            <v>15 3410120</v>
          </cell>
          <cell r="O408" t="str">
            <v>071</v>
          </cell>
          <cell r="P408">
            <v>11.1</v>
          </cell>
          <cell r="Q408">
            <v>0</v>
          </cell>
          <cell r="R408" t="str">
            <v>1</v>
          </cell>
          <cell r="S408" t="str">
            <v>50</v>
          </cell>
          <cell r="T408">
            <v>94</v>
          </cell>
          <cell r="U408">
            <v>6</v>
          </cell>
          <cell r="V408">
            <v>94</v>
          </cell>
          <cell r="W408">
            <v>6</v>
          </cell>
          <cell r="X408">
            <v>94</v>
          </cell>
          <cell r="AF408" t="str">
            <v>00</v>
          </cell>
          <cell r="AI408">
            <v>177488689</v>
          </cell>
          <cell r="AJ408">
            <v>68954355.599999994</v>
          </cell>
        </row>
        <row r="409">
          <cell r="A409" t="str">
            <v>02</v>
          </cell>
          <cell r="B409" t="str">
            <v>23</v>
          </cell>
          <cell r="C409" t="str">
            <v>6057</v>
          </cell>
          <cell r="D409" t="str">
            <v>ЗИЛ-131 МШТС-2 гидро</v>
          </cell>
          <cell r="E409" t="str">
            <v>подъемник госN 09-91</v>
          </cell>
          <cell r="F409" t="str">
            <v>КШМ дв048623 ш041672</v>
          </cell>
          <cell r="G409" t="str">
            <v>01</v>
          </cell>
          <cell r="H409">
            <v>206790</v>
          </cell>
          <cell r="I409">
            <v>13027.77</v>
          </cell>
          <cell r="J409">
            <v>0</v>
          </cell>
          <cell r="K409">
            <v>1.45</v>
          </cell>
          <cell r="L409" t="str">
            <v>23</v>
          </cell>
          <cell r="M409" t="str">
            <v>41707</v>
          </cell>
          <cell r="N409" t="str">
            <v>14 3410421</v>
          </cell>
          <cell r="O409" t="str">
            <v>067</v>
          </cell>
          <cell r="P409">
            <v>18.899999999999999</v>
          </cell>
          <cell r="Q409">
            <v>0</v>
          </cell>
          <cell r="R409" t="str">
            <v>1</v>
          </cell>
          <cell r="S409" t="str">
            <v>41</v>
          </cell>
          <cell r="T409">
            <v>94</v>
          </cell>
          <cell r="U409">
            <v>8</v>
          </cell>
          <cell r="V409">
            <v>94</v>
          </cell>
          <cell r="W409">
            <v>8</v>
          </cell>
          <cell r="X409">
            <v>94</v>
          </cell>
          <cell r="AF409" t="str">
            <v>00</v>
          </cell>
          <cell r="AI409">
            <v>142222222</v>
          </cell>
          <cell r="AJ409">
            <v>89599999.930000007</v>
          </cell>
        </row>
        <row r="410">
          <cell r="A410" t="str">
            <v>02</v>
          </cell>
          <cell r="B410" t="str">
            <v>80</v>
          </cell>
          <cell r="C410" t="str">
            <v>6058</v>
          </cell>
          <cell r="D410" t="str">
            <v>Мебель офисная</v>
          </cell>
          <cell r="G410" t="str">
            <v>01</v>
          </cell>
          <cell r="H410">
            <v>64505.63</v>
          </cell>
          <cell r="I410">
            <v>2150.19</v>
          </cell>
          <cell r="J410">
            <v>0</v>
          </cell>
          <cell r="K410">
            <v>0.91</v>
          </cell>
          <cell r="L410" t="str">
            <v>26</v>
          </cell>
          <cell r="M410" t="str">
            <v>70003</v>
          </cell>
          <cell r="N410" t="str">
            <v>16 3612510</v>
          </cell>
          <cell r="O410" t="str">
            <v>08</v>
          </cell>
          <cell r="P410">
            <v>10</v>
          </cell>
          <cell r="Q410">
            <v>0</v>
          </cell>
          <cell r="R410" t="str">
            <v>1</v>
          </cell>
          <cell r="S410" t="str">
            <v>70</v>
          </cell>
          <cell r="T410">
            <v>94</v>
          </cell>
          <cell r="U410">
            <v>8</v>
          </cell>
          <cell r="V410">
            <v>94</v>
          </cell>
          <cell r="W410">
            <v>8</v>
          </cell>
          <cell r="X410">
            <v>94</v>
          </cell>
          <cell r="AF410" t="str">
            <v>00</v>
          </cell>
          <cell r="AI410">
            <v>70885307</v>
          </cell>
          <cell r="AJ410">
            <v>23628435.629999999</v>
          </cell>
        </row>
        <row r="411">
          <cell r="A411" t="str">
            <v>02</v>
          </cell>
          <cell r="B411" t="str">
            <v>51</v>
          </cell>
          <cell r="C411" t="str">
            <v>6059</v>
          </cell>
          <cell r="D411" t="str">
            <v>Станция катодной защ</v>
          </cell>
          <cell r="E411" t="str">
            <v>иты</v>
          </cell>
          <cell r="G411" t="str">
            <v>01</v>
          </cell>
          <cell r="H411">
            <v>729.77</v>
          </cell>
          <cell r="I411">
            <v>18.73</v>
          </cell>
          <cell r="J411">
            <v>0</v>
          </cell>
          <cell r="K411">
            <v>1.21</v>
          </cell>
          <cell r="L411" t="str">
            <v>20</v>
          </cell>
          <cell r="M411" t="str">
            <v>47044</v>
          </cell>
          <cell r="N411" t="str">
            <v>14 3440122</v>
          </cell>
          <cell r="O411" t="str">
            <v>063</v>
          </cell>
          <cell r="P411">
            <v>7.7</v>
          </cell>
          <cell r="Q411">
            <v>0</v>
          </cell>
          <cell r="R411" t="str">
            <v>1</v>
          </cell>
          <cell r="S411" t="str">
            <v>47</v>
          </cell>
          <cell r="T411">
            <v>92</v>
          </cell>
          <cell r="U411">
            <v>8</v>
          </cell>
          <cell r="V411">
            <v>94</v>
          </cell>
          <cell r="W411">
            <v>8</v>
          </cell>
          <cell r="X411">
            <v>94</v>
          </cell>
          <cell r="AB411" t="str">
            <v>14</v>
          </cell>
          <cell r="AC411">
            <v>9</v>
          </cell>
          <cell r="AF411" t="str">
            <v>00</v>
          </cell>
          <cell r="AI411">
            <v>603118</v>
          </cell>
          <cell r="AJ411">
            <v>154800.35</v>
          </cell>
        </row>
        <row r="412">
          <cell r="A412" t="str">
            <v>15</v>
          </cell>
          <cell r="B412" t="str">
            <v>81</v>
          </cell>
          <cell r="C412" t="str">
            <v>6060</v>
          </cell>
          <cell r="D412" t="str">
            <v>Стоматологическое об</v>
          </cell>
          <cell r="E412" t="str">
            <v>орудование</v>
          </cell>
          <cell r="G412" t="str">
            <v>01</v>
          </cell>
          <cell r="H412">
            <v>57241</v>
          </cell>
          <cell r="I412">
            <v>1431.03</v>
          </cell>
          <cell r="J412">
            <v>0</v>
          </cell>
          <cell r="K412">
            <v>0.22</v>
          </cell>
          <cell r="L412" t="str">
            <v>88/2</v>
          </cell>
          <cell r="M412" t="str">
            <v>46012</v>
          </cell>
          <cell r="N412" t="str">
            <v>14 3311322</v>
          </cell>
          <cell r="O412" t="str">
            <v>067</v>
          </cell>
          <cell r="P412">
            <v>10</v>
          </cell>
          <cell r="Q412">
            <v>0</v>
          </cell>
          <cell r="R412" t="str">
            <v>1</v>
          </cell>
          <cell r="S412" t="str">
            <v>46</v>
          </cell>
          <cell r="T412">
            <v>94</v>
          </cell>
          <cell r="U412">
            <v>9</v>
          </cell>
          <cell r="V412">
            <v>94</v>
          </cell>
          <cell r="W412">
            <v>9</v>
          </cell>
          <cell r="X412">
            <v>94</v>
          </cell>
          <cell r="AF412" t="str">
            <v>15</v>
          </cell>
          <cell r="AI412">
            <v>260220560</v>
          </cell>
          <cell r="AJ412">
            <v>84571682.069999993</v>
          </cell>
        </row>
        <row r="413">
          <cell r="A413" t="str">
            <v>02</v>
          </cell>
          <cell r="B413" t="str">
            <v>03</v>
          </cell>
          <cell r="C413" t="str">
            <v>6061</v>
          </cell>
          <cell r="D413" t="str">
            <v>Вагон дом металличес</v>
          </cell>
          <cell r="E413" t="str">
            <v>кий 6 х3.1м Финский</v>
          </cell>
          <cell r="G413" t="str">
            <v>01</v>
          </cell>
          <cell r="H413">
            <v>38200</v>
          </cell>
          <cell r="I413">
            <v>1193.75</v>
          </cell>
          <cell r="J413">
            <v>0</v>
          </cell>
          <cell r="K413">
            <v>1.5</v>
          </cell>
          <cell r="L413" t="str">
            <v>26</v>
          </cell>
          <cell r="M413" t="str">
            <v>10010</v>
          </cell>
          <cell r="N413" t="str">
            <v>13 3420175</v>
          </cell>
          <cell r="O413" t="str">
            <v>01</v>
          </cell>
          <cell r="P413">
            <v>12.5</v>
          </cell>
          <cell r="Q413">
            <v>0</v>
          </cell>
          <cell r="R413" t="str">
            <v>1</v>
          </cell>
          <cell r="S413" t="str">
            <v>10</v>
          </cell>
          <cell r="T413">
            <v>94</v>
          </cell>
          <cell r="U413">
            <v>9</v>
          </cell>
          <cell r="V413">
            <v>94</v>
          </cell>
          <cell r="W413">
            <v>9</v>
          </cell>
          <cell r="X413">
            <v>94</v>
          </cell>
          <cell r="AB413" t="str">
            <v>14</v>
          </cell>
          <cell r="AC413">
            <v>6</v>
          </cell>
          <cell r="AF413" t="str">
            <v>00</v>
          </cell>
          <cell r="AG413">
            <v>25500000</v>
          </cell>
          <cell r="AI413">
            <v>25500000</v>
          </cell>
          <cell r="AJ413">
            <v>10359375</v>
          </cell>
        </row>
        <row r="414">
          <cell r="A414" t="str">
            <v>02</v>
          </cell>
          <cell r="B414" t="str">
            <v>03</v>
          </cell>
          <cell r="C414" t="str">
            <v>6062</v>
          </cell>
          <cell r="D414" t="str">
            <v>Вагон дом металличес</v>
          </cell>
          <cell r="E414" t="str">
            <v>кий 6 х 3.1м Финский</v>
          </cell>
          <cell r="G414" t="str">
            <v>01</v>
          </cell>
          <cell r="H414">
            <v>38200</v>
          </cell>
          <cell r="I414">
            <v>1193.75</v>
          </cell>
          <cell r="J414">
            <v>0</v>
          </cell>
          <cell r="K414">
            <v>1.5</v>
          </cell>
          <cell r="L414" t="str">
            <v>26</v>
          </cell>
          <cell r="M414" t="str">
            <v>10010</v>
          </cell>
          <cell r="N414" t="str">
            <v>13 3420175</v>
          </cell>
          <cell r="O414" t="str">
            <v>01</v>
          </cell>
          <cell r="P414">
            <v>12.5</v>
          </cell>
          <cell r="Q414">
            <v>0</v>
          </cell>
          <cell r="R414" t="str">
            <v>1</v>
          </cell>
          <cell r="S414" t="str">
            <v>10</v>
          </cell>
          <cell r="T414">
            <v>94</v>
          </cell>
          <cell r="U414">
            <v>9</v>
          </cell>
          <cell r="V414">
            <v>94</v>
          </cell>
          <cell r="W414">
            <v>9</v>
          </cell>
          <cell r="X414">
            <v>94</v>
          </cell>
          <cell r="AB414" t="str">
            <v>14</v>
          </cell>
          <cell r="AC414">
            <v>6</v>
          </cell>
          <cell r="AF414" t="str">
            <v>00</v>
          </cell>
          <cell r="AG414">
            <v>25500000</v>
          </cell>
          <cell r="AI414">
            <v>25500000</v>
          </cell>
          <cell r="AJ414">
            <v>10359375</v>
          </cell>
        </row>
        <row r="415">
          <cell r="A415" t="str">
            <v>02</v>
          </cell>
          <cell r="B415" t="str">
            <v>02</v>
          </cell>
          <cell r="C415" t="str">
            <v>6063</v>
          </cell>
          <cell r="D415" t="str">
            <v>Вагон дом</v>
          </cell>
          <cell r="E415" t="str">
            <v>дерево-металлич.</v>
          </cell>
          <cell r="F415" t="str">
            <v>Финляндия</v>
          </cell>
          <cell r="G415" t="str">
            <v>01</v>
          </cell>
          <cell r="H415">
            <v>85000</v>
          </cell>
          <cell r="I415">
            <v>2656.25</v>
          </cell>
          <cell r="J415">
            <v>0</v>
          </cell>
          <cell r="K415">
            <v>0.8</v>
          </cell>
          <cell r="L415" t="str">
            <v>20</v>
          </cell>
          <cell r="M415" t="str">
            <v>10010</v>
          </cell>
          <cell r="N415" t="str">
            <v>13 2022261</v>
          </cell>
          <cell r="O415" t="str">
            <v>01</v>
          </cell>
          <cell r="P415">
            <v>12.5</v>
          </cell>
          <cell r="Q415">
            <v>0</v>
          </cell>
          <cell r="R415" t="str">
            <v>1</v>
          </cell>
          <cell r="S415" t="str">
            <v>10</v>
          </cell>
          <cell r="T415">
            <v>94</v>
          </cell>
          <cell r="U415">
            <v>9</v>
          </cell>
          <cell r="V415">
            <v>94</v>
          </cell>
          <cell r="W415">
            <v>9</v>
          </cell>
          <cell r="X415">
            <v>94</v>
          </cell>
          <cell r="AF415" t="str">
            <v>00</v>
          </cell>
          <cell r="AI415">
            <v>105829033</v>
          </cell>
          <cell r="AJ415">
            <v>42993044.649999999</v>
          </cell>
        </row>
        <row r="416">
          <cell r="A416" t="str">
            <v>02</v>
          </cell>
          <cell r="B416" t="str">
            <v>02</v>
          </cell>
          <cell r="C416" t="str">
            <v>6064</v>
          </cell>
          <cell r="D416" t="str">
            <v>Вагон дом</v>
          </cell>
          <cell r="E416" t="str">
            <v>дерево-метал.Финлян-</v>
          </cell>
          <cell r="F416" t="str">
            <v>дия</v>
          </cell>
          <cell r="G416" t="str">
            <v>01</v>
          </cell>
          <cell r="H416">
            <v>85000</v>
          </cell>
          <cell r="I416">
            <v>2656.25</v>
          </cell>
          <cell r="J416">
            <v>0</v>
          </cell>
          <cell r="K416">
            <v>0.8</v>
          </cell>
          <cell r="L416" t="str">
            <v>20</v>
          </cell>
          <cell r="M416" t="str">
            <v>10010</v>
          </cell>
          <cell r="N416" t="str">
            <v>13 2022261</v>
          </cell>
          <cell r="O416" t="str">
            <v>01</v>
          </cell>
          <cell r="P416">
            <v>12.5</v>
          </cell>
          <cell r="Q416">
            <v>0</v>
          </cell>
          <cell r="R416" t="str">
            <v>1</v>
          </cell>
          <cell r="S416" t="str">
            <v>10</v>
          </cell>
          <cell r="T416">
            <v>94</v>
          </cell>
          <cell r="U416">
            <v>9</v>
          </cell>
          <cell r="V416">
            <v>94</v>
          </cell>
          <cell r="W416">
            <v>9</v>
          </cell>
          <cell r="X416">
            <v>94</v>
          </cell>
          <cell r="AF416" t="str">
            <v>00</v>
          </cell>
          <cell r="AI416">
            <v>105829033</v>
          </cell>
          <cell r="AJ416">
            <v>42993044.649999999</v>
          </cell>
        </row>
        <row r="417">
          <cell r="A417" t="str">
            <v>02</v>
          </cell>
          <cell r="B417" t="str">
            <v>02</v>
          </cell>
          <cell r="C417" t="str">
            <v>6065</v>
          </cell>
          <cell r="D417" t="str">
            <v>вагон дом</v>
          </cell>
          <cell r="E417" t="str">
            <v>дерево-метал.Финлян-</v>
          </cell>
          <cell r="F417" t="str">
            <v>дия</v>
          </cell>
          <cell r="G417" t="str">
            <v>01</v>
          </cell>
          <cell r="H417">
            <v>85000</v>
          </cell>
          <cell r="I417">
            <v>2656.25</v>
          </cell>
          <cell r="J417">
            <v>0</v>
          </cell>
          <cell r="K417">
            <v>0.8</v>
          </cell>
          <cell r="L417" t="str">
            <v>20</v>
          </cell>
          <cell r="M417" t="str">
            <v>10010</v>
          </cell>
          <cell r="N417" t="str">
            <v>13 2022261</v>
          </cell>
          <cell r="O417" t="str">
            <v>01</v>
          </cell>
          <cell r="P417">
            <v>12.5</v>
          </cell>
          <cell r="Q417">
            <v>0</v>
          </cell>
          <cell r="R417" t="str">
            <v>1</v>
          </cell>
          <cell r="S417" t="str">
            <v>10</v>
          </cell>
          <cell r="T417">
            <v>94</v>
          </cell>
          <cell r="U417">
            <v>9</v>
          </cell>
          <cell r="V417">
            <v>94</v>
          </cell>
          <cell r="W417">
            <v>9</v>
          </cell>
          <cell r="X417">
            <v>94</v>
          </cell>
          <cell r="AF417" t="str">
            <v>00</v>
          </cell>
          <cell r="AI417">
            <v>105829033</v>
          </cell>
          <cell r="AJ417">
            <v>42993044.649999999</v>
          </cell>
        </row>
        <row r="418">
          <cell r="A418" t="str">
            <v>02</v>
          </cell>
          <cell r="B418" t="str">
            <v>02</v>
          </cell>
          <cell r="C418" t="str">
            <v>6066</v>
          </cell>
          <cell r="D418" t="str">
            <v>Вагон дом</v>
          </cell>
          <cell r="E418" t="str">
            <v>дерево-метал.Финлянд</v>
          </cell>
          <cell r="F418" t="str">
            <v>ия</v>
          </cell>
          <cell r="G418" t="str">
            <v>01</v>
          </cell>
          <cell r="H418">
            <v>85000</v>
          </cell>
          <cell r="I418">
            <v>2656.25</v>
          </cell>
          <cell r="J418">
            <v>0</v>
          </cell>
          <cell r="K418">
            <v>0.8</v>
          </cell>
          <cell r="L418" t="str">
            <v>20</v>
          </cell>
          <cell r="M418" t="str">
            <v>10010</v>
          </cell>
          <cell r="N418" t="str">
            <v>13 2022261</v>
          </cell>
          <cell r="O418" t="str">
            <v>01</v>
          </cell>
          <cell r="P418">
            <v>12.5</v>
          </cell>
          <cell r="Q418">
            <v>0</v>
          </cell>
          <cell r="R418" t="str">
            <v>1</v>
          </cell>
          <cell r="S418" t="str">
            <v>10</v>
          </cell>
          <cell r="T418">
            <v>94</v>
          </cell>
          <cell r="U418">
            <v>9</v>
          </cell>
          <cell r="V418">
            <v>94</v>
          </cell>
          <cell r="W418">
            <v>9</v>
          </cell>
          <cell r="X418">
            <v>94</v>
          </cell>
          <cell r="AF418" t="str">
            <v>00</v>
          </cell>
          <cell r="AI418">
            <v>105829033</v>
          </cell>
          <cell r="AJ418">
            <v>42993044.649999999</v>
          </cell>
        </row>
        <row r="419">
          <cell r="A419" t="str">
            <v>02</v>
          </cell>
          <cell r="B419" t="str">
            <v>02</v>
          </cell>
          <cell r="C419" t="str">
            <v>6067</v>
          </cell>
          <cell r="D419" t="str">
            <v>Вагон дом</v>
          </cell>
          <cell r="E419" t="str">
            <v>дерево-метал.Финлянд</v>
          </cell>
          <cell r="F419" t="str">
            <v>ия</v>
          </cell>
          <cell r="G419" t="str">
            <v>01</v>
          </cell>
          <cell r="H419">
            <v>85000</v>
          </cell>
          <cell r="I419">
            <v>2656.25</v>
          </cell>
          <cell r="J419">
            <v>0</v>
          </cell>
          <cell r="K419">
            <v>0.8</v>
          </cell>
          <cell r="L419" t="str">
            <v>20</v>
          </cell>
          <cell r="M419" t="str">
            <v>10010</v>
          </cell>
          <cell r="N419" t="str">
            <v>13 2022261</v>
          </cell>
          <cell r="O419" t="str">
            <v>01</v>
          </cell>
          <cell r="P419">
            <v>12.5</v>
          </cell>
          <cell r="Q419">
            <v>0</v>
          </cell>
          <cell r="R419" t="str">
            <v>1</v>
          </cell>
          <cell r="S419" t="str">
            <v>10</v>
          </cell>
          <cell r="T419">
            <v>94</v>
          </cell>
          <cell r="U419">
            <v>9</v>
          </cell>
          <cell r="V419">
            <v>94</v>
          </cell>
          <cell r="W419">
            <v>9</v>
          </cell>
          <cell r="X419">
            <v>94</v>
          </cell>
          <cell r="AF419" t="str">
            <v>00</v>
          </cell>
          <cell r="AI419">
            <v>105829033</v>
          </cell>
          <cell r="AJ419">
            <v>42993044.649999999</v>
          </cell>
        </row>
        <row r="420">
          <cell r="A420" t="str">
            <v>02</v>
          </cell>
          <cell r="B420" t="str">
            <v>02</v>
          </cell>
          <cell r="C420" t="str">
            <v>6068</v>
          </cell>
          <cell r="D420" t="str">
            <v>Вагон дом</v>
          </cell>
          <cell r="E420" t="str">
            <v>дерево-метал.Финлянд</v>
          </cell>
          <cell r="F420" t="str">
            <v>ия</v>
          </cell>
          <cell r="G420" t="str">
            <v>01</v>
          </cell>
          <cell r="H420">
            <v>85000</v>
          </cell>
          <cell r="I420">
            <v>2656.25</v>
          </cell>
          <cell r="J420">
            <v>0</v>
          </cell>
          <cell r="K420">
            <v>0.8</v>
          </cell>
          <cell r="L420" t="str">
            <v>20</v>
          </cell>
          <cell r="M420" t="str">
            <v>10010</v>
          </cell>
          <cell r="N420" t="str">
            <v>13 2022261</v>
          </cell>
          <cell r="O420" t="str">
            <v>01</v>
          </cell>
          <cell r="P420">
            <v>12.5</v>
          </cell>
          <cell r="Q420">
            <v>0</v>
          </cell>
          <cell r="R420" t="str">
            <v>1</v>
          </cell>
          <cell r="S420" t="str">
            <v>10</v>
          </cell>
          <cell r="T420">
            <v>94</v>
          </cell>
          <cell r="U420">
            <v>9</v>
          </cell>
          <cell r="V420">
            <v>94</v>
          </cell>
          <cell r="W420">
            <v>9</v>
          </cell>
          <cell r="X420">
            <v>94</v>
          </cell>
          <cell r="AF420" t="str">
            <v>00</v>
          </cell>
          <cell r="AI420">
            <v>105829033</v>
          </cell>
          <cell r="AJ420">
            <v>42993044.649999999</v>
          </cell>
        </row>
        <row r="421">
          <cell r="A421" t="str">
            <v>02</v>
          </cell>
          <cell r="B421" t="str">
            <v>02</v>
          </cell>
          <cell r="C421" t="str">
            <v>6070</v>
          </cell>
          <cell r="D421" t="str">
            <v>Вагон дом</v>
          </cell>
          <cell r="E421" t="str">
            <v>дерево-метал.Финлянд</v>
          </cell>
          <cell r="F421" t="str">
            <v>ия</v>
          </cell>
          <cell r="G421" t="str">
            <v>01</v>
          </cell>
          <cell r="H421">
            <v>85000</v>
          </cell>
          <cell r="I421">
            <v>2656.25</v>
          </cell>
          <cell r="J421">
            <v>0</v>
          </cell>
          <cell r="K421">
            <v>0.8</v>
          </cell>
          <cell r="L421" t="str">
            <v>20</v>
          </cell>
          <cell r="M421" t="str">
            <v>10010</v>
          </cell>
          <cell r="N421" t="str">
            <v>13 2022261</v>
          </cell>
          <cell r="O421" t="str">
            <v>01</v>
          </cell>
          <cell r="P421">
            <v>12.5</v>
          </cell>
          <cell r="Q421">
            <v>0</v>
          </cell>
          <cell r="R421" t="str">
            <v>1</v>
          </cell>
          <cell r="S421" t="str">
            <v>10</v>
          </cell>
          <cell r="T421">
            <v>94</v>
          </cell>
          <cell r="U421">
            <v>9</v>
          </cell>
          <cell r="V421">
            <v>94</v>
          </cell>
          <cell r="W421">
            <v>9</v>
          </cell>
          <cell r="X421">
            <v>94</v>
          </cell>
          <cell r="AF421" t="str">
            <v>00</v>
          </cell>
          <cell r="AI421">
            <v>105829033</v>
          </cell>
          <cell r="AJ421">
            <v>42993044.649999999</v>
          </cell>
        </row>
        <row r="422">
          <cell r="A422" t="str">
            <v>02</v>
          </cell>
          <cell r="B422" t="str">
            <v>02</v>
          </cell>
          <cell r="C422" t="str">
            <v>6071</v>
          </cell>
          <cell r="D422" t="str">
            <v>Вагон дом</v>
          </cell>
          <cell r="E422" t="str">
            <v>дерево-метал.Финлянд</v>
          </cell>
          <cell r="F422" t="str">
            <v>ия</v>
          </cell>
          <cell r="G422" t="str">
            <v>01</v>
          </cell>
          <cell r="H422">
            <v>85000</v>
          </cell>
          <cell r="I422">
            <v>2656.25</v>
          </cell>
          <cell r="J422">
            <v>0</v>
          </cell>
          <cell r="K422">
            <v>0.8</v>
          </cell>
          <cell r="L422" t="str">
            <v>20</v>
          </cell>
          <cell r="M422" t="str">
            <v>10010</v>
          </cell>
          <cell r="N422" t="str">
            <v>13 2022261</v>
          </cell>
          <cell r="O422" t="str">
            <v>01</v>
          </cell>
          <cell r="P422">
            <v>12.5</v>
          </cell>
          <cell r="Q422">
            <v>0</v>
          </cell>
          <cell r="R422" t="str">
            <v>1</v>
          </cell>
          <cell r="S422" t="str">
            <v>10</v>
          </cell>
          <cell r="T422">
            <v>94</v>
          </cell>
          <cell r="U422">
            <v>9</v>
          </cell>
          <cell r="V422">
            <v>94</v>
          </cell>
          <cell r="W422">
            <v>9</v>
          </cell>
          <cell r="X422">
            <v>94</v>
          </cell>
          <cell r="AF422" t="str">
            <v>00</v>
          </cell>
          <cell r="AI422">
            <v>105829033</v>
          </cell>
          <cell r="AJ422">
            <v>42993044.649999999</v>
          </cell>
        </row>
        <row r="423">
          <cell r="A423" t="str">
            <v>02</v>
          </cell>
          <cell r="B423" t="str">
            <v>02</v>
          </cell>
          <cell r="C423" t="str">
            <v>6072</v>
          </cell>
          <cell r="D423" t="str">
            <v>Вагон дом</v>
          </cell>
          <cell r="E423" t="str">
            <v>дерево-метал.Финлянд</v>
          </cell>
          <cell r="F423" t="str">
            <v>ия</v>
          </cell>
          <cell r="G423" t="str">
            <v>01</v>
          </cell>
          <cell r="H423">
            <v>85000</v>
          </cell>
          <cell r="I423">
            <v>2656.25</v>
          </cell>
          <cell r="J423">
            <v>0</v>
          </cell>
          <cell r="K423">
            <v>0.8</v>
          </cell>
          <cell r="L423" t="str">
            <v>20</v>
          </cell>
          <cell r="M423" t="str">
            <v>10010</v>
          </cell>
          <cell r="N423" t="str">
            <v>13 2022261</v>
          </cell>
          <cell r="O423" t="str">
            <v>01</v>
          </cell>
          <cell r="P423">
            <v>12.5</v>
          </cell>
          <cell r="Q423">
            <v>0</v>
          </cell>
          <cell r="R423" t="str">
            <v>1</v>
          </cell>
          <cell r="S423" t="str">
            <v>10</v>
          </cell>
          <cell r="T423">
            <v>94</v>
          </cell>
          <cell r="U423">
            <v>9</v>
          </cell>
          <cell r="V423">
            <v>94</v>
          </cell>
          <cell r="W423">
            <v>9</v>
          </cell>
          <cell r="X423">
            <v>94</v>
          </cell>
          <cell r="AF423" t="str">
            <v>00</v>
          </cell>
          <cell r="AI423">
            <v>105829033</v>
          </cell>
          <cell r="AJ423">
            <v>42993044.649999999</v>
          </cell>
        </row>
        <row r="424">
          <cell r="A424" t="str">
            <v>02</v>
          </cell>
          <cell r="B424" t="str">
            <v>02</v>
          </cell>
          <cell r="C424" t="str">
            <v>6073</v>
          </cell>
          <cell r="D424" t="str">
            <v>вагон дом</v>
          </cell>
          <cell r="E424" t="str">
            <v>дерево-метал.Финлянд</v>
          </cell>
          <cell r="F424" t="str">
            <v>ия</v>
          </cell>
          <cell r="G424" t="str">
            <v>01</v>
          </cell>
          <cell r="H424">
            <v>85000</v>
          </cell>
          <cell r="I424">
            <v>2656.25</v>
          </cell>
          <cell r="J424">
            <v>0</v>
          </cell>
          <cell r="K424">
            <v>0.8</v>
          </cell>
          <cell r="L424" t="str">
            <v>20</v>
          </cell>
          <cell r="M424" t="str">
            <v>10010</v>
          </cell>
          <cell r="N424" t="str">
            <v>13 2022261</v>
          </cell>
          <cell r="O424" t="str">
            <v>01</v>
          </cell>
          <cell r="P424">
            <v>12.5</v>
          </cell>
          <cell r="Q424">
            <v>0</v>
          </cell>
          <cell r="R424" t="str">
            <v>1</v>
          </cell>
          <cell r="S424" t="str">
            <v>10</v>
          </cell>
          <cell r="T424">
            <v>94</v>
          </cell>
          <cell r="U424">
            <v>9</v>
          </cell>
          <cell r="V424">
            <v>94</v>
          </cell>
          <cell r="W424">
            <v>9</v>
          </cell>
          <cell r="X424">
            <v>94</v>
          </cell>
          <cell r="AF424" t="str">
            <v>00</v>
          </cell>
          <cell r="AI424">
            <v>105829033</v>
          </cell>
          <cell r="AJ424">
            <v>42993044.649999999</v>
          </cell>
        </row>
        <row r="425">
          <cell r="A425" t="str">
            <v>02</v>
          </cell>
          <cell r="B425" t="str">
            <v>02</v>
          </cell>
          <cell r="C425" t="str">
            <v>6074</v>
          </cell>
          <cell r="D425" t="str">
            <v>Вагон дом</v>
          </cell>
          <cell r="E425" t="str">
            <v>дерево-метал.Финлянд</v>
          </cell>
          <cell r="F425" t="str">
            <v>ия</v>
          </cell>
          <cell r="G425" t="str">
            <v>01</v>
          </cell>
          <cell r="H425">
            <v>85000</v>
          </cell>
          <cell r="I425">
            <v>2656.25</v>
          </cell>
          <cell r="J425">
            <v>0</v>
          </cell>
          <cell r="K425">
            <v>0.8</v>
          </cell>
          <cell r="L425" t="str">
            <v>20</v>
          </cell>
          <cell r="M425" t="str">
            <v>10010</v>
          </cell>
          <cell r="N425" t="str">
            <v>13 2022261</v>
          </cell>
          <cell r="O425" t="str">
            <v>01</v>
          </cell>
          <cell r="P425">
            <v>12.5</v>
          </cell>
          <cell r="Q425">
            <v>0</v>
          </cell>
          <cell r="R425" t="str">
            <v>1</v>
          </cell>
          <cell r="S425" t="str">
            <v>10</v>
          </cell>
          <cell r="T425">
            <v>94</v>
          </cell>
          <cell r="U425">
            <v>9</v>
          </cell>
          <cell r="V425">
            <v>94</v>
          </cell>
          <cell r="W425">
            <v>9</v>
          </cell>
          <cell r="X425">
            <v>94</v>
          </cell>
          <cell r="AF425" t="str">
            <v>00</v>
          </cell>
          <cell r="AI425">
            <v>105829033</v>
          </cell>
          <cell r="AJ425">
            <v>42993044.649999999</v>
          </cell>
        </row>
        <row r="426">
          <cell r="A426" t="str">
            <v>02</v>
          </cell>
          <cell r="B426" t="str">
            <v>02</v>
          </cell>
          <cell r="C426" t="str">
            <v>6075</v>
          </cell>
          <cell r="D426" t="str">
            <v>Вагон дом командирск</v>
          </cell>
          <cell r="E426" t="str">
            <v>дерево-металлич.</v>
          </cell>
          <cell r="F426" t="str">
            <v>Финляндия</v>
          </cell>
          <cell r="G426" t="str">
            <v>01</v>
          </cell>
          <cell r="H426">
            <v>85000</v>
          </cell>
          <cell r="I426">
            <v>2516.4299999999998</v>
          </cell>
          <cell r="J426">
            <v>0</v>
          </cell>
          <cell r="K426">
            <v>0.76</v>
          </cell>
          <cell r="L426" t="str">
            <v>20</v>
          </cell>
          <cell r="M426" t="str">
            <v>10010</v>
          </cell>
          <cell r="N426" t="str">
            <v>13 2022261</v>
          </cell>
          <cell r="O426" t="str">
            <v>01</v>
          </cell>
          <cell r="P426">
            <v>12.5</v>
          </cell>
          <cell r="Q426">
            <v>0</v>
          </cell>
          <cell r="R426" t="str">
            <v>1</v>
          </cell>
          <cell r="S426" t="str">
            <v>10</v>
          </cell>
          <cell r="T426">
            <v>94</v>
          </cell>
          <cell r="U426">
            <v>9</v>
          </cell>
          <cell r="V426">
            <v>94</v>
          </cell>
          <cell r="W426">
            <v>9</v>
          </cell>
          <cell r="X426">
            <v>94</v>
          </cell>
          <cell r="AF426" t="str">
            <v>00</v>
          </cell>
          <cell r="AI426">
            <v>111709069</v>
          </cell>
          <cell r="AJ426">
            <v>45198058.149999999</v>
          </cell>
        </row>
        <row r="427">
          <cell r="A427" t="str">
            <v>02</v>
          </cell>
          <cell r="B427" t="str">
            <v>02</v>
          </cell>
          <cell r="C427" t="str">
            <v>6076</v>
          </cell>
          <cell r="D427" t="str">
            <v>Вагон дом</v>
          </cell>
          <cell r="E427" t="str">
            <v>дерево-металлич.</v>
          </cell>
          <cell r="F427" t="str">
            <v>3 х 9</v>
          </cell>
          <cell r="G427" t="str">
            <v>01</v>
          </cell>
          <cell r="H427">
            <v>85000</v>
          </cell>
          <cell r="I427">
            <v>2656.25</v>
          </cell>
          <cell r="J427">
            <v>0</v>
          </cell>
          <cell r="K427">
            <v>0.15</v>
          </cell>
          <cell r="L427" t="str">
            <v>20</v>
          </cell>
          <cell r="M427" t="str">
            <v>10010</v>
          </cell>
          <cell r="N427" t="str">
            <v>13 2022261</v>
          </cell>
          <cell r="O427" t="str">
            <v>01</v>
          </cell>
          <cell r="P427">
            <v>12.5</v>
          </cell>
          <cell r="Q427">
            <v>0</v>
          </cell>
          <cell r="R427" t="str">
            <v>1</v>
          </cell>
          <cell r="S427" t="str">
            <v>10</v>
          </cell>
          <cell r="T427">
            <v>94</v>
          </cell>
          <cell r="U427">
            <v>9</v>
          </cell>
          <cell r="V427">
            <v>94</v>
          </cell>
          <cell r="W427">
            <v>9</v>
          </cell>
          <cell r="X427">
            <v>94</v>
          </cell>
          <cell r="AF427" t="str">
            <v>00</v>
          </cell>
          <cell r="AI427">
            <v>565600762</v>
          </cell>
          <cell r="AJ427">
            <v>229775309.47</v>
          </cell>
        </row>
        <row r="428">
          <cell r="A428" t="str">
            <v>02</v>
          </cell>
          <cell r="B428" t="str">
            <v>02</v>
          </cell>
          <cell r="C428" t="str">
            <v>6077</v>
          </cell>
          <cell r="D428" t="str">
            <v>вагон дом</v>
          </cell>
          <cell r="E428" t="str">
            <v>дерево-металлич.</v>
          </cell>
          <cell r="F428" t="str">
            <v>Финляндия</v>
          </cell>
          <cell r="G428" t="str">
            <v>01</v>
          </cell>
          <cell r="H428">
            <v>84714.28</v>
          </cell>
          <cell r="I428">
            <v>2647.32</v>
          </cell>
          <cell r="J428">
            <v>0</v>
          </cell>
          <cell r="K428">
            <v>1.5</v>
          </cell>
          <cell r="L428" t="str">
            <v>20</v>
          </cell>
          <cell r="M428" t="str">
            <v>10010</v>
          </cell>
          <cell r="N428" t="str">
            <v>13 2022261</v>
          </cell>
          <cell r="O428" t="str">
            <v>01</v>
          </cell>
          <cell r="P428">
            <v>12.5</v>
          </cell>
          <cell r="Q428">
            <v>0</v>
          </cell>
          <cell r="R428" t="str">
            <v>1</v>
          </cell>
          <cell r="S428" t="str">
            <v>10</v>
          </cell>
          <cell r="T428">
            <v>94</v>
          </cell>
          <cell r="U428">
            <v>9</v>
          </cell>
          <cell r="V428">
            <v>94</v>
          </cell>
          <cell r="W428">
            <v>9</v>
          </cell>
          <cell r="X428">
            <v>94</v>
          </cell>
          <cell r="AF428" t="str">
            <v>00</v>
          </cell>
          <cell r="AI428">
            <v>56476188</v>
          </cell>
          <cell r="AJ428">
            <v>22943451.48</v>
          </cell>
        </row>
        <row r="429">
          <cell r="A429" t="str">
            <v>02</v>
          </cell>
          <cell r="B429" t="str">
            <v>12</v>
          </cell>
          <cell r="C429" t="str">
            <v>6080</v>
          </cell>
          <cell r="D429" t="str">
            <v>Сцепка-сп-11</v>
          </cell>
          <cell r="G429" t="str">
            <v>01</v>
          </cell>
          <cell r="H429">
            <v>4449.84</v>
          </cell>
          <cell r="I429">
            <v>222.49</v>
          </cell>
          <cell r="J429">
            <v>0</v>
          </cell>
          <cell r="K429">
            <v>1.31</v>
          </cell>
          <cell r="L429" t="str">
            <v>88/4</v>
          </cell>
          <cell r="M429" t="str">
            <v>45744</v>
          </cell>
          <cell r="N429" t="str">
            <v>14 2921000</v>
          </cell>
          <cell r="O429" t="str">
            <v>063</v>
          </cell>
          <cell r="P429">
            <v>20</v>
          </cell>
          <cell r="Q429">
            <v>0</v>
          </cell>
          <cell r="R429" t="str">
            <v>1</v>
          </cell>
          <cell r="S429" t="str">
            <v>45</v>
          </cell>
          <cell r="T429">
            <v>93</v>
          </cell>
          <cell r="U429">
            <v>9</v>
          </cell>
          <cell r="V429">
            <v>94</v>
          </cell>
          <cell r="W429">
            <v>9</v>
          </cell>
          <cell r="X429">
            <v>94</v>
          </cell>
          <cell r="AF429" t="str">
            <v>00</v>
          </cell>
          <cell r="AI429">
            <v>3396823</v>
          </cell>
          <cell r="AJ429">
            <v>2207935.02</v>
          </cell>
        </row>
        <row r="430">
          <cell r="A430" t="str">
            <v>02</v>
          </cell>
          <cell r="B430" t="str">
            <v>12</v>
          </cell>
          <cell r="C430" t="str">
            <v>6081</v>
          </cell>
          <cell r="D430" t="str">
            <v>Сцепка сп-11</v>
          </cell>
          <cell r="G430" t="str">
            <v>01</v>
          </cell>
          <cell r="H430">
            <v>6100</v>
          </cell>
          <cell r="I430">
            <v>305</v>
          </cell>
          <cell r="J430">
            <v>0</v>
          </cell>
          <cell r="K430">
            <v>1.2</v>
          </cell>
          <cell r="L430" t="str">
            <v>88/4</v>
          </cell>
          <cell r="M430" t="str">
            <v>45744</v>
          </cell>
          <cell r="N430" t="str">
            <v>14 2921000</v>
          </cell>
          <cell r="O430" t="str">
            <v>063</v>
          </cell>
          <cell r="P430">
            <v>20</v>
          </cell>
          <cell r="Q430">
            <v>0</v>
          </cell>
          <cell r="R430" t="str">
            <v>1</v>
          </cell>
          <cell r="S430" t="str">
            <v>45</v>
          </cell>
          <cell r="T430">
            <v>94</v>
          </cell>
          <cell r="U430">
            <v>9</v>
          </cell>
          <cell r="V430">
            <v>94</v>
          </cell>
          <cell r="W430">
            <v>9</v>
          </cell>
          <cell r="X430">
            <v>94</v>
          </cell>
          <cell r="AF430" t="str">
            <v>00</v>
          </cell>
          <cell r="AI430">
            <v>5095233</v>
          </cell>
          <cell r="AJ430">
            <v>3311901.45</v>
          </cell>
        </row>
        <row r="431">
          <cell r="A431" t="str">
            <v>02</v>
          </cell>
          <cell r="B431" t="str">
            <v>12</v>
          </cell>
          <cell r="C431" t="str">
            <v>6082</v>
          </cell>
          <cell r="D431" t="str">
            <v>жатка жвн-6</v>
          </cell>
          <cell r="F431" t="str">
            <v>673503</v>
          </cell>
          <cell r="G431" t="str">
            <v>01</v>
          </cell>
          <cell r="H431">
            <v>12258.08</v>
          </cell>
          <cell r="I431">
            <v>383.07</v>
          </cell>
          <cell r="J431">
            <v>0</v>
          </cell>
          <cell r="K431">
            <v>1.21</v>
          </cell>
          <cell r="L431" t="str">
            <v>88/4</v>
          </cell>
          <cell r="M431" t="str">
            <v>45701</v>
          </cell>
          <cell r="N431" t="str">
            <v>14 2921000</v>
          </cell>
          <cell r="O431" t="str">
            <v>062</v>
          </cell>
          <cell r="P431">
            <v>12.5</v>
          </cell>
          <cell r="Q431">
            <v>0</v>
          </cell>
          <cell r="R431" t="str">
            <v>1</v>
          </cell>
          <cell r="S431" t="str">
            <v>45</v>
          </cell>
          <cell r="T431">
            <v>94</v>
          </cell>
          <cell r="U431">
            <v>9</v>
          </cell>
          <cell r="V431">
            <v>94</v>
          </cell>
          <cell r="W431">
            <v>9</v>
          </cell>
          <cell r="X431">
            <v>94</v>
          </cell>
          <cell r="AF431" t="str">
            <v>00</v>
          </cell>
          <cell r="AI431">
            <v>10130647</v>
          </cell>
          <cell r="AJ431">
            <v>4115575.29</v>
          </cell>
        </row>
        <row r="432">
          <cell r="A432" t="str">
            <v>02</v>
          </cell>
          <cell r="B432" t="str">
            <v>12</v>
          </cell>
          <cell r="C432" t="str">
            <v>6083</v>
          </cell>
          <cell r="D432" t="str">
            <v>Жатка жвн-6</v>
          </cell>
          <cell r="F432" t="str">
            <v>673410</v>
          </cell>
          <cell r="G432" t="str">
            <v>01</v>
          </cell>
          <cell r="H432">
            <v>12258.08</v>
          </cell>
          <cell r="I432">
            <v>383.07</v>
          </cell>
          <cell r="J432">
            <v>0</v>
          </cell>
          <cell r="K432">
            <v>1.21</v>
          </cell>
          <cell r="L432" t="str">
            <v>88/4</v>
          </cell>
          <cell r="M432" t="str">
            <v>45701</v>
          </cell>
          <cell r="N432" t="str">
            <v>14 2921000</v>
          </cell>
          <cell r="O432" t="str">
            <v>062</v>
          </cell>
          <cell r="P432">
            <v>12.5</v>
          </cell>
          <cell r="Q432">
            <v>0</v>
          </cell>
          <cell r="R432" t="str">
            <v>1</v>
          </cell>
          <cell r="S432" t="str">
            <v>45</v>
          </cell>
          <cell r="T432">
            <v>94</v>
          </cell>
          <cell r="U432">
            <v>9</v>
          </cell>
          <cell r="V432">
            <v>94</v>
          </cell>
          <cell r="W432">
            <v>9</v>
          </cell>
          <cell r="X432">
            <v>94</v>
          </cell>
          <cell r="AF432" t="str">
            <v>00</v>
          </cell>
          <cell r="AI432">
            <v>10130647</v>
          </cell>
          <cell r="AJ432">
            <v>4115575.29</v>
          </cell>
        </row>
        <row r="433">
          <cell r="A433" t="str">
            <v>02</v>
          </cell>
          <cell r="B433" t="str">
            <v>12</v>
          </cell>
          <cell r="C433" t="str">
            <v>6085</v>
          </cell>
          <cell r="D433" t="str">
            <v>Сцепка</v>
          </cell>
          <cell r="G433" t="str">
            <v>01</v>
          </cell>
          <cell r="H433">
            <v>6100</v>
          </cell>
          <cell r="I433">
            <v>305</v>
          </cell>
          <cell r="J433">
            <v>0</v>
          </cell>
          <cell r="K433">
            <v>0.9</v>
          </cell>
          <cell r="L433" t="str">
            <v>88/4</v>
          </cell>
          <cell r="M433" t="str">
            <v>45744</v>
          </cell>
          <cell r="N433" t="str">
            <v>14 2921000</v>
          </cell>
          <cell r="O433" t="str">
            <v>063</v>
          </cell>
          <cell r="P433">
            <v>20</v>
          </cell>
          <cell r="Q433">
            <v>0</v>
          </cell>
          <cell r="R433" t="str">
            <v>1</v>
          </cell>
          <cell r="S433" t="str">
            <v>45</v>
          </cell>
          <cell r="T433">
            <v>94</v>
          </cell>
          <cell r="U433">
            <v>9</v>
          </cell>
          <cell r="V433">
            <v>94</v>
          </cell>
          <cell r="W433">
            <v>9</v>
          </cell>
          <cell r="X433">
            <v>94</v>
          </cell>
          <cell r="AF433" t="str">
            <v>00</v>
          </cell>
          <cell r="AI433">
            <v>6743118</v>
          </cell>
          <cell r="AJ433">
            <v>4383026.7</v>
          </cell>
        </row>
        <row r="434">
          <cell r="A434" t="str">
            <v>02</v>
          </cell>
          <cell r="B434" t="str">
            <v>12</v>
          </cell>
          <cell r="C434" t="str">
            <v>6086</v>
          </cell>
          <cell r="D434" t="str">
            <v>Сцепка сп-11</v>
          </cell>
          <cell r="G434" t="str">
            <v>01</v>
          </cell>
          <cell r="H434">
            <v>6100</v>
          </cell>
          <cell r="I434">
            <v>305</v>
          </cell>
          <cell r="J434">
            <v>0</v>
          </cell>
          <cell r="K434">
            <v>0.9</v>
          </cell>
          <cell r="L434" t="str">
            <v>88/4</v>
          </cell>
          <cell r="M434" t="str">
            <v>45744</v>
          </cell>
          <cell r="N434" t="str">
            <v>14 2921000</v>
          </cell>
          <cell r="O434" t="str">
            <v>063</v>
          </cell>
          <cell r="P434">
            <v>20</v>
          </cell>
          <cell r="Q434">
            <v>0</v>
          </cell>
          <cell r="R434" t="str">
            <v>1</v>
          </cell>
          <cell r="S434" t="str">
            <v>45</v>
          </cell>
          <cell r="T434">
            <v>94</v>
          </cell>
          <cell r="U434">
            <v>9</v>
          </cell>
          <cell r="V434">
            <v>94</v>
          </cell>
          <cell r="W434">
            <v>9</v>
          </cell>
          <cell r="X434">
            <v>94</v>
          </cell>
          <cell r="AF434" t="str">
            <v>00</v>
          </cell>
          <cell r="AI434">
            <v>6743118</v>
          </cell>
          <cell r="AJ434">
            <v>4383026.7</v>
          </cell>
        </row>
        <row r="435">
          <cell r="A435" t="str">
            <v>02</v>
          </cell>
          <cell r="B435" t="str">
            <v>02</v>
          </cell>
          <cell r="C435" t="str">
            <v>6103</v>
          </cell>
          <cell r="D435" t="str">
            <v>Чешский комплекс</v>
          </cell>
          <cell r="E435" t="str">
            <v>дерево-метал.12х20</v>
          </cell>
          <cell r="F435" t="str">
            <v>Чехия</v>
          </cell>
          <cell r="G435" t="str">
            <v>01</v>
          </cell>
          <cell r="H435">
            <v>312500</v>
          </cell>
          <cell r="I435">
            <v>195312.5</v>
          </cell>
          <cell r="J435">
            <v>0</v>
          </cell>
          <cell r="K435">
            <v>0.11</v>
          </cell>
          <cell r="L435" t="str">
            <v>20</v>
          </cell>
          <cell r="M435" t="str">
            <v>10008</v>
          </cell>
          <cell r="N435" t="str">
            <v>13 4527614</v>
          </cell>
          <cell r="O435" t="str">
            <v>01</v>
          </cell>
          <cell r="P435">
            <v>5</v>
          </cell>
          <cell r="Q435">
            <v>0</v>
          </cell>
          <cell r="R435" t="str">
            <v>1</v>
          </cell>
          <cell r="S435" t="str">
            <v>10</v>
          </cell>
          <cell r="T435">
            <v>82</v>
          </cell>
          <cell r="U435">
            <v>6</v>
          </cell>
          <cell r="V435">
            <v>82</v>
          </cell>
          <cell r="W435">
            <v>6</v>
          </cell>
          <cell r="X435">
            <v>82</v>
          </cell>
          <cell r="AB435" t="str">
            <v>14</v>
          </cell>
          <cell r="AC435">
            <v>2</v>
          </cell>
          <cell r="AF435" t="str">
            <v>00</v>
          </cell>
          <cell r="AI435">
            <v>2816679488</v>
          </cell>
          <cell r="AJ435">
            <v>2182926602.6399999</v>
          </cell>
        </row>
        <row r="436">
          <cell r="A436" t="str">
            <v>02</v>
          </cell>
          <cell r="B436" t="str">
            <v>02</v>
          </cell>
          <cell r="C436" t="str">
            <v>6115</v>
          </cell>
          <cell r="D436" t="str">
            <v>Сварочное оборудован</v>
          </cell>
          <cell r="E436" t="str">
            <v>ие АС-42</v>
          </cell>
          <cell r="G436" t="str">
            <v>01</v>
          </cell>
          <cell r="H436">
            <v>58100</v>
          </cell>
          <cell r="I436">
            <v>27113.33</v>
          </cell>
          <cell r="J436">
            <v>0</v>
          </cell>
          <cell r="K436">
            <v>0.16</v>
          </cell>
          <cell r="L436" t="str">
            <v>20</v>
          </cell>
          <cell r="M436" t="str">
            <v>42503</v>
          </cell>
          <cell r="N436" t="str">
            <v>14 2947193</v>
          </cell>
          <cell r="O436" t="str">
            <v>067</v>
          </cell>
          <cell r="P436">
            <v>17.5</v>
          </cell>
          <cell r="Q436">
            <v>0</v>
          </cell>
          <cell r="R436" t="str">
            <v>1</v>
          </cell>
          <cell r="S436" t="str">
            <v>42</v>
          </cell>
          <cell r="T436">
            <v>90</v>
          </cell>
          <cell r="U436">
            <v>4</v>
          </cell>
          <cell r="V436">
            <v>92</v>
          </cell>
          <cell r="W436">
            <v>4</v>
          </cell>
          <cell r="X436">
            <v>92</v>
          </cell>
          <cell r="AF436" t="str">
            <v>00</v>
          </cell>
          <cell r="AI436">
            <v>365251162</v>
          </cell>
          <cell r="AJ436">
            <v>362207402.05000001</v>
          </cell>
        </row>
        <row r="437">
          <cell r="A437" t="str">
            <v>16</v>
          </cell>
          <cell r="B437" t="str">
            <v>06</v>
          </cell>
          <cell r="C437" t="str">
            <v>6121</v>
          </cell>
          <cell r="D437" t="str">
            <v>Брандвахта</v>
          </cell>
          <cell r="G437" t="str">
            <v>01</v>
          </cell>
          <cell r="H437">
            <v>750000</v>
          </cell>
          <cell r="I437">
            <v>226625</v>
          </cell>
          <cell r="J437">
            <v>0</v>
          </cell>
          <cell r="K437">
            <v>0.32</v>
          </cell>
          <cell r="L437" t="str">
            <v>88/1</v>
          </cell>
          <cell r="M437" t="str">
            <v>50222</v>
          </cell>
          <cell r="N437" t="str">
            <v>15 3511174</v>
          </cell>
          <cell r="O437" t="str">
            <v>075</v>
          </cell>
          <cell r="P437">
            <v>3.7</v>
          </cell>
          <cell r="Q437">
            <v>0</v>
          </cell>
          <cell r="R437" t="str">
            <v>1</v>
          </cell>
          <cell r="S437" t="str">
            <v>50</v>
          </cell>
          <cell r="T437">
            <v>86</v>
          </cell>
          <cell r="U437">
            <v>10</v>
          </cell>
          <cell r="V437">
            <v>86</v>
          </cell>
          <cell r="W437">
            <v>10</v>
          </cell>
          <cell r="X437">
            <v>86</v>
          </cell>
          <cell r="AF437" t="str">
            <v>16</v>
          </cell>
          <cell r="AI437">
            <v>2313504781</v>
          </cell>
          <cell r="AJ437">
            <v>955863058.89999998</v>
          </cell>
        </row>
        <row r="438">
          <cell r="A438" t="str">
            <v>16</v>
          </cell>
          <cell r="B438" t="str">
            <v>06</v>
          </cell>
          <cell r="C438" t="str">
            <v>6122</v>
          </cell>
          <cell r="D438" t="str">
            <v>Дом каркасный деревя</v>
          </cell>
          <cell r="E438" t="str">
            <v>нный 12 х 6 /фиброли</v>
          </cell>
          <cell r="F438" t="str">
            <v>товый/</v>
          </cell>
          <cell r="G438" t="str">
            <v>01</v>
          </cell>
          <cell r="H438">
            <v>53500</v>
          </cell>
          <cell r="I438">
            <v>18724.689999999999</v>
          </cell>
          <cell r="J438">
            <v>0</v>
          </cell>
          <cell r="K438">
            <v>1.02</v>
          </cell>
          <cell r="L438" t="str">
            <v>88/1</v>
          </cell>
          <cell r="M438" t="str">
            <v>10004</v>
          </cell>
          <cell r="N438" t="str">
            <v>13 2022231</v>
          </cell>
          <cell r="O438" t="str">
            <v>01</v>
          </cell>
          <cell r="P438">
            <v>2.5</v>
          </cell>
          <cell r="Q438">
            <v>0</v>
          </cell>
          <cell r="R438" t="str">
            <v>1</v>
          </cell>
          <cell r="S438" t="str">
            <v>10</v>
          </cell>
          <cell r="T438">
            <v>80</v>
          </cell>
          <cell r="U438">
            <v>12</v>
          </cell>
          <cell r="V438">
            <v>80</v>
          </cell>
          <cell r="W438">
            <v>12</v>
          </cell>
          <cell r="X438">
            <v>80</v>
          </cell>
          <cell r="AF438" t="str">
            <v>16</v>
          </cell>
          <cell r="AI438">
            <v>52262838</v>
          </cell>
          <cell r="AJ438">
            <v>22211405.68</v>
          </cell>
        </row>
        <row r="439">
          <cell r="A439" t="str">
            <v>16</v>
          </cell>
          <cell r="B439" t="str">
            <v>06</v>
          </cell>
          <cell r="C439" t="str">
            <v>6123</v>
          </cell>
          <cell r="D439" t="str">
            <v>Вагон-домик металлич</v>
          </cell>
          <cell r="E439" t="str">
            <v>еский 8 х 3м</v>
          </cell>
          <cell r="G439" t="str">
            <v>01</v>
          </cell>
          <cell r="H439">
            <v>20349.72</v>
          </cell>
          <cell r="I439">
            <v>20349.72</v>
          </cell>
          <cell r="J439">
            <v>0</v>
          </cell>
          <cell r="K439">
            <v>1.1299999999999999</v>
          </cell>
          <cell r="L439" t="str">
            <v>88/1</v>
          </cell>
          <cell r="M439" t="str">
            <v>10010</v>
          </cell>
          <cell r="N439" t="str">
            <v>13 3420175</v>
          </cell>
          <cell r="O439" t="str">
            <v>01</v>
          </cell>
          <cell r="P439">
            <v>12.5</v>
          </cell>
          <cell r="Q439">
            <v>0</v>
          </cell>
          <cell r="R439" t="str">
            <v>1</v>
          </cell>
          <cell r="S439" t="str">
            <v>10</v>
          </cell>
          <cell r="T439">
            <v>79</v>
          </cell>
          <cell r="U439">
            <v>8</v>
          </cell>
          <cell r="V439">
            <v>79</v>
          </cell>
          <cell r="W439">
            <v>8</v>
          </cell>
          <cell r="X439">
            <v>79</v>
          </cell>
          <cell r="AF439" t="str">
            <v>16</v>
          </cell>
          <cell r="AI439">
            <v>18000640</v>
          </cell>
          <cell r="AJ439">
            <v>18000640</v>
          </cell>
        </row>
        <row r="440">
          <cell r="A440" t="str">
            <v>16</v>
          </cell>
          <cell r="B440" t="str">
            <v>06</v>
          </cell>
          <cell r="C440" t="str">
            <v>6124</v>
          </cell>
          <cell r="D440" t="str">
            <v>Вагон жилой ВГ-114 м</v>
          </cell>
          <cell r="E440" t="str">
            <v>етал. 8 х 3м</v>
          </cell>
          <cell r="F440" t="str">
            <v>мед.пункт</v>
          </cell>
          <cell r="G440" t="str">
            <v>01</v>
          </cell>
          <cell r="H440">
            <v>38200</v>
          </cell>
          <cell r="I440">
            <v>38200</v>
          </cell>
          <cell r="J440">
            <v>0</v>
          </cell>
          <cell r="K440">
            <v>1.01</v>
          </cell>
          <cell r="L440" t="str">
            <v>88/1</v>
          </cell>
          <cell r="M440" t="str">
            <v>10010</v>
          </cell>
          <cell r="N440" t="str">
            <v>13 3420175</v>
          </cell>
          <cell r="O440" t="str">
            <v>01</v>
          </cell>
          <cell r="P440">
            <v>12.5</v>
          </cell>
          <cell r="Q440">
            <v>0</v>
          </cell>
          <cell r="R440" t="str">
            <v>1</v>
          </cell>
          <cell r="S440" t="str">
            <v>10</v>
          </cell>
          <cell r="T440">
            <v>79</v>
          </cell>
          <cell r="U440">
            <v>12</v>
          </cell>
          <cell r="V440">
            <v>79</v>
          </cell>
          <cell r="W440">
            <v>12</v>
          </cell>
          <cell r="X440">
            <v>79</v>
          </cell>
          <cell r="AF440" t="str">
            <v>16</v>
          </cell>
          <cell r="AI440">
            <v>37874816</v>
          </cell>
          <cell r="AJ440">
            <v>37874816</v>
          </cell>
        </row>
        <row r="441">
          <cell r="A441" t="str">
            <v>02</v>
          </cell>
          <cell r="B441" t="str">
            <v>23</v>
          </cell>
          <cell r="C441" t="str">
            <v>6605</v>
          </cell>
          <cell r="D441" t="str">
            <v>А/м ВАЗ-2106 легков.</v>
          </cell>
          <cell r="E441" t="str">
            <v>Nо В 408 ВТ</v>
          </cell>
          <cell r="F441" t="str">
            <v>куз3342055 дв б/н</v>
          </cell>
          <cell r="G441" t="str">
            <v>01</v>
          </cell>
          <cell r="H441">
            <v>24624</v>
          </cell>
          <cell r="I441">
            <v>293.44</v>
          </cell>
          <cell r="J441">
            <v>0</v>
          </cell>
          <cell r="K441">
            <v>0.62</v>
          </cell>
          <cell r="L441" t="str">
            <v>26</v>
          </cell>
          <cell r="M441" t="str">
            <v>50416</v>
          </cell>
          <cell r="N441" t="str">
            <v>15 3410110</v>
          </cell>
          <cell r="O441" t="str">
            <v>071</v>
          </cell>
          <cell r="P441">
            <v>14.3</v>
          </cell>
          <cell r="Q441">
            <v>0</v>
          </cell>
          <cell r="R441" t="str">
            <v>1</v>
          </cell>
          <cell r="S441" t="str">
            <v>50</v>
          </cell>
          <cell r="T441">
            <v>94</v>
          </cell>
          <cell r="U441">
            <v>11</v>
          </cell>
          <cell r="V441">
            <v>94</v>
          </cell>
          <cell r="W441">
            <v>11</v>
          </cell>
          <cell r="X441">
            <v>94</v>
          </cell>
          <cell r="AF441" t="str">
            <v>00</v>
          </cell>
          <cell r="AI441">
            <v>39600000</v>
          </cell>
          <cell r="AJ441">
            <v>17460300</v>
          </cell>
        </row>
        <row r="442">
          <cell r="A442" t="str">
            <v>02</v>
          </cell>
          <cell r="B442" t="str">
            <v>80</v>
          </cell>
          <cell r="C442" t="str">
            <v>6608</v>
          </cell>
          <cell r="D442" t="str">
            <v>Телефакс F 130В</v>
          </cell>
          <cell r="G442" t="str">
            <v>01</v>
          </cell>
          <cell r="H442">
            <v>1713</v>
          </cell>
          <cell r="I442">
            <v>0</v>
          </cell>
          <cell r="J442">
            <v>0</v>
          </cell>
          <cell r="K442">
            <v>0.17</v>
          </cell>
          <cell r="L442" t="str">
            <v>26</v>
          </cell>
          <cell r="M442" t="str">
            <v>45605</v>
          </cell>
          <cell r="N442" t="str">
            <v>14 3222146</v>
          </cell>
          <cell r="O442" t="str">
            <v>067</v>
          </cell>
          <cell r="P442">
            <v>7.7</v>
          </cell>
          <cell r="Q442">
            <v>0</v>
          </cell>
          <cell r="R442" t="str">
            <v>1</v>
          </cell>
          <cell r="S442" t="str">
            <v>45</v>
          </cell>
          <cell r="T442">
            <v>94</v>
          </cell>
          <cell r="U442">
            <v>12</v>
          </cell>
          <cell r="V442">
            <v>94</v>
          </cell>
          <cell r="W442">
            <v>12</v>
          </cell>
          <cell r="X442">
            <v>94</v>
          </cell>
          <cell r="AF442" t="str">
            <v>00</v>
          </cell>
          <cell r="AI442">
            <v>10011600</v>
          </cell>
          <cell r="AJ442">
            <v>2312679.6</v>
          </cell>
        </row>
        <row r="443">
          <cell r="A443" t="str">
            <v>02</v>
          </cell>
          <cell r="B443" t="str">
            <v>80</v>
          </cell>
          <cell r="C443" t="str">
            <v>6609</v>
          </cell>
          <cell r="D443" t="str">
            <v>Копировальный аппара</v>
          </cell>
          <cell r="E443" t="str">
            <v>т А У</v>
          </cell>
          <cell r="G443" t="str">
            <v>01</v>
          </cell>
          <cell r="H443">
            <v>3185</v>
          </cell>
          <cell r="I443">
            <v>0</v>
          </cell>
          <cell r="J443">
            <v>0</v>
          </cell>
          <cell r="K443">
            <v>0.21</v>
          </cell>
          <cell r="L443" t="str">
            <v>26</v>
          </cell>
          <cell r="M443" t="str">
            <v>44804</v>
          </cell>
          <cell r="N443" t="str">
            <v>14 3010210</v>
          </cell>
          <cell r="O443" t="str">
            <v>063</v>
          </cell>
          <cell r="P443">
            <v>12.5</v>
          </cell>
          <cell r="Q443">
            <v>0</v>
          </cell>
          <cell r="R443" t="str">
            <v>1</v>
          </cell>
          <cell r="S443" t="str">
            <v>48</v>
          </cell>
          <cell r="T443">
            <v>94</v>
          </cell>
          <cell r="U443">
            <v>12</v>
          </cell>
          <cell r="V443">
            <v>94</v>
          </cell>
          <cell r="W443">
            <v>12</v>
          </cell>
          <cell r="X443">
            <v>94</v>
          </cell>
          <cell r="AF443" t="str">
            <v>00</v>
          </cell>
          <cell r="AI443">
            <v>14927000</v>
          </cell>
          <cell r="AJ443">
            <v>4478100</v>
          </cell>
        </row>
        <row r="444">
          <cell r="A444" t="str">
            <v>02</v>
          </cell>
          <cell r="B444" t="str">
            <v>71</v>
          </cell>
          <cell r="C444" t="str">
            <v>6610</v>
          </cell>
          <cell r="D444" t="str">
            <v>Электростанция АД-60</v>
          </cell>
          <cell r="G444" t="str">
            <v>01</v>
          </cell>
          <cell r="H444">
            <v>43160</v>
          </cell>
          <cell r="I444">
            <v>0</v>
          </cell>
          <cell r="J444">
            <v>0</v>
          </cell>
          <cell r="K444">
            <v>0.46</v>
          </cell>
          <cell r="L444" t="str">
            <v>23</v>
          </cell>
          <cell r="M444" t="str">
            <v>40307</v>
          </cell>
          <cell r="N444" t="str">
            <v>14 2911102</v>
          </cell>
          <cell r="O444" t="str">
            <v>067</v>
          </cell>
          <cell r="P444">
            <v>14.3</v>
          </cell>
          <cell r="Q444">
            <v>0</v>
          </cell>
          <cell r="R444" t="str">
            <v>1</v>
          </cell>
          <cell r="S444" t="str">
            <v>40</v>
          </cell>
          <cell r="T444">
            <v>94</v>
          </cell>
          <cell r="U444">
            <v>12</v>
          </cell>
          <cell r="V444">
            <v>94</v>
          </cell>
          <cell r="W444">
            <v>12</v>
          </cell>
          <cell r="X444">
            <v>94</v>
          </cell>
          <cell r="AF444" t="str">
            <v>00</v>
          </cell>
          <cell r="AI444">
            <v>93073169</v>
          </cell>
          <cell r="AJ444">
            <v>39928389.5</v>
          </cell>
        </row>
        <row r="445">
          <cell r="A445" t="str">
            <v>02</v>
          </cell>
          <cell r="B445" t="str">
            <v>23</v>
          </cell>
          <cell r="C445" t="str">
            <v>6611</v>
          </cell>
          <cell r="D445" t="str">
            <v>А/м УАЗ-АПВ-У-05фер-</v>
          </cell>
          <cell r="E445" t="str">
            <v>мер Nо А 832 РН</v>
          </cell>
          <cell r="F445" t="str">
            <v>дв41110896 ш2994339</v>
          </cell>
          <cell r="G445" t="str">
            <v>01</v>
          </cell>
          <cell r="H445">
            <v>53990</v>
          </cell>
          <cell r="I445">
            <v>0</v>
          </cell>
          <cell r="J445">
            <v>0</v>
          </cell>
          <cell r="K445">
            <v>0.77</v>
          </cell>
          <cell r="L445" t="str">
            <v>23</v>
          </cell>
          <cell r="M445" t="str">
            <v>50401</v>
          </cell>
          <cell r="N445" t="str">
            <v>15 3410170</v>
          </cell>
          <cell r="O445" t="str">
            <v>075</v>
          </cell>
          <cell r="P445">
            <v>14.3</v>
          </cell>
          <cell r="Q445">
            <v>0</v>
          </cell>
          <cell r="R445" t="str">
            <v>1</v>
          </cell>
          <cell r="S445" t="str">
            <v>50</v>
          </cell>
          <cell r="T445">
            <v>94</v>
          </cell>
          <cell r="U445">
            <v>12</v>
          </cell>
          <cell r="V445">
            <v>94</v>
          </cell>
          <cell r="W445">
            <v>12</v>
          </cell>
          <cell r="X445">
            <v>94</v>
          </cell>
          <cell r="AF445" t="str">
            <v>00</v>
          </cell>
          <cell r="AI445">
            <v>70351805</v>
          </cell>
          <cell r="AJ445">
            <v>30180924.350000001</v>
          </cell>
        </row>
        <row r="446">
          <cell r="A446" t="str">
            <v>02</v>
          </cell>
          <cell r="B446" t="str">
            <v>71</v>
          </cell>
          <cell r="C446" t="str">
            <v>6612</v>
          </cell>
          <cell r="D446" t="str">
            <v>Кран балка опорная 5</v>
          </cell>
          <cell r="E446" t="str">
            <v>тн пролет 10.5м высо</v>
          </cell>
          <cell r="G446" t="str">
            <v>01</v>
          </cell>
          <cell r="H446">
            <v>20450</v>
          </cell>
          <cell r="I446">
            <v>0</v>
          </cell>
          <cell r="J446">
            <v>0</v>
          </cell>
          <cell r="K446">
            <v>0.53</v>
          </cell>
          <cell r="L446" t="str">
            <v>23</v>
          </cell>
          <cell r="M446" t="str">
            <v>41704</v>
          </cell>
          <cell r="N446" t="str">
            <v>14 2915289</v>
          </cell>
          <cell r="O446" t="str">
            <v>065</v>
          </cell>
          <cell r="P446">
            <v>5</v>
          </cell>
          <cell r="Q446">
            <v>0</v>
          </cell>
          <cell r="R446" t="str">
            <v>1</v>
          </cell>
          <cell r="S446" t="str">
            <v>41</v>
          </cell>
          <cell r="T446">
            <v>94</v>
          </cell>
          <cell r="U446">
            <v>12</v>
          </cell>
          <cell r="V446">
            <v>94</v>
          </cell>
          <cell r="W446">
            <v>12</v>
          </cell>
          <cell r="X446">
            <v>94</v>
          </cell>
          <cell r="AF446" t="str">
            <v>00</v>
          </cell>
          <cell r="AI446">
            <v>38926828</v>
          </cell>
          <cell r="AJ446">
            <v>5839024.2000000002</v>
          </cell>
        </row>
        <row r="447">
          <cell r="A447" t="str">
            <v>02</v>
          </cell>
          <cell r="B447" t="str">
            <v>02</v>
          </cell>
          <cell r="C447" t="str">
            <v>6613</v>
          </cell>
          <cell r="D447" t="str">
            <v>Телевизор КВ-2511</v>
          </cell>
          <cell r="E447" t="str">
            <v>SONY Япония</v>
          </cell>
          <cell r="G447" t="str">
            <v>01</v>
          </cell>
          <cell r="H447">
            <v>4005</v>
          </cell>
          <cell r="I447">
            <v>0</v>
          </cell>
          <cell r="J447">
            <v>0</v>
          </cell>
          <cell r="K447">
            <v>0.43</v>
          </cell>
          <cell r="L447" t="str">
            <v>20</v>
          </cell>
          <cell r="M447" t="str">
            <v>45625</v>
          </cell>
          <cell r="N447" t="str">
            <v>14 3230100</v>
          </cell>
          <cell r="O447" t="str">
            <v>067</v>
          </cell>
          <cell r="P447">
            <v>10.5</v>
          </cell>
          <cell r="Q447">
            <v>0</v>
          </cell>
          <cell r="R447" t="str">
            <v>1</v>
          </cell>
          <cell r="S447" t="str">
            <v>45</v>
          </cell>
          <cell r="T447">
            <v>94</v>
          </cell>
          <cell r="U447">
            <v>12</v>
          </cell>
          <cell r="V447">
            <v>94</v>
          </cell>
          <cell r="W447">
            <v>12</v>
          </cell>
          <cell r="X447">
            <v>94</v>
          </cell>
          <cell r="AF447" t="str">
            <v>00</v>
          </cell>
          <cell r="AI447">
            <v>9314342</v>
          </cell>
          <cell r="AJ447">
            <v>419145.39</v>
          </cell>
        </row>
        <row r="448">
          <cell r="A448" t="str">
            <v>02</v>
          </cell>
          <cell r="B448" t="str">
            <v>02</v>
          </cell>
          <cell r="C448" t="str">
            <v>6614</v>
          </cell>
          <cell r="D448" t="str">
            <v>Эксковатор роторный</v>
          </cell>
          <cell r="E448" t="str">
            <v>ЭТР-254-01 А  дв.ямз</v>
          </cell>
          <cell r="F448" t="str">
            <v>31</v>
          </cell>
          <cell r="G448" t="str">
            <v>01</v>
          </cell>
          <cell r="H448">
            <v>415000</v>
          </cell>
          <cell r="I448">
            <v>0</v>
          </cell>
          <cell r="J448">
            <v>0</v>
          </cell>
          <cell r="K448">
            <v>0.56000000000000005</v>
          </cell>
          <cell r="L448" t="str">
            <v>20</v>
          </cell>
          <cell r="M448" t="str">
            <v>41809</v>
          </cell>
          <cell r="N448" t="str">
            <v>14 2924335</v>
          </cell>
          <cell r="O448" t="str">
            <v>067</v>
          </cell>
          <cell r="P448">
            <v>5</v>
          </cell>
          <cell r="Q448">
            <v>0</v>
          </cell>
          <cell r="R448" t="str">
            <v>1</v>
          </cell>
          <cell r="S448" t="str">
            <v>41</v>
          </cell>
          <cell r="T448">
            <v>91</v>
          </cell>
          <cell r="U448">
            <v>12</v>
          </cell>
          <cell r="V448">
            <v>94</v>
          </cell>
          <cell r="W448">
            <v>12</v>
          </cell>
          <cell r="X448">
            <v>94</v>
          </cell>
          <cell r="AB448" t="str">
            <v>14</v>
          </cell>
          <cell r="AC448">
            <v>6</v>
          </cell>
          <cell r="AF448" t="str">
            <v>00</v>
          </cell>
          <cell r="AI448">
            <v>737560977</v>
          </cell>
          <cell r="AJ448">
            <v>110634146.55</v>
          </cell>
        </row>
        <row r="449">
          <cell r="A449" t="str">
            <v>02</v>
          </cell>
          <cell r="B449" t="str">
            <v>23</v>
          </cell>
          <cell r="C449" t="str">
            <v>6615</v>
          </cell>
          <cell r="D449" t="str">
            <v>Автомагнитола  с кол</v>
          </cell>
          <cell r="E449" t="str">
            <v>онками FILIPS</v>
          </cell>
          <cell r="F449" t="str">
            <v>Голландия</v>
          </cell>
          <cell r="G449" t="str">
            <v>01</v>
          </cell>
          <cell r="H449">
            <v>445.04</v>
          </cell>
          <cell r="I449">
            <v>0</v>
          </cell>
          <cell r="J449">
            <v>0</v>
          </cell>
          <cell r="K449">
            <v>0.26</v>
          </cell>
          <cell r="L449" t="str">
            <v>23</v>
          </cell>
          <cell r="M449" t="str">
            <v>45624</v>
          </cell>
          <cell r="N449" t="str">
            <v>14 3230114</v>
          </cell>
          <cell r="O449" t="str">
            <v>067</v>
          </cell>
          <cell r="P449">
            <v>7.8</v>
          </cell>
          <cell r="Q449">
            <v>0</v>
          </cell>
          <cell r="R449" t="str">
            <v>1</v>
          </cell>
          <cell r="S449" t="str">
            <v>45</v>
          </cell>
          <cell r="T449">
            <v>91</v>
          </cell>
          <cell r="U449">
            <v>12</v>
          </cell>
          <cell r="V449">
            <v>94</v>
          </cell>
          <cell r="W449">
            <v>12</v>
          </cell>
          <cell r="X449">
            <v>94</v>
          </cell>
          <cell r="AF449" t="str">
            <v>00</v>
          </cell>
          <cell r="AI449">
            <v>1712194</v>
          </cell>
          <cell r="AJ449">
            <v>400653.4</v>
          </cell>
        </row>
        <row r="450">
          <cell r="A450" t="str">
            <v>02</v>
          </cell>
          <cell r="B450" t="str">
            <v>23</v>
          </cell>
          <cell r="C450" t="str">
            <v>6616</v>
          </cell>
          <cell r="D450" t="str">
            <v>Автомагнитола с коло</v>
          </cell>
          <cell r="E450" t="str">
            <v>нками FILIPS</v>
          </cell>
          <cell r="F450" t="str">
            <v>Голландия</v>
          </cell>
          <cell r="G450" t="str">
            <v>01</v>
          </cell>
          <cell r="H450">
            <v>445.04</v>
          </cell>
          <cell r="I450">
            <v>0</v>
          </cell>
          <cell r="J450">
            <v>0</v>
          </cell>
          <cell r="K450">
            <v>0.26</v>
          </cell>
          <cell r="L450" t="str">
            <v>23</v>
          </cell>
          <cell r="M450" t="str">
            <v>45624</v>
          </cell>
          <cell r="N450" t="str">
            <v>14 3230114</v>
          </cell>
          <cell r="O450" t="str">
            <v>067</v>
          </cell>
          <cell r="P450">
            <v>7.8</v>
          </cell>
          <cell r="Q450">
            <v>0</v>
          </cell>
          <cell r="R450" t="str">
            <v>1</v>
          </cell>
          <cell r="S450" t="str">
            <v>45</v>
          </cell>
          <cell r="T450">
            <v>91</v>
          </cell>
          <cell r="U450">
            <v>12</v>
          </cell>
          <cell r="V450">
            <v>94</v>
          </cell>
          <cell r="W450">
            <v>12</v>
          </cell>
          <cell r="X450">
            <v>94</v>
          </cell>
          <cell r="AF450" t="str">
            <v>00</v>
          </cell>
          <cell r="AI450">
            <v>1712194</v>
          </cell>
          <cell r="AJ450">
            <v>400653.4</v>
          </cell>
        </row>
        <row r="451">
          <cell r="A451" t="str">
            <v>02</v>
          </cell>
          <cell r="B451" t="str">
            <v>90</v>
          </cell>
          <cell r="C451" t="str">
            <v>6617</v>
          </cell>
          <cell r="D451" t="str">
            <v>Водоподогреватель</v>
          </cell>
          <cell r="F451" t="str">
            <v>494495496</v>
          </cell>
          <cell r="G451" t="str">
            <v>01</v>
          </cell>
          <cell r="H451">
            <v>14973</v>
          </cell>
          <cell r="I451">
            <v>0</v>
          </cell>
          <cell r="J451">
            <v>0</v>
          </cell>
          <cell r="K451">
            <v>1.1399999999999999</v>
          </cell>
          <cell r="L451" t="str">
            <v>23</v>
          </cell>
          <cell r="M451" t="str">
            <v>45802</v>
          </cell>
          <cell r="N451" t="str">
            <v>14 2914000</v>
          </cell>
          <cell r="O451" t="str">
            <v>067</v>
          </cell>
          <cell r="P451">
            <v>16.7</v>
          </cell>
          <cell r="Q451">
            <v>0</v>
          </cell>
          <cell r="R451" t="str">
            <v>1</v>
          </cell>
          <cell r="S451" t="str">
            <v>45</v>
          </cell>
          <cell r="T451">
            <v>94</v>
          </cell>
          <cell r="U451">
            <v>12</v>
          </cell>
          <cell r="V451">
            <v>94</v>
          </cell>
          <cell r="W451">
            <v>12</v>
          </cell>
          <cell r="X451">
            <v>94</v>
          </cell>
          <cell r="AF451" t="str">
            <v>00</v>
          </cell>
          <cell r="AI451">
            <v>13157705</v>
          </cell>
          <cell r="AJ451">
            <v>6592010.21</v>
          </cell>
        </row>
        <row r="452">
          <cell r="A452" t="str">
            <v>02</v>
          </cell>
          <cell r="B452" t="str">
            <v>23</v>
          </cell>
          <cell r="C452" t="str">
            <v>6618</v>
          </cell>
          <cell r="D452" t="str">
            <v>А/м УАЗ 3741ПЭЛХЗМ</v>
          </cell>
          <cell r="E452" t="str">
            <v>фургон ш270740 дв407</v>
          </cell>
          <cell r="F452" t="str">
            <v>02982 госN45-40 КШЧ</v>
          </cell>
          <cell r="G452" t="str">
            <v>01</v>
          </cell>
          <cell r="H452">
            <v>139733.32999999999</v>
          </cell>
          <cell r="I452">
            <v>0</v>
          </cell>
          <cell r="J452">
            <v>0</v>
          </cell>
          <cell r="K452">
            <v>1.31</v>
          </cell>
          <cell r="L452" t="str">
            <v>23</v>
          </cell>
          <cell r="M452" t="str">
            <v>41701</v>
          </cell>
          <cell r="N452" t="str">
            <v>15 3410160</v>
          </cell>
          <cell r="O452" t="str">
            <v>067</v>
          </cell>
          <cell r="P452">
            <v>9.1</v>
          </cell>
          <cell r="Q452">
            <v>0</v>
          </cell>
          <cell r="R452" t="str">
            <v>1</v>
          </cell>
          <cell r="S452" t="str">
            <v>41</v>
          </cell>
          <cell r="T452">
            <v>91</v>
          </cell>
          <cell r="U452">
            <v>12</v>
          </cell>
          <cell r="V452">
            <v>94</v>
          </cell>
          <cell r="W452">
            <v>12</v>
          </cell>
          <cell r="X452">
            <v>94</v>
          </cell>
          <cell r="AF452" t="str">
            <v>00</v>
          </cell>
          <cell r="AI452">
            <v>106666667</v>
          </cell>
          <cell r="AJ452">
            <v>29120000.09</v>
          </cell>
        </row>
        <row r="453">
          <cell r="A453" t="str">
            <v>02</v>
          </cell>
          <cell r="B453" t="str">
            <v>23</v>
          </cell>
          <cell r="C453" t="str">
            <v>6619</v>
          </cell>
          <cell r="D453" t="str">
            <v>Автомашина ЗИЛ 131А</v>
          </cell>
          <cell r="E453" t="str">
            <v>ПЭЛЭХЗ-М д047599</v>
          </cell>
          <cell r="F453" t="str">
            <v>ш041457 Nо45-41 КШЧ</v>
          </cell>
          <cell r="G453" t="str">
            <v>01</v>
          </cell>
          <cell r="H453">
            <v>122000</v>
          </cell>
          <cell r="I453">
            <v>0</v>
          </cell>
          <cell r="J453">
            <v>0</v>
          </cell>
          <cell r="K453">
            <v>1.02</v>
          </cell>
          <cell r="L453" t="str">
            <v>23</v>
          </cell>
          <cell r="M453" t="str">
            <v>50420</v>
          </cell>
          <cell r="N453" t="str">
            <v>15 3410359</v>
          </cell>
          <cell r="O453" t="str">
            <v>072</v>
          </cell>
          <cell r="P453">
            <v>14.3</v>
          </cell>
          <cell r="Q453">
            <v>0</v>
          </cell>
          <cell r="R453" t="str">
            <v>1</v>
          </cell>
          <cell r="S453" t="str">
            <v>50</v>
          </cell>
          <cell r="T453">
            <v>94</v>
          </cell>
          <cell r="U453">
            <v>12</v>
          </cell>
          <cell r="V453">
            <v>94</v>
          </cell>
          <cell r="W453">
            <v>12</v>
          </cell>
          <cell r="X453">
            <v>94</v>
          </cell>
          <cell r="AF453" t="str">
            <v>00</v>
          </cell>
          <cell r="AI453">
            <v>120000000</v>
          </cell>
          <cell r="AJ453">
            <v>51480000</v>
          </cell>
        </row>
        <row r="454">
          <cell r="A454" t="str">
            <v>02</v>
          </cell>
          <cell r="B454" t="str">
            <v>03</v>
          </cell>
          <cell r="C454" t="str">
            <v>6620</v>
          </cell>
          <cell r="D454" t="str">
            <v>Электростанция</v>
          </cell>
          <cell r="E454" t="str">
            <v>2 2СД-М1</v>
          </cell>
          <cell r="G454" t="str">
            <v>01</v>
          </cell>
          <cell r="H454">
            <v>2018.61</v>
          </cell>
          <cell r="I454">
            <v>0</v>
          </cell>
          <cell r="J454">
            <v>0</v>
          </cell>
          <cell r="K454">
            <v>1.21</v>
          </cell>
          <cell r="L454" t="str">
            <v>26</v>
          </cell>
          <cell r="M454" t="str">
            <v>40307</v>
          </cell>
          <cell r="N454" t="str">
            <v>14 2911101</v>
          </cell>
          <cell r="O454" t="str">
            <v>067</v>
          </cell>
          <cell r="P454">
            <v>14.3</v>
          </cell>
          <cell r="Q454">
            <v>0</v>
          </cell>
          <cell r="R454" t="str">
            <v>1</v>
          </cell>
          <cell r="S454" t="str">
            <v>40</v>
          </cell>
          <cell r="T454">
            <v>80</v>
          </cell>
          <cell r="U454">
            <v>12</v>
          </cell>
          <cell r="V454">
            <v>94</v>
          </cell>
          <cell r="W454">
            <v>12</v>
          </cell>
          <cell r="X454">
            <v>94</v>
          </cell>
          <cell r="AB454" t="str">
            <v>14</v>
          </cell>
          <cell r="AC454">
            <v>8</v>
          </cell>
          <cell r="AF454" t="str">
            <v>00</v>
          </cell>
          <cell r="AI454">
            <v>1668276</v>
          </cell>
          <cell r="AJ454">
            <v>715690.4</v>
          </cell>
        </row>
        <row r="455">
          <cell r="A455" t="str">
            <v>02</v>
          </cell>
          <cell r="B455" t="str">
            <v>23</v>
          </cell>
          <cell r="C455" t="str">
            <v>6623</v>
          </cell>
          <cell r="D455" t="str">
            <v>А/м ЗИЛ-131 ВАХТАдля</v>
          </cell>
          <cell r="E455" t="str">
            <v>перевозки людей д013</v>
          </cell>
          <cell r="F455" t="str">
            <v>211 ш028130 NоА840РН</v>
          </cell>
          <cell r="G455" t="str">
            <v>01</v>
          </cell>
          <cell r="H455">
            <v>75321.94</v>
          </cell>
          <cell r="I455">
            <v>0</v>
          </cell>
          <cell r="J455">
            <v>85880</v>
          </cell>
          <cell r="K455">
            <v>0.67</v>
          </cell>
          <cell r="L455" t="str">
            <v>23</v>
          </cell>
          <cell r="M455" t="str">
            <v>50420</v>
          </cell>
          <cell r="N455" t="str">
            <v>15 3410359</v>
          </cell>
          <cell r="O455" t="str">
            <v>072</v>
          </cell>
          <cell r="P455">
            <v>14.3</v>
          </cell>
          <cell r="Q455">
            <v>0</v>
          </cell>
          <cell r="R455" t="str">
            <v>1</v>
          </cell>
          <cell r="S455" t="str">
            <v>50</v>
          </cell>
          <cell r="T455">
            <v>93</v>
          </cell>
          <cell r="U455">
            <v>12</v>
          </cell>
          <cell r="V455">
            <v>94</v>
          </cell>
          <cell r="W455">
            <v>12</v>
          </cell>
          <cell r="X455">
            <v>94</v>
          </cell>
          <cell r="Y455">
            <v>4</v>
          </cell>
          <cell r="Z455">
            <v>95</v>
          </cell>
          <cell r="AF455" t="str">
            <v>00</v>
          </cell>
          <cell r="AI455">
            <v>128888889</v>
          </cell>
          <cell r="AJ455">
            <v>55250393.740000002</v>
          </cell>
        </row>
        <row r="456">
          <cell r="A456" t="str">
            <v>02</v>
          </cell>
          <cell r="B456" t="str">
            <v>23</v>
          </cell>
          <cell r="C456" t="str">
            <v>6624</v>
          </cell>
          <cell r="D456" t="str">
            <v>А/м ЗИЛ-131 ВАХТАдля</v>
          </cell>
          <cell r="E456" t="str">
            <v>перевоз.людей д11525</v>
          </cell>
          <cell r="F456" t="str">
            <v>ш026663 NоА 839 РН</v>
          </cell>
          <cell r="G456" t="str">
            <v>01</v>
          </cell>
          <cell r="H456">
            <v>75321.94</v>
          </cell>
          <cell r="I456">
            <v>0</v>
          </cell>
          <cell r="J456">
            <v>85880</v>
          </cell>
          <cell r="K456">
            <v>0.67</v>
          </cell>
          <cell r="L456" t="str">
            <v>23</v>
          </cell>
          <cell r="M456" t="str">
            <v>50420</v>
          </cell>
          <cell r="N456" t="str">
            <v>15 3410359</v>
          </cell>
          <cell r="O456" t="str">
            <v>072</v>
          </cell>
          <cell r="P456">
            <v>14.3</v>
          </cell>
          <cell r="Q456">
            <v>0</v>
          </cell>
          <cell r="R456" t="str">
            <v>1</v>
          </cell>
          <cell r="S456" t="str">
            <v>40</v>
          </cell>
          <cell r="T456">
            <v>93</v>
          </cell>
          <cell r="U456">
            <v>12</v>
          </cell>
          <cell r="V456">
            <v>94</v>
          </cell>
          <cell r="W456">
            <v>12</v>
          </cell>
          <cell r="X456">
            <v>94</v>
          </cell>
          <cell r="Y456">
            <v>4</v>
          </cell>
          <cell r="Z456">
            <v>95</v>
          </cell>
          <cell r="AF456" t="str">
            <v>00</v>
          </cell>
          <cell r="AI456">
            <v>128888889</v>
          </cell>
          <cell r="AJ456">
            <v>55250393.740000002</v>
          </cell>
        </row>
        <row r="457">
          <cell r="A457" t="str">
            <v>02</v>
          </cell>
          <cell r="B457" t="str">
            <v>05</v>
          </cell>
          <cell r="C457" t="str">
            <v>6662</v>
          </cell>
          <cell r="D457" t="str">
            <v>Водолазное оборудова</v>
          </cell>
          <cell r="E457" t="str">
            <v>ние</v>
          </cell>
          <cell r="F457" t="str">
            <v>Франция-Германия</v>
          </cell>
          <cell r="G457" t="str">
            <v>01</v>
          </cell>
          <cell r="H457">
            <v>4606928.49</v>
          </cell>
          <cell r="I457">
            <v>0</v>
          </cell>
          <cell r="J457">
            <v>6211000</v>
          </cell>
          <cell r="K457">
            <v>1.1100000000000001</v>
          </cell>
          <cell r="L457" t="str">
            <v>20</v>
          </cell>
          <cell r="M457" t="str">
            <v>42401</v>
          </cell>
          <cell r="N457" t="str">
            <v>14 3513176</v>
          </cell>
          <cell r="O457" t="str">
            <v>067</v>
          </cell>
          <cell r="P457">
            <v>11</v>
          </cell>
          <cell r="Q457">
            <v>0</v>
          </cell>
          <cell r="R457" t="str">
            <v>1</v>
          </cell>
          <cell r="S457" t="str">
            <v>42</v>
          </cell>
          <cell r="T457">
            <v>94</v>
          </cell>
          <cell r="U457">
            <v>12</v>
          </cell>
          <cell r="V457">
            <v>94</v>
          </cell>
          <cell r="W457">
            <v>12</v>
          </cell>
          <cell r="X457">
            <v>94</v>
          </cell>
          <cell r="Y457">
            <v>7</v>
          </cell>
          <cell r="Z457">
            <v>95</v>
          </cell>
          <cell r="AF457" t="str">
            <v>00</v>
          </cell>
          <cell r="AI457">
            <v>5613209028</v>
          </cell>
          <cell r="AJ457">
            <v>1785503501.05</v>
          </cell>
        </row>
        <row r="458">
          <cell r="A458" t="str">
            <v>02</v>
          </cell>
          <cell r="B458" t="str">
            <v>02</v>
          </cell>
          <cell r="C458" t="str">
            <v>6069</v>
          </cell>
          <cell r="D458" t="str">
            <v>Вагон дом</v>
          </cell>
          <cell r="E458" t="str">
            <v>дерево-метал.Финлянд</v>
          </cell>
          <cell r="F458" t="str">
            <v>ия</v>
          </cell>
          <cell r="G458" t="str">
            <v>01</v>
          </cell>
          <cell r="H458">
            <v>85000</v>
          </cell>
          <cell r="I458">
            <v>2656.25</v>
          </cell>
          <cell r="J458">
            <v>0</v>
          </cell>
          <cell r="K458">
            <v>0.8</v>
          </cell>
          <cell r="L458" t="str">
            <v>20</v>
          </cell>
          <cell r="M458" t="str">
            <v>10010</v>
          </cell>
          <cell r="N458" t="str">
            <v>13 2022261</v>
          </cell>
          <cell r="O458" t="str">
            <v>01</v>
          </cell>
          <cell r="P458">
            <v>12.5</v>
          </cell>
          <cell r="Q458">
            <v>0</v>
          </cell>
          <cell r="R458" t="str">
            <v>1</v>
          </cell>
          <cell r="S458" t="str">
            <v>10</v>
          </cell>
          <cell r="T458">
            <v>94</v>
          </cell>
          <cell r="U458">
            <v>9</v>
          </cell>
          <cell r="V458">
            <v>94</v>
          </cell>
          <cell r="W458">
            <v>9</v>
          </cell>
          <cell r="X458">
            <v>94</v>
          </cell>
          <cell r="AF458" t="str">
            <v>00</v>
          </cell>
          <cell r="AI458">
            <v>105829033</v>
          </cell>
          <cell r="AJ458">
            <v>42993044.649999999</v>
          </cell>
        </row>
        <row r="459">
          <cell r="A459" t="str">
            <v>02</v>
          </cell>
          <cell r="B459" t="str">
            <v>41</v>
          </cell>
          <cell r="C459" t="str">
            <v>7890</v>
          </cell>
          <cell r="D459" t="str">
            <v>Ренгенаппарат "Арина</v>
          </cell>
          <cell r="E459" t="str">
            <v>" 02</v>
          </cell>
          <cell r="F459" t="str">
            <v>5261</v>
          </cell>
          <cell r="G459" t="str">
            <v>01</v>
          </cell>
          <cell r="H459">
            <v>5885.3</v>
          </cell>
          <cell r="I459">
            <v>2307.37</v>
          </cell>
          <cell r="J459">
            <v>0</v>
          </cell>
          <cell r="K459">
            <v>1.21</v>
          </cell>
          <cell r="L459" t="str">
            <v>20</v>
          </cell>
          <cell r="M459" t="str">
            <v>47024</v>
          </cell>
          <cell r="N459" t="str">
            <v>14 3313341</v>
          </cell>
          <cell r="O459" t="str">
            <v>063</v>
          </cell>
          <cell r="P459">
            <v>10.4</v>
          </cell>
          <cell r="Q459">
            <v>0</v>
          </cell>
          <cell r="R459" t="str">
            <v>1</v>
          </cell>
          <cell r="S459" t="str">
            <v>47</v>
          </cell>
          <cell r="T459">
            <v>91</v>
          </cell>
          <cell r="U459">
            <v>3</v>
          </cell>
          <cell r="V459">
            <v>91</v>
          </cell>
          <cell r="W459">
            <v>3</v>
          </cell>
          <cell r="X459">
            <v>91</v>
          </cell>
          <cell r="AF459" t="str">
            <v>00</v>
          </cell>
          <cell r="AI459">
            <v>4863888</v>
          </cell>
          <cell r="AJ459">
            <v>3424449.38</v>
          </cell>
        </row>
        <row r="460">
          <cell r="A460" t="str">
            <v>02</v>
          </cell>
          <cell r="B460" t="str">
            <v>23</v>
          </cell>
          <cell r="C460" t="str">
            <v>3384</v>
          </cell>
          <cell r="D460" t="str">
            <v>СКАТ-25 а/кран монта</v>
          </cell>
          <cell r="E460" t="str">
            <v>жный автомоб-й спец.</v>
          </cell>
          <cell r="F460" t="str">
            <v>госN А866РН дв942818</v>
          </cell>
          <cell r="G460" t="str">
            <v>01</v>
          </cell>
          <cell r="H460">
            <v>44154.01</v>
          </cell>
          <cell r="I460">
            <v>0</v>
          </cell>
          <cell r="J460">
            <v>512510</v>
          </cell>
          <cell r="K460">
            <v>0.81</v>
          </cell>
          <cell r="L460" t="str">
            <v>23</v>
          </cell>
          <cell r="M460" t="str">
            <v>41701</v>
          </cell>
          <cell r="N460" t="str">
            <v>14 2915242</v>
          </cell>
          <cell r="O460" t="str">
            <v>067</v>
          </cell>
          <cell r="P460">
            <v>9.1</v>
          </cell>
          <cell r="Q460">
            <v>0</v>
          </cell>
          <cell r="R460" t="str">
            <v>1</v>
          </cell>
          <cell r="S460" t="str">
            <v>41</v>
          </cell>
          <cell r="T460">
            <v>93</v>
          </cell>
          <cell r="U460">
            <v>1</v>
          </cell>
          <cell r="V460">
            <v>95</v>
          </cell>
          <cell r="W460">
            <v>1</v>
          </cell>
          <cell r="X460">
            <v>95</v>
          </cell>
          <cell r="Y460">
            <v>4</v>
          </cell>
          <cell r="Z460">
            <v>95</v>
          </cell>
          <cell r="AD460" t="str">
            <v>0</v>
          </cell>
          <cell r="AE460" t="str">
            <v>0</v>
          </cell>
          <cell r="AF460" t="str">
            <v>00</v>
          </cell>
          <cell r="AI460">
            <v>634150016</v>
          </cell>
          <cell r="AJ460">
            <v>159207099.30000001</v>
          </cell>
        </row>
        <row r="461">
          <cell r="A461" t="str">
            <v>15</v>
          </cell>
          <cell r="B461" t="str">
            <v>81</v>
          </cell>
          <cell r="C461" t="str">
            <v>3385</v>
          </cell>
          <cell r="D461" t="str">
            <v>Диван 3-х местный</v>
          </cell>
          <cell r="G461" t="str">
            <v>01</v>
          </cell>
          <cell r="H461">
            <v>1500</v>
          </cell>
          <cell r="I461">
            <v>0</v>
          </cell>
          <cell r="J461">
            <v>0</v>
          </cell>
          <cell r="K461">
            <v>0.7</v>
          </cell>
          <cell r="L461" t="str">
            <v>88/2</v>
          </cell>
          <cell r="M461" t="str">
            <v>70003</v>
          </cell>
          <cell r="N461" t="str">
            <v>16 3612441</v>
          </cell>
          <cell r="O461" t="str">
            <v>08</v>
          </cell>
          <cell r="P461">
            <v>10</v>
          </cell>
          <cell r="Q461">
            <v>0</v>
          </cell>
          <cell r="R461" t="str">
            <v>1</v>
          </cell>
          <cell r="S461" t="str">
            <v>70</v>
          </cell>
          <cell r="T461">
            <v>94</v>
          </cell>
          <cell r="U461">
            <v>1</v>
          </cell>
          <cell r="V461">
            <v>95</v>
          </cell>
          <cell r="W461">
            <v>1</v>
          </cell>
          <cell r="X461">
            <v>95</v>
          </cell>
          <cell r="Y461">
            <v>0</v>
          </cell>
          <cell r="Z461">
            <v>0</v>
          </cell>
          <cell r="AD461" t="str">
            <v>0</v>
          </cell>
          <cell r="AE461" t="str">
            <v>0</v>
          </cell>
          <cell r="AF461" t="str">
            <v>15</v>
          </cell>
          <cell r="AI461">
            <v>2146320</v>
          </cell>
          <cell r="AJ461">
            <v>626010</v>
          </cell>
        </row>
        <row r="462">
          <cell r="A462" t="str">
            <v>15</v>
          </cell>
          <cell r="B462" t="str">
            <v>81</v>
          </cell>
          <cell r="C462" t="str">
            <v>3386</v>
          </cell>
          <cell r="D462" t="str">
            <v>Диван 3-х местный</v>
          </cell>
          <cell r="G462" t="str">
            <v>01</v>
          </cell>
          <cell r="H462">
            <v>1500</v>
          </cell>
          <cell r="I462">
            <v>0</v>
          </cell>
          <cell r="J462">
            <v>0</v>
          </cell>
          <cell r="K462">
            <v>0.7</v>
          </cell>
          <cell r="L462" t="str">
            <v>88/2</v>
          </cell>
          <cell r="M462" t="str">
            <v>70003</v>
          </cell>
          <cell r="N462" t="str">
            <v>16 3612441</v>
          </cell>
          <cell r="O462" t="str">
            <v>08</v>
          </cell>
          <cell r="P462">
            <v>10</v>
          </cell>
          <cell r="Q462">
            <v>0</v>
          </cell>
          <cell r="R462" t="str">
            <v>1</v>
          </cell>
          <cell r="S462" t="str">
            <v>70</v>
          </cell>
          <cell r="T462">
            <v>94</v>
          </cell>
          <cell r="U462">
            <v>1</v>
          </cell>
          <cell r="V462">
            <v>95</v>
          </cell>
          <cell r="W462">
            <v>1</v>
          </cell>
          <cell r="X462">
            <v>95</v>
          </cell>
          <cell r="Y462">
            <v>0</v>
          </cell>
          <cell r="Z462">
            <v>0</v>
          </cell>
          <cell r="AD462" t="str">
            <v>0</v>
          </cell>
          <cell r="AE462" t="str">
            <v>0</v>
          </cell>
          <cell r="AF462" t="str">
            <v>15</v>
          </cell>
          <cell r="AI462">
            <v>2146320</v>
          </cell>
          <cell r="AJ462">
            <v>626010</v>
          </cell>
        </row>
        <row r="463">
          <cell r="A463" t="str">
            <v>02</v>
          </cell>
          <cell r="B463" t="str">
            <v>80</v>
          </cell>
          <cell r="C463" t="str">
            <v>3387</v>
          </cell>
          <cell r="D463" t="str">
            <v>Диван 2-х местный</v>
          </cell>
          <cell r="G463" t="str">
            <v>01</v>
          </cell>
          <cell r="H463">
            <v>1154.1400000000001</v>
          </cell>
          <cell r="I463">
            <v>0</v>
          </cell>
          <cell r="J463">
            <v>0</v>
          </cell>
          <cell r="K463">
            <v>0.91</v>
          </cell>
          <cell r="L463" t="str">
            <v>88/2</v>
          </cell>
          <cell r="M463" t="str">
            <v>70003</v>
          </cell>
          <cell r="N463" t="str">
            <v>16 3612441</v>
          </cell>
          <cell r="O463" t="str">
            <v>08</v>
          </cell>
          <cell r="P463">
            <v>10</v>
          </cell>
          <cell r="Q463">
            <v>0</v>
          </cell>
          <cell r="R463" t="str">
            <v>1</v>
          </cell>
          <cell r="S463" t="str">
            <v>70</v>
          </cell>
          <cell r="T463">
            <v>94</v>
          </cell>
          <cell r="U463">
            <v>1</v>
          </cell>
          <cell r="V463">
            <v>95</v>
          </cell>
          <cell r="W463">
            <v>1</v>
          </cell>
          <cell r="X463">
            <v>95</v>
          </cell>
          <cell r="Y463">
            <v>0</v>
          </cell>
          <cell r="Z463">
            <v>0</v>
          </cell>
          <cell r="AD463" t="str">
            <v>0</v>
          </cell>
          <cell r="AE463" t="str">
            <v>0</v>
          </cell>
          <cell r="AF463" t="str">
            <v>00</v>
          </cell>
          <cell r="AI463">
            <v>1268280</v>
          </cell>
          <cell r="AJ463">
            <v>369915</v>
          </cell>
        </row>
        <row r="464">
          <cell r="A464" t="str">
            <v>02</v>
          </cell>
          <cell r="B464" t="str">
            <v>80</v>
          </cell>
          <cell r="C464" t="str">
            <v>3388</v>
          </cell>
          <cell r="D464" t="str">
            <v>Диван 2-х местный</v>
          </cell>
          <cell r="G464" t="str">
            <v>01</v>
          </cell>
          <cell r="H464">
            <v>1154.1400000000001</v>
          </cell>
          <cell r="I464">
            <v>0</v>
          </cell>
          <cell r="J464">
            <v>0</v>
          </cell>
          <cell r="K464">
            <v>0.91</v>
          </cell>
          <cell r="L464" t="str">
            <v>88/2</v>
          </cell>
          <cell r="M464" t="str">
            <v>70003</v>
          </cell>
          <cell r="N464" t="str">
            <v>16 3612441</v>
          </cell>
          <cell r="O464" t="str">
            <v>08</v>
          </cell>
          <cell r="P464">
            <v>10</v>
          </cell>
          <cell r="Q464">
            <v>0</v>
          </cell>
          <cell r="R464" t="str">
            <v>1</v>
          </cell>
          <cell r="S464" t="str">
            <v>70</v>
          </cell>
          <cell r="T464">
            <v>94</v>
          </cell>
          <cell r="U464">
            <v>1</v>
          </cell>
          <cell r="V464">
            <v>95</v>
          </cell>
          <cell r="W464">
            <v>1</v>
          </cell>
          <cell r="X464">
            <v>95</v>
          </cell>
          <cell r="Y464">
            <v>0</v>
          </cell>
          <cell r="Z464">
            <v>0</v>
          </cell>
          <cell r="AD464" t="str">
            <v>0</v>
          </cell>
          <cell r="AE464" t="str">
            <v>0</v>
          </cell>
          <cell r="AF464" t="str">
            <v>00</v>
          </cell>
          <cell r="AI464">
            <v>1268280</v>
          </cell>
          <cell r="AJ464">
            <v>369915</v>
          </cell>
        </row>
        <row r="465">
          <cell r="A465" t="str">
            <v>15</v>
          </cell>
          <cell r="B465" t="str">
            <v>81</v>
          </cell>
          <cell r="C465" t="str">
            <v>3389</v>
          </cell>
          <cell r="D465" t="str">
            <v>Кресло</v>
          </cell>
          <cell r="G465" t="str">
            <v>01</v>
          </cell>
          <cell r="H465">
            <v>450</v>
          </cell>
          <cell r="I465">
            <v>0</v>
          </cell>
          <cell r="J465">
            <v>0</v>
          </cell>
          <cell r="K465">
            <v>0.66</v>
          </cell>
          <cell r="L465" t="str">
            <v>88/2</v>
          </cell>
          <cell r="M465" t="str">
            <v>70003</v>
          </cell>
          <cell r="N465" t="str">
            <v>16 3612395</v>
          </cell>
          <cell r="O465" t="str">
            <v>08</v>
          </cell>
          <cell r="P465">
            <v>10</v>
          </cell>
          <cell r="Q465">
            <v>0</v>
          </cell>
          <cell r="R465" t="str">
            <v>1</v>
          </cell>
          <cell r="S465" t="str">
            <v>70</v>
          </cell>
          <cell r="T465">
            <v>94</v>
          </cell>
          <cell r="U465">
            <v>1</v>
          </cell>
          <cell r="V465">
            <v>95</v>
          </cell>
          <cell r="W465">
            <v>1</v>
          </cell>
          <cell r="X465">
            <v>95</v>
          </cell>
          <cell r="Y465">
            <v>0</v>
          </cell>
          <cell r="Z465">
            <v>0</v>
          </cell>
          <cell r="AD465" t="str">
            <v>0</v>
          </cell>
          <cell r="AE465" t="str">
            <v>0</v>
          </cell>
          <cell r="AF465" t="str">
            <v>15</v>
          </cell>
          <cell r="AI465">
            <v>682920</v>
          </cell>
          <cell r="AJ465">
            <v>199185</v>
          </cell>
        </row>
        <row r="466">
          <cell r="A466" t="str">
            <v>15</v>
          </cell>
          <cell r="B466" t="str">
            <v>81</v>
          </cell>
          <cell r="C466" t="str">
            <v>3390</v>
          </cell>
          <cell r="D466" t="str">
            <v>Стол</v>
          </cell>
          <cell r="G466" t="str">
            <v>01</v>
          </cell>
          <cell r="H466">
            <v>350</v>
          </cell>
          <cell r="I466">
            <v>0</v>
          </cell>
          <cell r="J466">
            <v>0</v>
          </cell>
          <cell r="K466">
            <v>0.45</v>
          </cell>
          <cell r="L466" t="str">
            <v>88/2</v>
          </cell>
          <cell r="M466" t="str">
            <v>70003</v>
          </cell>
          <cell r="N466" t="str">
            <v>16 3612421</v>
          </cell>
          <cell r="O466" t="str">
            <v>08</v>
          </cell>
          <cell r="P466">
            <v>10.1</v>
          </cell>
          <cell r="Q466">
            <v>0</v>
          </cell>
          <cell r="R466" t="str">
            <v>1</v>
          </cell>
          <cell r="S466" t="str">
            <v>70</v>
          </cell>
          <cell r="T466">
            <v>94</v>
          </cell>
          <cell r="U466">
            <v>1</v>
          </cell>
          <cell r="V466">
            <v>95</v>
          </cell>
          <cell r="W466">
            <v>1</v>
          </cell>
          <cell r="X466">
            <v>95</v>
          </cell>
          <cell r="Y466">
            <v>0</v>
          </cell>
          <cell r="Z466">
            <v>0</v>
          </cell>
          <cell r="AD466" t="str">
            <v>0</v>
          </cell>
          <cell r="AE466" t="str">
            <v>0</v>
          </cell>
          <cell r="AF466" t="str">
            <v>15</v>
          </cell>
          <cell r="AI466">
            <v>780480</v>
          </cell>
          <cell r="AJ466">
            <v>229916.4</v>
          </cell>
        </row>
        <row r="467">
          <cell r="A467" t="str">
            <v>02</v>
          </cell>
          <cell r="B467" t="str">
            <v>80</v>
          </cell>
          <cell r="C467" t="str">
            <v>3391</v>
          </cell>
          <cell r="D467" t="str">
            <v>Стол</v>
          </cell>
          <cell r="G467" t="str">
            <v>01</v>
          </cell>
          <cell r="H467">
            <v>350</v>
          </cell>
          <cell r="I467">
            <v>0</v>
          </cell>
          <cell r="J467">
            <v>0</v>
          </cell>
          <cell r="K467">
            <v>0.45</v>
          </cell>
          <cell r="L467" t="str">
            <v>26</v>
          </cell>
          <cell r="M467" t="str">
            <v>70003</v>
          </cell>
          <cell r="N467" t="str">
            <v>16 3612421</v>
          </cell>
          <cell r="O467" t="str">
            <v>08</v>
          </cell>
          <cell r="P467">
            <v>10.1</v>
          </cell>
          <cell r="Q467">
            <v>0</v>
          </cell>
          <cell r="R467" t="str">
            <v>1</v>
          </cell>
          <cell r="S467" t="str">
            <v>70</v>
          </cell>
          <cell r="T467">
            <v>94</v>
          </cell>
          <cell r="U467">
            <v>1</v>
          </cell>
          <cell r="V467">
            <v>95</v>
          </cell>
          <cell r="W467">
            <v>1</v>
          </cell>
          <cell r="X467">
            <v>95</v>
          </cell>
          <cell r="Y467">
            <v>0</v>
          </cell>
          <cell r="Z467">
            <v>0</v>
          </cell>
          <cell r="AD467" t="str">
            <v>0</v>
          </cell>
          <cell r="AE467" t="str">
            <v>0</v>
          </cell>
          <cell r="AF467" t="str">
            <v>00</v>
          </cell>
          <cell r="AI467">
            <v>780480</v>
          </cell>
          <cell r="AJ467">
            <v>229916.4</v>
          </cell>
        </row>
        <row r="468">
          <cell r="A468" t="str">
            <v>02</v>
          </cell>
          <cell r="B468" t="str">
            <v>71</v>
          </cell>
          <cell r="C468" t="str">
            <v>926</v>
          </cell>
          <cell r="D468" t="str">
            <v>Сварочный выпрямител</v>
          </cell>
          <cell r="E468" t="str">
            <v>ь ВДУ-50643</v>
          </cell>
          <cell r="G468" t="str">
            <v>01</v>
          </cell>
          <cell r="H468">
            <v>11313</v>
          </cell>
          <cell r="I468">
            <v>0</v>
          </cell>
          <cell r="J468">
            <v>0</v>
          </cell>
          <cell r="K468">
            <v>0.98</v>
          </cell>
          <cell r="L468" t="str">
            <v>23</v>
          </cell>
          <cell r="M468" t="str">
            <v>42502</v>
          </cell>
          <cell r="N468" t="str">
            <v>14 2922804</v>
          </cell>
          <cell r="O468" t="str">
            <v>067</v>
          </cell>
          <cell r="P468">
            <v>16.7</v>
          </cell>
          <cell r="Q468">
            <v>0</v>
          </cell>
          <cell r="R468" t="str">
            <v>1</v>
          </cell>
          <cell r="S468" t="str">
            <v>42</v>
          </cell>
          <cell r="T468">
            <v>93</v>
          </cell>
          <cell r="U468">
            <v>2</v>
          </cell>
          <cell r="V468">
            <v>95</v>
          </cell>
          <cell r="W468">
            <v>2</v>
          </cell>
          <cell r="X468">
            <v>95</v>
          </cell>
          <cell r="Y468">
            <v>0</v>
          </cell>
          <cell r="Z468">
            <v>0</v>
          </cell>
          <cell r="AD468" t="str">
            <v>0</v>
          </cell>
          <cell r="AE468" t="str">
            <v>0</v>
          </cell>
          <cell r="AF468" t="str">
            <v>00</v>
          </cell>
          <cell r="AI468">
            <v>11512080</v>
          </cell>
          <cell r="AJ468">
            <v>5447132.5199999996</v>
          </cell>
        </row>
        <row r="469">
          <cell r="A469" t="str">
            <v>02</v>
          </cell>
          <cell r="B469" t="str">
            <v>70</v>
          </cell>
          <cell r="C469" t="str">
            <v>927</v>
          </cell>
          <cell r="D469" t="str">
            <v>Сварочный выпрямител</v>
          </cell>
          <cell r="E469" t="str">
            <v>ь ВДУ-50643</v>
          </cell>
          <cell r="G469" t="str">
            <v>01</v>
          </cell>
          <cell r="H469">
            <v>11313</v>
          </cell>
          <cell r="I469">
            <v>0</v>
          </cell>
          <cell r="J469">
            <v>0</v>
          </cell>
          <cell r="K469">
            <v>0.98</v>
          </cell>
          <cell r="L469" t="str">
            <v>20</v>
          </cell>
          <cell r="M469" t="str">
            <v>42502</v>
          </cell>
          <cell r="N469" t="str">
            <v>14 2922804</v>
          </cell>
          <cell r="O469" t="str">
            <v>067</v>
          </cell>
          <cell r="P469">
            <v>16.7</v>
          </cell>
          <cell r="Q469">
            <v>0</v>
          </cell>
          <cell r="R469" t="str">
            <v>1</v>
          </cell>
          <cell r="S469" t="str">
            <v>42</v>
          </cell>
          <cell r="T469">
            <v>93</v>
          </cell>
          <cell r="U469">
            <v>2</v>
          </cell>
          <cell r="V469">
            <v>95</v>
          </cell>
          <cell r="W469">
            <v>2</v>
          </cell>
          <cell r="X469">
            <v>95</v>
          </cell>
          <cell r="Y469">
            <v>0</v>
          </cell>
          <cell r="Z469">
            <v>0</v>
          </cell>
          <cell r="AB469" t="str">
            <v>14</v>
          </cell>
          <cell r="AC469">
            <v>9</v>
          </cell>
          <cell r="AD469" t="str">
            <v>0</v>
          </cell>
          <cell r="AE469" t="str">
            <v>0</v>
          </cell>
          <cell r="AF469" t="str">
            <v>00</v>
          </cell>
          <cell r="AI469">
            <v>11512080</v>
          </cell>
          <cell r="AJ469">
            <v>5447132.5199999996</v>
          </cell>
        </row>
        <row r="470">
          <cell r="A470" t="str">
            <v>02</v>
          </cell>
          <cell r="B470" t="str">
            <v>08</v>
          </cell>
          <cell r="C470" t="str">
            <v>928</v>
          </cell>
          <cell r="D470" t="str">
            <v>Сварочный выпрямител</v>
          </cell>
          <cell r="E470" t="str">
            <v>ь ВДУ-50643</v>
          </cell>
          <cell r="G470" t="str">
            <v>01</v>
          </cell>
          <cell r="H470">
            <v>11313</v>
          </cell>
          <cell r="I470">
            <v>0</v>
          </cell>
          <cell r="J470">
            <v>0</v>
          </cell>
          <cell r="K470">
            <v>0.98</v>
          </cell>
          <cell r="L470" t="str">
            <v>20</v>
          </cell>
          <cell r="M470" t="str">
            <v>42502</v>
          </cell>
          <cell r="N470" t="str">
            <v>14 2922804</v>
          </cell>
          <cell r="O470" t="str">
            <v>067</v>
          </cell>
          <cell r="P470">
            <v>16.7</v>
          </cell>
          <cell r="Q470">
            <v>0</v>
          </cell>
          <cell r="R470" t="str">
            <v>1</v>
          </cell>
          <cell r="S470" t="str">
            <v>42</v>
          </cell>
          <cell r="T470">
            <v>93</v>
          </cell>
          <cell r="U470">
            <v>2</v>
          </cell>
          <cell r="V470">
            <v>95</v>
          </cell>
          <cell r="W470">
            <v>2</v>
          </cell>
          <cell r="X470">
            <v>95</v>
          </cell>
          <cell r="Y470">
            <v>0</v>
          </cell>
          <cell r="Z470">
            <v>0</v>
          </cell>
          <cell r="AB470" t="str">
            <v>14</v>
          </cell>
          <cell r="AC470">
            <v>9</v>
          </cell>
          <cell r="AD470" t="str">
            <v>0</v>
          </cell>
          <cell r="AE470" t="str">
            <v>0</v>
          </cell>
          <cell r="AF470" t="str">
            <v>00</v>
          </cell>
          <cell r="AI470">
            <v>11512080</v>
          </cell>
          <cell r="AJ470">
            <v>5447132.5199999996</v>
          </cell>
        </row>
        <row r="471">
          <cell r="A471" t="str">
            <v>02</v>
          </cell>
          <cell r="B471" t="str">
            <v>23</v>
          </cell>
          <cell r="C471" t="str">
            <v>931</v>
          </cell>
          <cell r="D471" t="str">
            <v>А/м ГАЗ-330210 груз.</v>
          </cell>
          <cell r="E471" t="str">
            <v>N А838 РН</v>
          </cell>
          <cell r="F471" t="str">
            <v>дв0164645 ш1512358</v>
          </cell>
          <cell r="G471" t="str">
            <v>01</v>
          </cell>
          <cell r="H471">
            <v>4426.04</v>
          </cell>
          <cell r="I471">
            <v>0</v>
          </cell>
          <cell r="J471">
            <v>33000</v>
          </cell>
          <cell r="K471">
            <v>0.93</v>
          </cell>
          <cell r="L471" t="str">
            <v>23</v>
          </cell>
          <cell r="M471" t="str">
            <v>50416</v>
          </cell>
          <cell r="N471" t="str">
            <v>15 3410192</v>
          </cell>
          <cell r="O471" t="str">
            <v>071</v>
          </cell>
          <cell r="P471">
            <v>14.3</v>
          </cell>
          <cell r="Q471">
            <v>0</v>
          </cell>
          <cell r="R471" t="str">
            <v>1</v>
          </cell>
          <cell r="S471" t="str">
            <v>50</v>
          </cell>
          <cell r="T471">
            <v>94</v>
          </cell>
          <cell r="U471">
            <v>1</v>
          </cell>
          <cell r="V471">
            <v>95</v>
          </cell>
          <cell r="W471">
            <v>1</v>
          </cell>
          <cell r="X471">
            <v>95</v>
          </cell>
          <cell r="Y471">
            <v>4</v>
          </cell>
          <cell r="Z471">
            <v>95</v>
          </cell>
          <cell r="AD471" t="str">
            <v>0</v>
          </cell>
          <cell r="AE471" t="str">
            <v>0</v>
          </cell>
          <cell r="AF471" t="str">
            <v>00</v>
          </cell>
          <cell r="AI471">
            <v>35448426</v>
          </cell>
          <cell r="AJ471">
            <v>14041742.640000001</v>
          </cell>
        </row>
        <row r="472">
          <cell r="A472" t="str">
            <v>02</v>
          </cell>
          <cell r="B472" t="str">
            <v>23</v>
          </cell>
          <cell r="C472" t="str">
            <v>1314</v>
          </cell>
          <cell r="D472" t="str">
            <v>КАМАЗ-551110 а/бето-</v>
          </cell>
          <cell r="E472" t="str">
            <v>новоз Nо А 342 УК</v>
          </cell>
          <cell r="F472" t="str">
            <v>дв027844 ш2073852</v>
          </cell>
          <cell r="G472" t="str">
            <v>01</v>
          </cell>
          <cell r="H472">
            <v>145833.57999999999</v>
          </cell>
          <cell r="I472">
            <v>0</v>
          </cell>
          <cell r="J472">
            <v>175000</v>
          </cell>
          <cell r="K472">
            <v>0.7</v>
          </cell>
          <cell r="L472" t="str">
            <v>23</v>
          </cell>
          <cell r="M472" t="str">
            <v>42000</v>
          </cell>
          <cell r="N472" t="str">
            <v>15 3410373</v>
          </cell>
          <cell r="O472" t="str">
            <v>064</v>
          </cell>
          <cell r="P472">
            <v>12.5</v>
          </cell>
          <cell r="Q472">
            <v>0</v>
          </cell>
          <cell r="R472" t="str">
            <v>1</v>
          </cell>
          <cell r="S472" t="str">
            <v>42</v>
          </cell>
          <cell r="T472">
            <v>94</v>
          </cell>
          <cell r="U472">
            <v>3</v>
          </cell>
          <cell r="V472">
            <v>95</v>
          </cell>
          <cell r="W472">
            <v>3</v>
          </cell>
          <cell r="X472">
            <v>95</v>
          </cell>
          <cell r="Y472">
            <v>4</v>
          </cell>
          <cell r="Z472">
            <v>95</v>
          </cell>
          <cell r="AD472" t="str">
            <v>0</v>
          </cell>
          <cell r="AE472" t="str">
            <v>0</v>
          </cell>
          <cell r="AF472" t="str">
            <v>00</v>
          </cell>
          <cell r="AI472">
            <v>248888889</v>
          </cell>
          <cell r="AJ472">
            <v>85123460.430000007</v>
          </cell>
        </row>
        <row r="473">
          <cell r="A473" t="str">
            <v>02</v>
          </cell>
          <cell r="B473" t="str">
            <v>05</v>
          </cell>
          <cell r="C473" t="str">
            <v>1317</v>
          </cell>
          <cell r="D473" t="str">
            <v>Компьютер-486 Корея</v>
          </cell>
          <cell r="E473" t="str">
            <v>с принтером EPSON</v>
          </cell>
          <cell r="F473" t="str">
            <v>Япония</v>
          </cell>
          <cell r="G473" t="str">
            <v>01</v>
          </cell>
          <cell r="H473">
            <v>5168.8999999999996</v>
          </cell>
          <cell r="I473">
            <v>0</v>
          </cell>
          <cell r="J473">
            <v>0</v>
          </cell>
          <cell r="K473">
            <v>0.23</v>
          </cell>
          <cell r="L473" t="str">
            <v>20</v>
          </cell>
          <cell r="M473" t="str">
            <v>48008</v>
          </cell>
          <cell r="N473" t="str">
            <v>14 3020204</v>
          </cell>
          <cell r="O473" t="str">
            <v>063</v>
          </cell>
          <cell r="P473">
            <v>10</v>
          </cell>
          <cell r="Q473">
            <v>0</v>
          </cell>
          <cell r="R473" t="str">
            <v>1</v>
          </cell>
          <cell r="S473" t="str">
            <v>48</v>
          </cell>
          <cell r="T473">
            <v>95</v>
          </cell>
          <cell r="U473">
            <v>3</v>
          </cell>
          <cell r="V473">
            <v>95</v>
          </cell>
          <cell r="W473">
            <v>3</v>
          </cell>
          <cell r="X473">
            <v>95</v>
          </cell>
          <cell r="Y473">
            <v>0</v>
          </cell>
          <cell r="Z473">
            <v>0</v>
          </cell>
          <cell r="AD473" t="str">
            <v>0</v>
          </cell>
          <cell r="AE473" t="str">
            <v>0</v>
          </cell>
          <cell r="AF473" t="str">
            <v>00</v>
          </cell>
          <cell r="AI473">
            <v>15485203</v>
          </cell>
          <cell r="AJ473">
            <v>4258430.83</v>
          </cell>
        </row>
        <row r="474">
          <cell r="A474" t="str">
            <v>02</v>
          </cell>
          <cell r="B474" t="str">
            <v>05</v>
          </cell>
          <cell r="C474" t="str">
            <v>1318</v>
          </cell>
          <cell r="D474" t="str">
            <v>Компьютер-386 Корея</v>
          </cell>
          <cell r="E474" t="str">
            <v>с принтером STIB</v>
          </cell>
          <cell r="F474" t="str">
            <v>США</v>
          </cell>
          <cell r="G474" t="str">
            <v>01</v>
          </cell>
          <cell r="H474">
            <v>6616.92</v>
          </cell>
          <cell r="I474">
            <v>0</v>
          </cell>
          <cell r="J474">
            <v>0</v>
          </cell>
          <cell r="K474">
            <v>0.28000000000000003</v>
          </cell>
          <cell r="L474" t="str">
            <v>20</v>
          </cell>
          <cell r="M474" t="str">
            <v>48008</v>
          </cell>
          <cell r="N474" t="str">
            <v>14 3020204</v>
          </cell>
          <cell r="O474" t="str">
            <v>063</v>
          </cell>
          <cell r="P474">
            <v>10</v>
          </cell>
          <cell r="Q474">
            <v>0</v>
          </cell>
          <cell r="R474" t="str">
            <v>1</v>
          </cell>
          <cell r="S474" t="str">
            <v>48</v>
          </cell>
          <cell r="T474">
            <v>95</v>
          </cell>
          <cell r="U474">
            <v>3</v>
          </cell>
          <cell r="V474">
            <v>95</v>
          </cell>
          <cell r="W474">
            <v>3</v>
          </cell>
          <cell r="X474">
            <v>95</v>
          </cell>
          <cell r="Y474">
            <v>0</v>
          </cell>
          <cell r="Z474">
            <v>0</v>
          </cell>
          <cell r="AB474" t="str">
            <v>14</v>
          </cell>
          <cell r="AC474">
            <v>5</v>
          </cell>
          <cell r="AD474" t="str">
            <v>0</v>
          </cell>
          <cell r="AE474" t="str">
            <v>0</v>
          </cell>
          <cell r="AF474" t="str">
            <v>00</v>
          </cell>
          <cell r="AI474">
            <v>9932496</v>
          </cell>
          <cell r="AJ474">
            <v>2731436.4</v>
          </cell>
        </row>
        <row r="475">
          <cell r="A475" t="str">
            <v>02</v>
          </cell>
          <cell r="B475" t="str">
            <v>99</v>
          </cell>
          <cell r="C475" t="str">
            <v>932</v>
          </cell>
          <cell r="D475" t="str">
            <v>Электропечь ЭПЭ 50/4</v>
          </cell>
          <cell r="G475" t="str">
            <v>01</v>
          </cell>
          <cell r="H475">
            <v>2800</v>
          </cell>
          <cell r="I475">
            <v>0</v>
          </cell>
          <cell r="J475">
            <v>0</v>
          </cell>
          <cell r="K475">
            <v>1.5</v>
          </cell>
          <cell r="L475" t="str">
            <v>20</v>
          </cell>
          <cell r="M475" t="str">
            <v>45804</v>
          </cell>
          <cell r="N475" t="str">
            <v>14 2914136</v>
          </cell>
          <cell r="O475" t="str">
            <v>067</v>
          </cell>
          <cell r="P475">
            <v>12.5</v>
          </cell>
          <cell r="Q475">
            <v>0</v>
          </cell>
          <cell r="R475" t="str">
            <v>1</v>
          </cell>
          <cell r="S475" t="str">
            <v>45</v>
          </cell>
          <cell r="T475">
            <v>95</v>
          </cell>
          <cell r="U475">
            <v>3</v>
          </cell>
          <cell r="V475">
            <v>95</v>
          </cell>
          <cell r="W475">
            <v>3</v>
          </cell>
          <cell r="X475">
            <v>95</v>
          </cell>
          <cell r="Y475">
            <v>0</v>
          </cell>
          <cell r="Z475">
            <v>0</v>
          </cell>
          <cell r="AB475" t="str">
            <v>14</v>
          </cell>
          <cell r="AC475">
            <v>9</v>
          </cell>
          <cell r="AD475" t="str">
            <v>0</v>
          </cell>
          <cell r="AE475" t="str">
            <v>0</v>
          </cell>
          <cell r="AF475" t="str">
            <v>00</v>
          </cell>
          <cell r="AI475">
            <v>1872000</v>
          </cell>
          <cell r="AJ475">
            <v>643500</v>
          </cell>
        </row>
        <row r="476">
          <cell r="A476" t="str">
            <v>02</v>
          </cell>
          <cell r="B476" t="str">
            <v>80</v>
          </cell>
          <cell r="C476" t="str">
            <v>934</v>
          </cell>
          <cell r="D476" t="str">
            <v>Набор посуды АСТРА</v>
          </cell>
          <cell r="G476" t="str">
            <v>01</v>
          </cell>
          <cell r="H476">
            <v>1890</v>
          </cell>
          <cell r="I476">
            <v>0</v>
          </cell>
          <cell r="J476">
            <v>0</v>
          </cell>
          <cell r="K476">
            <v>0.26</v>
          </cell>
          <cell r="L476" t="str">
            <v>88/2</v>
          </cell>
          <cell r="M476" t="str">
            <v>45804</v>
          </cell>
          <cell r="N476" t="str">
            <v>16 3697000</v>
          </cell>
          <cell r="O476" t="str">
            <v>067</v>
          </cell>
          <cell r="P476">
            <v>12.5</v>
          </cell>
          <cell r="Q476">
            <v>0</v>
          </cell>
          <cell r="R476" t="str">
            <v>1</v>
          </cell>
          <cell r="S476" t="str">
            <v>45</v>
          </cell>
          <cell r="T476">
            <v>95</v>
          </cell>
          <cell r="U476">
            <v>3</v>
          </cell>
          <cell r="V476">
            <v>95</v>
          </cell>
          <cell r="W476">
            <v>3</v>
          </cell>
          <cell r="X476">
            <v>95</v>
          </cell>
          <cell r="Y476">
            <v>0</v>
          </cell>
          <cell r="Z476">
            <v>0</v>
          </cell>
          <cell r="AB476" t="str">
            <v>14</v>
          </cell>
          <cell r="AC476">
            <v>6</v>
          </cell>
          <cell r="AD476" t="str">
            <v>0</v>
          </cell>
          <cell r="AE476" t="str">
            <v>0</v>
          </cell>
          <cell r="AF476" t="str">
            <v>00</v>
          </cell>
          <cell r="AI476">
            <v>7215929</v>
          </cell>
          <cell r="AJ476">
            <v>2480475.59</v>
          </cell>
        </row>
        <row r="477">
          <cell r="A477" t="str">
            <v>02</v>
          </cell>
          <cell r="B477" t="str">
            <v>03</v>
          </cell>
          <cell r="C477" t="str">
            <v>935</v>
          </cell>
          <cell r="D477" t="str">
            <v>Набор посуды СТАНДАР</v>
          </cell>
          <cell r="E477" t="str">
            <v>Т</v>
          </cell>
          <cell r="G477" t="str">
            <v>01</v>
          </cell>
          <cell r="H477">
            <v>2100</v>
          </cell>
          <cell r="I477">
            <v>0</v>
          </cell>
          <cell r="J477">
            <v>0</v>
          </cell>
          <cell r="K477">
            <v>0.25</v>
          </cell>
          <cell r="L477" t="str">
            <v>88</v>
          </cell>
          <cell r="M477" t="str">
            <v>45801</v>
          </cell>
          <cell r="N477" t="str">
            <v>16 2691533</v>
          </cell>
          <cell r="O477" t="str">
            <v>067</v>
          </cell>
          <cell r="P477">
            <v>12.5</v>
          </cell>
          <cell r="Q477">
            <v>0</v>
          </cell>
          <cell r="R477" t="str">
            <v>1</v>
          </cell>
          <cell r="S477" t="str">
            <v>45</v>
          </cell>
          <cell r="T477">
            <v>95</v>
          </cell>
          <cell r="U477">
            <v>3</v>
          </cell>
          <cell r="V477">
            <v>95</v>
          </cell>
          <cell r="W477">
            <v>3</v>
          </cell>
          <cell r="X477">
            <v>95</v>
          </cell>
          <cell r="Y477">
            <v>0</v>
          </cell>
          <cell r="Z477">
            <v>0</v>
          </cell>
          <cell r="AD477" t="str">
            <v>0</v>
          </cell>
          <cell r="AE477" t="str">
            <v>0</v>
          </cell>
          <cell r="AF477" t="str">
            <v>00</v>
          </cell>
          <cell r="AI477">
            <v>8570609</v>
          </cell>
          <cell r="AJ477">
            <v>2946146.84</v>
          </cell>
        </row>
        <row r="478">
          <cell r="A478" t="str">
            <v>02</v>
          </cell>
          <cell r="B478" t="str">
            <v>80</v>
          </cell>
          <cell r="C478" t="str">
            <v>936</v>
          </cell>
          <cell r="D478" t="str">
            <v>Набор посуды СТАНДАР</v>
          </cell>
          <cell r="E478" t="str">
            <v>Т</v>
          </cell>
          <cell r="G478" t="str">
            <v>01</v>
          </cell>
          <cell r="H478">
            <v>2100</v>
          </cell>
          <cell r="I478">
            <v>0</v>
          </cell>
          <cell r="J478">
            <v>0</v>
          </cell>
          <cell r="K478">
            <v>0.25</v>
          </cell>
          <cell r="L478" t="str">
            <v>88/2</v>
          </cell>
          <cell r="M478" t="str">
            <v>45804</v>
          </cell>
          <cell r="N478" t="str">
            <v>16 3697000</v>
          </cell>
          <cell r="O478" t="str">
            <v>067</v>
          </cell>
          <cell r="P478">
            <v>12.5</v>
          </cell>
          <cell r="Q478">
            <v>0</v>
          </cell>
          <cell r="R478" t="str">
            <v>1</v>
          </cell>
          <cell r="S478" t="str">
            <v>45</v>
          </cell>
          <cell r="T478">
            <v>95</v>
          </cell>
          <cell r="U478">
            <v>3</v>
          </cell>
          <cell r="V478">
            <v>95</v>
          </cell>
          <cell r="W478">
            <v>3</v>
          </cell>
          <cell r="X478">
            <v>95</v>
          </cell>
          <cell r="Y478">
            <v>0</v>
          </cell>
          <cell r="Z478">
            <v>0</v>
          </cell>
          <cell r="AB478" t="str">
            <v>14</v>
          </cell>
          <cell r="AC478">
            <v>6</v>
          </cell>
          <cell r="AD478" t="str">
            <v>0</v>
          </cell>
          <cell r="AE478" t="str">
            <v>0</v>
          </cell>
          <cell r="AF478" t="str">
            <v>00</v>
          </cell>
          <cell r="AI478">
            <v>8570609</v>
          </cell>
          <cell r="AJ478">
            <v>2946146.84</v>
          </cell>
        </row>
        <row r="479">
          <cell r="A479" t="str">
            <v>02</v>
          </cell>
          <cell r="B479" t="str">
            <v>51</v>
          </cell>
          <cell r="C479" t="str">
            <v>1319</v>
          </cell>
          <cell r="D479" t="str">
            <v>Телевизор КАСКАД</v>
          </cell>
          <cell r="E479" t="str">
            <v>черно-белый</v>
          </cell>
          <cell r="G479" t="str">
            <v>01</v>
          </cell>
          <cell r="H479">
            <v>520</v>
          </cell>
          <cell r="I479">
            <v>0</v>
          </cell>
          <cell r="J479">
            <v>0</v>
          </cell>
          <cell r="K479">
            <v>0.48</v>
          </cell>
          <cell r="L479" t="str">
            <v>20</v>
          </cell>
          <cell r="M479" t="str">
            <v>45625</v>
          </cell>
          <cell r="N479" t="str">
            <v>14 3230101</v>
          </cell>
          <cell r="O479" t="str">
            <v>067</v>
          </cell>
          <cell r="P479">
            <v>10.5</v>
          </cell>
          <cell r="Q479">
            <v>0</v>
          </cell>
          <cell r="R479" t="str">
            <v>1</v>
          </cell>
          <cell r="S479" t="str">
            <v>45</v>
          </cell>
          <cell r="T479">
            <v>95</v>
          </cell>
          <cell r="U479">
            <v>3</v>
          </cell>
          <cell r="V479">
            <v>95</v>
          </cell>
          <cell r="W479">
            <v>3</v>
          </cell>
          <cell r="X479">
            <v>95</v>
          </cell>
          <cell r="Y479">
            <v>0</v>
          </cell>
          <cell r="Z479">
            <v>0</v>
          </cell>
          <cell r="AD479" t="str">
            <v>0</v>
          </cell>
          <cell r="AE479" t="str">
            <v>0</v>
          </cell>
          <cell r="AF479" t="str">
            <v>00</v>
          </cell>
          <cell r="AI479">
            <v>1080000</v>
          </cell>
          <cell r="AJ479">
            <v>311850</v>
          </cell>
        </row>
        <row r="480">
          <cell r="A480" t="str">
            <v>02</v>
          </cell>
          <cell r="B480" t="str">
            <v>51</v>
          </cell>
          <cell r="C480" t="str">
            <v>1320</v>
          </cell>
          <cell r="D480" t="str">
            <v>Телевизор КАСКАД</v>
          </cell>
          <cell r="E480" t="str">
            <v>черно-белый</v>
          </cell>
          <cell r="G480" t="str">
            <v>01</v>
          </cell>
          <cell r="H480">
            <v>520</v>
          </cell>
          <cell r="I480">
            <v>0</v>
          </cell>
          <cell r="J480">
            <v>0</v>
          </cell>
          <cell r="K480">
            <v>0.48</v>
          </cell>
          <cell r="L480" t="str">
            <v>20</v>
          </cell>
          <cell r="M480" t="str">
            <v>45625</v>
          </cell>
          <cell r="N480" t="str">
            <v>14 3230101</v>
          </cell>
          <cell r="O480" t="str">
            <v>067</v>
          </cell>
          <cell r="P480">
            <v>10.5</v>
          </cell>
          <cell r="Q480">
            <v>0</v>
          </cell>
          <cell r="R480" t="str">
            <v>1</v>
          </cell>
          <cell r="S480" t="str">
            <v>45</v>
          </cell>
          <cell r="T480">
            <v>95</v>
          </cell>
          <cell r="U480">
            <v>3</v>
          </cell>
          <cell r="V480">
            <v>95</v>
          </cell>
          <cell r="W480">
            <v>3</v>
          </cell>
          <cell r="X480">
            <v>95</v>
          </cell>
          <cell r="Y480">
            <v>0</v>
          </cell>
          <cell r="Z480">
            <v>0</v>
          </cell>
          <cell r="AD480" t="str">
            <v>0</v>
          </cell>
          <cell r="AE480" t="str">
            <v>0</v>
          </cell>
          <cell r="AF480" t="str">
            <v>00</v>
          </cell>
          <cell r="AI480">
            <v>1080000</v>
          </cell>
          <cell r="AJ480">
            <v>311850</v>
          </cell>
        </row>
        <row r="481">
          <cell r="A481" t="str">
            <v>02</v>
          </cell>
          <cell r="B481" t="str">
            <v>51</v>
          </cell>
          <cell r="C481" t="str">
            <v>1321</v>
          </cell>
          <cell r="D481" t="str">
            <v>Телевизор КАСКАД</v>
          </cell>
          <cell r="E481" t="str">
            <v>черно-белый</v>
          </cell>
          <cell r="G481" t="str">
            <v>01</v>
          </cell>
          <cell r="H481">
            <v>520</v>
          </cell>
          <cell r="I481">
            <v>0</v>
          </cell>
          <cell r="J481">
            <v>0</v>
          </cell>
          <cell r="K481">
            <v>0.48</v>
          </cell>
          <cell r="L481" t="str">
            <v>20</v>
          </cell>
          <cell r="M481" t="str">
            <v>45625</v>
          </cell>
          <cell r="N481" t="str">
            <v>14 3230101</v>
          </cell>
          <cell r="O481" t="str">
            <v>067</v>
          </cell>
          <cell r="P481">
            <v>10.5</v>
          </cell>
          <cell r="Q481">
            <v>0</v>
          </cell>
          <cell r="R481" t="str">
            <v>1</v>
          </cell>
          <cell r="S481" t="str">
            <v>45</v>
          </cell>
          <cell r="T481">
            <v>95</v>
          </cell>
          <cell r="U481">
            <v>3</v>
          </cell>
          <cell r="V481">
            <v>95</v>
          </cell>
          <cell r="W481">
            <v>3</v>
          </cell>
          <cell r="X481">
            <v>95</v>
          </cell>
          <cell r="Y481">
            <v>0</v>
          </cell>
          <cell r="Z481">
            <v>0</v>
          </cell>
          <cell r="AD481" t="str">
            <v>0</v>
          </cell>
          <cell r="AE481" t="str">
            <v>0</v>
          </cell>
          <cell r="AF481" t="str">
            <v>00</v>
          </cell>
          <cell r="AI481">
            <v>1080000</v>
          </cell>
          <cell r="AJ481">
            <v>311850</v>
          </cell>
        </row>
        <row r="482">
          <cell r="A482" t="str">
            <v>17</v>
          </cell>
          <cell r="B482" t="str">
            <v>82</v>
          </cell>
          <cell r="C482" t="str">
            <v>1322</v>
          </cell>
          <cell r="D482" t="str">
            <v>Шкаф холодильный</v>
          </cell>
          <cell r="G482" t="str">
            <v>01</v>
          </cell>
          <cell r="H482">
            <v>6300</v>
          </cell>
          <cell r="I482">
            <v>0</v>
          </cell>
          <cell r="J482">
            <v>0</v>
          </cell>
          <cell r="K482">
            <v>0.97</v>
          </cell>
          <cell r="L482" t="str">
            <v>26</v>
          </cell>
          <cell r="M482" t="str">
            <v>45800</v>
          </cell>
          <cell r="N482" t="str">
            <v>16 2930100</v>
          </cell>
          <cell r="O482" t="str">
            <v>063</v>
          </cell>
          <cell r="P482">
            <v>10</v>
          </cell>
          <cell r="Q482">
            <v>0</v>
          </cell>
          <cell r="R482" t="str">
            <v>1</v>
          </cell>
          <cell r="S482" t="str">
            <v>45</v>
          </cell>
          <cell r="T482">
            <v>95</v>
          </cell>
          <cell r="U482">
            <v>3</v>
          </cell>
          <cell r="V482">
            <v>95</v>
          </cell>
          <cell r="W482">
            <v>3</v>
          </cell>
          <cell r="X482">
            <v>95</v>
          </cell>
          <cell r="Y482">
            <v>0</v>
          </cell>
          <cell r="Z482">
            <v>0</v>
          </cell>
          <cell r="AB482" t="str">
            <v>14</v>
          </cell>
          <cell r="AC482">
            <v>11</v>
          </cell>
          <cell r="AD482" t="str">
            <v>0</v>
          </cell>
          <cell r="AE482" t="str">
            <v>0</v>
          </cell>
          <cell r="AF482" t="str">
            <v>17</v>
          </cell>
          <cell r="AI482">
            <v>6487782</v>
          </cell>
          <cell r="AJ482">
            <v>1784140.05</v>
          </cell>
        </row>
        <row r="483">
          <cell r="A483" t="str">
            <v>02</v>
          </cell>
          <cell r="B483" t="str">
            <v>80</v>
          </cell>
          <cell r="C483" t="str">
            <v>937</v>
          </cell>
          <cell r="D483" t="str">
            <v>Набор посуды ПРИНЦ</v>
          </cell>
          <cell r="G483" t="str">
            <v>01</v>
          </cell>
          <cell r="H483">
            <v>2500</v>
          </cell>
          <cell r="I483">
            <v>0</v>
          </cell>
          <cell r="J483">
            <v>0</v>
          </cell>
          <cell r="K483">
            <v>0.21</v>
          </cell>
          <cell r="L483" t="str">
            <v>88/2</v>
          </cell>
          <cell r="M483" t="str">
            <v>45804</v>
          </cell>
          <cell r="N483" t="str">
            <v>16 3697000</v>
          </cell>
          <cell r="O483" t="str">
            <v>067</v>
          </cell>
          <cell r="P483">
            <v>12.5</v>
          </cell>
          <cell r="Q483">
            <v>0</v>
          </cell>
          <cell r="R483" t="str">
            <v>1</v>
          </cell>
          <cell r="S483" t="str">
            <v>45</v>
          </cell>
          <cell r="T483">
            <v>95</v>
          </cell>
          <cell r="U483">
            <v>3</v>
          </cell>
          <cell r="V483">
            <v>95</v>
          </cell>
          <cell r="W483">
            <v>3</v>
          </cell>
          <cell r="X483">
            <v>95</v>
          </cell>
          <cell r="Y483">
            <v>0</v>
          </cell>
          <cell r="Z483">
            <v>0</v>
          </cell>
          <cell r="AB483" t="str">
            <v>14</v>
          </cell>
          <cell r="AC483">
            <v>6</v>
          </cell>
          <cell r="AD483" t="str">
            <v>0</v>
          </cell>
          <cell r="AE483" t="str">
            <v>0</v>
          </cell>
          <cell r="AF483" t="str">
            <v>00</v>
          </cell>
          <cell r="AI483">
            <v>12183089</v>
          </cell>
          <cell r="AJ483">
            <v>4187936.84</v>
          </cell>
        </row>
        <row r="484">
          <cell r="A484" t="str">
            <v>02</v>
          </cell>
          <cell r="B484" t="str">
            <v>80</v>
          </cell>
          <cell r="C484" t="str">
            <v>938</v>
          </cell>
          <cell r="D484" t="str">
            <v>Набор посуды ПРИНЦ</v>
          </cell>
          <cell r="G484" t="str">
            <v>01</v>
          </cell>
          <cell r="H484">
            <v>2500</v>
          </cell>
          <cell r="I484">
            <v>0</v>
          </cell>
          <cell r="J484">
            <v>0</v>
          </cell>
          <cell r="K484">
            <v>0.21</v>
          </cell>
          <cell r="L484" t="str">
            <v>88/2</v>
          </cell>
          <cell r="M484" t="str">
            <v>45804</v>
          </cell>
          <cell r="N484" t="str">
            <v>16 3697000</v>
          </cell>
          <cell r="O484" t="str">
            <v>067</v>
          </cell>
          <cell r="P484">
            <v>12.5</v>
          </cell>
          <cell r="Q484">
            <v>0</v>
          </cell>
          <cell r="R484" t="str">
            <v>1</v>
          </cell>
          <cell r="S484" t="str">
            <v>45</v>
          </cell>
          <cell r="T484">
            <v>1</v>
          </cell>
          <cell r="U484">
            <v>3</v>
          </cell>
          <cell r="V484">
            <v>95</v>
          </cell>
          <cell r="W484">
            <v>3</v>
          </cell>
          <cell r="X484">
            <v>95</v>
          </cell>
          <cell r="Y484">
            <v>0</v>
          </cell>
          <cell r="Z484">
            <v>0</v>
          </cell>
          <cell r="AB484" t="str">
            <v>14</v>
          </cell>
          <cell r="AC484">
            <v>10</v>
          </cell>
          <cell r="AD484" t="str">
            <v>0</v>
          </cell>
          <cell r="AE484" t="str">
            <v>0</v>
          </cell>
          <cell r="AF484" t="str">
            <v>00</v>
          </cell>
          <cell r="AI484">
            <v>12183089</v>
          </cell>
          <cell r="AJ484">
            <v>4187936.84</v>
          </cell>
        </row>
        <row r="485">
          <cell r="A485" t="str">
            <v>02</v>
          </cell>
          <cell r="B485" t="str">
            <v>04</v>
          </cell>
          <cell r="C485" t="str">
            <v>1333</v>
          </cell>
          <cell r="D485" t="str">
            <v>Газосварочный перено</v>
          </cell>
          <cell r="E485" t="str">
            <v>сной аппарат</v>
          </cell>
          <cell r="G485" t="str">
            <v>01</v>
          </cell>
          <cell r="H485">
            <v>2450</v>
          </cell>
          <cell r="I485">
            <v>0</v>
          </cell>
          <cell r="J485">
            <v>0</v>
          </cell>
          <cell r="K485">
            <v>0.63</v>
          </cell>
          <cell r="L485" t="str">
            <v>23</v>
          </cell>
          <cell r="M485" t="str">
            <v>45502</v>
          </cell>
          <cell r="N485" t="str">
            <v>14 2947193</v>
          </cell>
          <cell r="O485" t="str">
            <v>067</v>
          </cell>
          <cell r="P485">
            <v>16.7</v>
          </cell>
          <cell r="Q485">
            <v>0</v>
          </cell>
          <cell r="R485" t="str">
            <v>1</v>
          </cell>
          <cell r="S485" t="str">
            <v>45</v>
          </cell>
          <cell r="T485">
            <v>95</v>
          </cell>
          <cell r="U485">
            <v>4</v>
          </cell>
          <cell r="V485">
            <v>95</v>
          </cell>
          <cell r="W485">
            <v>4</v>
          </cell>
          <cell r="X485">
            <v>95</v>
          </cell>
          <cell r="Y485">
            <v>0</v>
          </cell>
          <cell r="Z485">
            <v>0</v>
          </cell>
          <cell r="AB485" t="str">
            <v>14</v>
          </cell>
          <cell r="AC485">
            <v>2</v>
          </cell>
          <cell r="AD485" t="str">
            <v>0</v>
          </cell>
          <cell r="AE485" t="str">
            <v>1</v>
          </cell>
          <cell r="AF485" t="str">
            <v>00</v>
          </cell>
          <cell r="AI485">
            <v>3895000</v>
          </cell>
          <cell r="AJ485">
            <v>1734573.33</v>
          </cell>
        </row>
        <row r="486">
          <cell r="A486" t="str">
            <v>02</v>
          </cell>
          <cell r="B486" t="str">
            <v>71</v>
          </cell>
          <cell r="C486" t="str">
            <v>1344</v>
          </cell>
          <cell r="D486" t="str">
            <v>Выпрямитель ДУГА-305</v>
          </cell>
          <cell r="G486" t="str">
            <v>01</v>
          </cell>
          <cell r="H486">
            <v>3300</v>
          </cell>
          <cell r="I486">
            <v>0</v>
          </cell>
          <cell r="J486">
            <v>0</v>
          </cell>
          <cell r="K486">
            <v>1.1200000000000001</v>
          </cell>
          <cell r="L486" t="str">
            <v>23</v>
          </cell>
          <cell r="M486" t="str">
            <v>42502</v>
          </cell>
          <cell r="N486" t="str">
            <v>14 2922804</v>
          </cell>
          <cell r="O486" t="str">
            <v>067</v>
          </cell>
          <cell r="P486">
            <v>16.7</v>
          </cell>
          <cell r="Q486">
            <v>0</v>
          </cell>
          <cell r="R486" t="str">
            <v>1</v>
          </cell>
          <cell r="S486" t="str">
            <v>42</v>
          </cell>
          <cell r="T486">
            <v>95</v>
          </cell>
          <cell r="U486">
            <v>4</v>
          </cell>
          <cell r="V486">
            <v>95</v>
          </cell>
          <cell r="W486">
            <v>4</v>
          </cell>
          <cell r="X486">
            <v>95</v>
          </cell>
          <cell r="Y486">
            <v>0</v>
          </cell>
          <cell r="Z486">
            <v>0</v>
          </cell>
          <cell r="AD486" t="str">
            <v>0</v>
          </cell>
          <cell r="AE486" t="str">
            <v>0</v>
          </cell>
          <cell r="AF486" t="str">
            <v>00</v>
          </cell>
          <cell r="AI486">
            <v>2945000</v>
          </cell>
          <cell r="AJ486">
            <v>1311506.67</v>
          </cell>
        </row>
        <row r="487">
          <cell r="A487" t="str">
            <v>02</v>
          </cell>
          <cell r="B487" t="str">
            <v>70</v>
          </cell>
          <cell r="C487" t="str">
            <v>1345</v>
          </cell>
          <cell r="D487" t="str">
            <v>Выпрямитель ВДМ-800-</v>
          </cell>
          <cell r="E487" t="str">
            <v>01</v>
          </cell>
          <cell r="G487" t="str">
            <v>01</v>
          </cell>
          <cell r="H487">
            <v>11724.9</v>
          </cell>
          <cell r="I487">
            <v>0</v>
          </cell>
          <cell r="J487">
            <v>0</v>
          </cell>
          <cell r="K487">
            <v>1.21</v>
          </cell>
          <cell r="L487" t="str">
            <v>20</v>
          </cell>
          <cell r="M487" t="str">
            <v>42502</v>
          </cell>
          <cell r="N487" t="str">
            <v>14 2922804</v>
          </cell>
          <cell r="O487" t="str">
            <v>067</v>
          </cell>
          <cell r="P487">
            <v>16.7</v>
          </cell>
          <cell r="Q487">
            <v>0</v>
          </cell>
          <cell r="R487" t="str">
            <v>1</v>
          </cell>
          <cell r="S487" t="str">
            <v>42</v>
          </cell>
          <cell r="T487">
            <v>95</v>
          </cell>
          <cell r="U487">
            <v>4</v>
          </cell>
          <cell r="V487">
            <v>95</v>
          </cell>
          <cell r="W487">
            <v>4</v>
          </cell>
          <cell r="X487">
            <v>95</v>
          </cell>
          <cell r="Y487">
            <v>0</v>
          </cell>
          <cell r="Z487">
            <v>0</v>
          </cell>
          <cell r="AD487" t="str">
            <v>0</v>
          </cell>
          <cell r="AE487" t="str">
            <v>0</v>
          </cell>
          <cell r="AF487" t="str">
            <v>00</v>
          </cell>
          <cell r="AI487">
            <v>9690000</v>
          </cell>
          <cell r="AJ487">
            <v>4315280</v>
          </cell>
        </row>
        <row r="488">
          <cell r="A488" t="str">
            <v>02</v>
          </cell>
          <cell r="B488" t="str">
            <v>02</v>
          </cell>
          <cell r="C488" t="str">
            <v>1346</v>
          </cell>
          <cell r="D488" t="str">
            <v>Выпрямитель ВДМ-8000</v>
          </cell>
          <cell r="E488" t="str">
            <v>1</v>
          </cell>
          <cell r="G488" t="str">
            <v>01</v>
          </cell>
          <cell r="H488">
            <v>11724.9</v>
          </cell>
          <cell r="I488">
            <v>0</v>
          </cell>
          <cell r="J488">
            <v>0</v>
          </cell>
          <cell r="K488">
            <v>1.21</v>
          </cell>
          <cell r="L488" t="str">
            <v>20</v>
          </cell>
          <cell r="M488" t="str">
            <v>42502</v>
          </cell>
          <cell r="N488" t="str">
            <v>14 2922804</v>
          </cell>
          <cell r="O488" t="str">
            <v>067</v>
          </cell>
          <cell r="P488">
            <v>16.7</v>
          </cell>
          <cell r="Q488">
            <v>0</v>
          </cell>
          <cell r="R488" t="str">
            <v>1</v>
          </cell>
          <cell r="S488" t="str">
            <v>42</v>
          </cell>
          <cell r="T488">
            <v>95</v>
          </cell>
          <cell r="U488">
            <v>4</v>
          </cell>
          <cell r="V488">
            <v>95</v>
          </cell>
          <cell r="W488">
            <v>4</v>
          </cell>
          <cell r="X488">
            <v>95</v>
          </cell>
          <cell r="Y488">
            <v>0</v>
          </cell>
          <cell r="Z488">
            <v>0</v>
          </cell>
          <cell r="AB488" t="str">
            <v>14</v>
          </cell>
          <cell r="AC488">
            <v>2</v>
          </cell>
          <cell r="AD488" t="str">
            <v>0</v>
          </cell>
          <cell r="AE488" t="str">
            <v>0</v>
          </cell>
          <cell r="AF488" t="str">
            <v>00</v>
          </cell>
          <cell r="AI488">
            <v>9690000</v>
          </cell>
          <cell r="AJ488">
            <v>4315280</v>
          </cell>
        </row>
        <row r="489">
          <cell r="A489" t="str">
            <v>02</v>
          </cell>
          <cell r="B489" t="str">
            <v>99</v>
          </cell>
          <cell r="C489" t="str">
            <v>1323</v>
          </cell>
          <cell r="D489" t="str">
            <v>Холодильник СТИНОЛ</v>
          </cell>
          <cell r="G489" t="str">
            <v>01</v>
          </cell>
          <cell r="H489">
            <v>1800</v>
          </cell>
          <cell r="I489">
            <v>0</v>
          </cell>
          <cell r="J489">
            <v>0</v>
          </cell>
          <cell r="K489">
            <v>0.83</v>
          </cell>
          <cell r="L489" t="str">
            <v>20</v>
          </cell>
          <cell r="M489" t="str">
            <v>45800</v>
          </cell>
          <cell r="N489" t="str">
            <v>16 2930100</v>
          </cell>
          <cell r="O489" t="str">
            <v>063</v>
          </cell>
          <cell r="P489">
            <v>10</v>
          </cell>
          <cell r="Q489">
            <v>0</v>
          </cell>
          <cell r="R489" t="str">
            <v>1</v>
          </cell>
          <cell r="S489" t="str">
            <v>45</v>
          </cell>
          <cell r="T489">
            <v>95</v>
          </cell>
          <cell r="U489">
            <v>4</v>
          </cell>
          <cell r="V489">
            <v>95</v>
          </cell>
          <cell r="W489">
            <v>4</v>
          </cell>
          <cell r="X489">
            <v>95</v>
          </cell>
          <cell r="Y489">
            <v>0</v>
          </cell>
          <cell r="Z489">
            <v>0</v>
          </cell>
          <cell r="AD489" t="str">
            <v>0</v>
          </cell>
          <cell r="AE489" t="str">
            <v>0</v>
          </cell>
          <cell r="AF489" t="str">
            <v>00</v>
          </cell>
          <cell r="AI489">
            <v>2175720</v>
          </cell>
          <cell r="AJ489">
            <v>580192</v>
          </cell>
        </row>
        <row r="490">
          <cell r="A490" t="str">
            <v>02</v>
          </cell>
          <cell r="B490" t="str">
            <v>80</v>
          </cell>
          <cell r="C490" t="str">
            <v>1324</v>
          </cell>
          <cell r="D490" t="str">
            <v>Холодильник СТИНОЛ</v>
          </cell>
          <cell r="G490" t="str">
            <v>01</v>
          </cell>
          <cell r="H490">
            <v>1800</v>
          </cell>
          <cell r="I490">
            <v>0</v>
          </cell>
          <cell r="J490">
            <v>0</v>
          </cell>
          <cell r="K490">
            <v>0.83</v>
          </cell>
          <cell r="L490" t="str">
            <v>88/2</v>
          </cell>
          <cell r="M490" t="str">
            <v>45800</v>
          </cell>
          <cell r="N490" t="str">
            <v>16 2930100</v>
          </cell>
          <cell r="O490" t="str">
            <v>063</v>
          </cell>
          <cell r="P490">
            <v>10</v>
          </cell>
          <cell r="Q490">
            <v>0</v>
          </cell>
          <cell r="R490" t="str">
            <v>1</v>
          </cell>
          <cell r="S490" t="str">
            <v>45</v>
          </cell>
          <cell r="T490">
            <v>95</v>
          </cell>
          <cell r="U490">
            <v>4</v>
          </cell>
          <cell r="V490">
            <v>95</v>
          </cell>
          <cell r="W490">
            <v>4</v>
          </cell>
          <cell r="X490">
            <v>95</v>
          </cell>
          <cell r="Y490">
            <v>0</v>
          </cell>
          <cell r="Z490">
            <v>0</v>
          </cell>
          <cell r="AD490" t="str">
            <v>0</v>
          </cell>
          <cell r="AE490" t="str">
            <v>0</v>
          </cell>
          <cell r="AF490" t="str">
            <v>00</v>
          </cell>
          <cell r="AI490">
            <v>2175720</v>
          </cell>
          <cell r="AJ490">
            <v>580192</v>
          </cell>
        </row>
        <row r="491">
          <cell r="A491" t="str">
            <v>02</v>
          </cell>
          <cell r="B491" t="str">
            <v>51</v>
          </cell>
          <cell r="C491" t="str">
            <v>1325</v>
          </cell>
          <cell r="D491" t="str">
            <v>Холодиоьник СТИНОЛ</v>
          </cell>
          <cell r="E491" t="str">
            <v>Ново-Липецкий мет.</v>
          </cell>
          <cell r="F491" t="str">
            <v>комб.</v>
          </cell>
          <cell r="G491" t="str">
            <v>01</v>
          </cell>
          <cell r="H491">
            <v>1800</v>
          </cell>
          <cell r="I491">
            <v>0</v>
          </cell>
          <cell r="J491">
            <v>0</v>
          </cell>
          <cell r="K491">
            <v>0.83</v>
          </cell>
          <cell r="L491" t="str">
            <v>20</v>
          </cell>
          <cell r="M491" t="str">
            <v>45800</v>
          </cell>
          <cell r="N491" t="str">
            <v>16 2930100</v>
          </cell>
          <cell r="O491" t="str">
            <v>063</v>
          </cell>
          <cell r="P491">
            <v>10</v>
          </cell>
          <cell r="Q491">
            <v>0</v>
          </cell>
          <cell r="R491" t="str">
            <v>1</v>
          </cell>
          <cell r="S491" t="str">
            <v>45</v>
          </cell>
          <cell r="T491">
            <v>95</v>
          </cell>
          <cell r="U491">
            <v>4</v>
          </cell>
          <cell r="V491">
            <v>95</v>
          </cell>
          <cell r="W491">
            <v>4</v>
          </cell>
          <cell r="X491">
            <v>95</v>
          </cell>
          <cell r="Y491">
            <v>0</v>
          </cell>
          <cell r="Z491">
            <v>0</v>
          </cell>
          <cell r="AD491" t="str">
            <v>0</v>
          </cell>
          <cell r="AE491" t="str">
            <v>0</v>
          </cell>
          <cell r="AF491" t="str">
            <v>00</v>
          </cell>
          <cell r="AI491">
            <v>2175720</v>
          </cell>
          <cell r="AJ491">
            <v>580192</v>
          </cell>
        </row>
        <row r="492">
          <cell r="A492" t="str">
            <v>02</v>
          </cell>
          <cell r="B492" t="str">
            <v>71</v>
          </cell>
          <cell r="C492" t="str">
            <v>1326</v>
          </cell>
          <cell r="D492" t="str">
            <v>Холодильник СТИНОЛ</v>
          </cell>
          <cell r="G492" t="str">
            <v>01</v>
          </cell>
          <cell r="H492">
            <v>1800</v>
          </cell>
          <cell r="I492">
            <v>0</v>
          </cell>
          <cell r="J492">
            <v>0</v>
          </cell>
          <cell r="K492">
            <v>0.83</v>
          </cell>
          <cell r="L492" t="str">
            <v>23</v>
          </cell>
          <cell r="M492" t="str">
            <v>45800</v>
          </cell>
          <cell r="N492" t="str">
            <v>16 2930100</v>
          </cell>
          <cell r="O492" t="str">
            <v>063</v>
          </cell>
          <cell r="P492">
            <v>10</v>
          </cell>
          <cell r="Q492">
            <v>0</v>
          </cell>
          <cell r="R492" t="str">
            <v>1</v>
          </cell>
          <cell r="S492" t="str">
            <v>45</v>
          </cell>
          <cell r="T492">
            <v>95</v>
          </cell>
          <cell r="U492">
            <v>4</v>
          </cell>
          <cell r="V492">
            <v>95</v>
          </cell>
          <cell r="W492">
            <v>4</v>
          </cell>
          <cell r="X492">
            <v>95</v>
          </cell>
          <cell r="Y492">
            <v>0</v>
          </cell>
          <cell r="Z492">
            <v>0</v>
          </cell>
          <cell r="AD492" t="str">
            <v>0</v>
          </cell>
          <cell r="AE492" t="str">
            <v>0</v>
          </cell>
          <cell r="AF492" t="str">
            <v>00</v>
          </cell>
          <cell r="AI492">
            <v>2175720</v>
          </cell>
          <cell r="AJ492">
            <v>580192</v>
          </cell>
        </row>
        <row r="493">
          <cell r="A493" t="str">
            <v>02</v>
          </cell>
          <cell r="B493" t="str">
            <v>23</v>
          </cell>
          <cell r="C493" t="str">
            <v>1327</v>
          </cell>
          <cell r="D493" t="str">
            <v>Холодильник СТИНОЛ</v>
          </cell>
          <cell r="E493" t="str">
            <v>Ново-Липецкий мет.</v>
          </cell>
          <cell r="F493" t="str">
            <v>комб.</v>
          </cell>
          <cell r="G493" t="str">
            <v>01</v>
          </cell>
          <cell r="H493">
            <v>1800</v>
          </cell>
          <cell r="I493">
            <v>0</v>
          </cell>
          <cell r="J493">
            <v>0</v>
          </cell>
          <cell r="K493">
            <v>0.83</v>
          </cell>
          <cell r="L493" t="str">
            <v>23</v>
          </cell>
          <cell r="M493" t="str">
            <v>45800</v>
          </cell>
          <cell r="N493" t="str">
            <v>16 2930100</v>
          </cell>
          <cell r="O493" t="str">
            <v>063</v>
          </cell>
          <cell r="P493">
            <v>10</v>
          </cell>
          <cell r="Q493">
            <v>0</v>
          </cell>
          <cell r="R493" t="str">
            <v>1</v>
          </cell>
          <cell r="S493" t="str">
            <v>45</v>
          </cell>
          <cell r="T493">
            <v>95</v>
          </cell>
          <cell r="U493">
            <v>4</v>
          </cell>
          <cell r="V493">
            <v>95</v>
          </cell>
          <cell r="W493">
            <v>4</v>
          </cell>
          <cell r="X493">
            <v>95</v>
          </cell>
          <cell r="Y493">
            <v>0</v>
          </cell>
          <cell r="Z493">
            <v>0</v>
          </cell>
          <cell r="AD493" t="str">
            <v>0</v>
          </cell>
          <cell r="AE493" t="str">
            <v>0</v>
          </cell>
          <cell r="AF493" t="str">
            <v>00</v>
          </cell>
          <cell r="AI493">
            <v>2175720</v>
          </cell>
          <cell r="AJ493">
            <v>580192</v>
          </cell>
        </row>
        <row r="494">
          <cell r="A494" t="str">
            <v>02</v>
          </cell>
          <cell r="B494" t="str">
            <v>05</v>
          </cell>
          <cell r="C494" t="str">
            <v>1328</v>
          </cell>
          <cell r="D494" t="str">
            <v>Холодильник СТИНОЛ</v>
          </cell>
          <cell r="E494" t="str">
            <v>Ново-Липецк</v>
          </cell>
          <cell r="G494" t="str">
            <v>01</v>
          </cell>
          <cell r="H494">
            <v>1800</v>
          </cell>
          <cell r="I494">
            <v>0</v>
          </cell>
          <cell r="J494">
            <v>0</v>
          </cell>
          <cell r="K494">
            <v>0.83</v>
          </cell>
          <cell r="L494" t="str">
            <v>20</v>
          </cell>
          <cell r="M494" t="str">
            <v>45800</v>
          </cell>
          <cell r="N494" t="str">
            <v>16 2930100</v>
          </cell>
          <cell r="O494" t="str">
            <v>063</v>
          </cell>
          <cell r="P494">
            <v>10</v>
          </cell>
          <cell r="Q494">
            <v>0</v>
          </cell>
          <cell r="R494" t="str">
            <v>1</v>
          </cell>
          <cell r="S494" t="str">
            <v>45</v>
          </cell>
          <cell r="T494">
            <v>95</v>
          </cell>
          <cell r="U494">
            <v>4</v>
          </cell>
          <cell r="V494">
            <v>95</v>
          </cell>
          <cell r="W494">
            <v>4</v>
          </cell>
          <cell r="X494">
            <v>95</v>
          </cell>
          <cell r="Y494">
            <v>0</v>
          </cell>
          <cell r="Z494">
            <v>0</v>
          </cell>
          <cell r="AD494" t="str">
            <v>0</v>
          </cell>
          <cell r="AE494" t="str">
            <v>0</v>
          </cell>
          <cell r="AF494" t="str">
            <v>00</v>
          </cell>
          <cell r="AI494">
            <v>2175720</v>
          </cell>
          <cell r="AJ494">
            <v>580192</v>
          </cell>
        </row>
        <row r="495">
          <cell r="A495" t="str">
            <v>02</v>
          </cell>
          <cell r="B495" t="str">
            <v>05</v>
          </cell>
          <cell r="C495" t="str">
            <v>1329</v>
          </cell>
          <cell r="D495" t="str">
            <v>Холодильник СТИНОЛ</v>
          </cell>
          <cell r="E495" t="str">
            <v>Ново-Липецк</v>
          </cell>
          <cell r="G495" t="str">
            <v>01</v>
          </cell>
          <cell r="H495">
            <v>1800</v>
          </cell>
          <cell r="I495">
            <v>0</v>
          </cell>
          <cell r="J495">
            <v>0</v>
          </cell>
          <cell r="K495">
            <v>0.83</v>
          </cell>
          <cell r="L495" t="str">
            <v>20</v>
          </cell>
          <cell r="M495" t="str">
            <v>45800</v>
          </cell>
          <cell r="N495" t="str">
            <v>16 2930100</v>
          </cell>
          <cell r="O495" t="str">
            <v>063</v>
          </cell>
          <cell r="P495">
            <v>10</v>
          </cell>
          <cell r="Q495">
            <v>0</v>
          </cell>
          <cell r="R495" t="str">
            <v>1</v>
          </cell>
          <cell r="S495" t="str">
            <v>45</v>
          </cell>
          <cell r="T495">
            <v>95</v>
          </cell>
          <cell r="U495">
            <v>4</v>
          </cell>
          <cell r="V495">
            <v>95</v>
          </cell>
          <cell r="W495">
            <v>4</v>
          </cell>
          <cell r="X495">
            <v>95</v>
          </cell>
          <cell r="Y495">
            <v>0</v>
          </cell>
          <cell r="Z495">
            <v>0</v>
          </cell>
          <cell r="AD495" t="str">
            <v>0</v>
          </cell>
          <cell r="AE495" t="str">
            <v>0</v>
          </cell>
          <cell r="AF495" t="str">
            <v>00</v>
          </cell>
          <cell r="AI495">
            <v>2175720</v>
          </cell>
          <cell r="AJ495">
            <v>580192</v>
          </cell>
        </row>
        <row r="496">
          <cell r="A496" t="str">
            <v>02</v>
          </cell>
          <cell r="B496" t="str">
            <v>41</v>
          </cell>
          <cell r="C496" t="str">
            <v>1330</v>
          </cell>
          <cell r="D496" t="str">
            <v>Холодильник СТИНОЛ</v>
          </cell>
          <cell r="E496" t="str">
            <v>Ново-Липецкий мет.</v>
          </cell>
          <cell r="F496" t="str">
            <v>комб.</v>
          </cell>
          <cell r="G496" t="str">
            <v>01</v>
          </cell>
          <cell r="H496">
            <v>1800</v>
          </cell>
          <cell r="I496">
            <v>0</v>
          </cell>
          <cell r="J496">
            <v>0</v>
          </cell>
          <cell r="K496">
            <v>0.83</v>
          </cell>
          <cell r="L496" t="str">
            <v>20</v>
          </cell>
          <cell r="M496" t="str">
            <v>45800</v>
          </cell>
          <cell r="N496" t="str">
            <v>16 2930100</v>
          </cell>
          <cell r="O496" t="str">
            <v>063</v>
          </cell>
          <cell r="P496">
            <v>10</v>
          </cell>
          <cell r="Q496">
            <v>0</v>
          </cell>
          <cell r="R496" t="str">
            <v>1</v>
          </cell>
          <cell r="S496" t="str">
            <v>45</v>
          </cell>
          <cell r="T496">
            <v>95</v>
          </cell>
          <cell r="U496">
            <v>4</v>
          </cell>
          <cell r="V496">
            <v>95</v>
          </cell>
          <cell r="W496">
            <v>4</v>
          </cell>
          <cell r="X496">
            <v>95</v>
          </cell>
          <cell r="Y496">
            <v>0</v>
          </cell>
          <cell r="Z496">
            <v>0</v>
          </cell>
          <cell r="AD496" t="str">
            <v>0</v>
          </cell>
          <cell r="AE496" t="str">
            <v>0</v>
          </cell>
          <cell r="AF496" t="str">
            <v>00</v>
          </cell>
          <cell r="AI496">
            <v>2175720</v>
          </cell>
          <cell r="AJ496">
            <v>580192</v>
          </cell>
        </row>
        <row r="497">
          <cell r="A497" t="str">
            <v>02</v>
          </cell>
          <cell r="B497" t="str">
            <v>80</v>
          </cell>
          <cell r="C497" t="str">
            <v>1332</v>
          </cell>
          <cell r="D497" t="str">
            <v>Холодильник СТИНОЛ</v>
          </cell>
          <cell r="G497" t="str">
            <v>01</v>
          </cell>
          <cell r="H497">
            <v>1800</v>
          </cell>
          <cell r="I497">
            <v>0</v>
          </cell>
          <cell r="J497">
            <v>0</v>
          </cell>
          <cell r="K497">
            <v>0.83</v>
          </cell>
          <cell r="L497" t="str">
            <v>88/2</v>
          </cell>
          <cell r="M497" t="str">
            <v>45800</v>
          </cell>
          <cell r="N497" t="str">
            <v>16 2930100</v>
          </cell>
          <cell r="O497" t="str">
            <v>063</v>
          </cell>
          <cell r="P497">
            <v>10</v>
          </cell>
          <cell r="Q497">
            <v>0</v>
          </cell>
          <cell r="R497" t="str">
            <v>1</v>
          </cell>
          <cell r="S497" t="str">
            <v>45</v>
          </cell>
          <cell r="T497">
            <v>95</v>
          </cell>
          <cell r="U497">
            <v>4</v>
          </cell>
          <cell r="V497">
            <v>95</v>
          </cell>
          <cell r="W497">
            <v>4</v>
          </cell>
          <cell r="X497">
            <v>95</v>
          </cell>
          <cell r="Y497">
            <v>0</v>
          </cell>
          <cell r="Z497">
            <v>0</v>
          </cell>
          <cell r="AD497" t="str">
            <v>0</v>
          </cell>
          <cell r="AE497" t="str">
            <v>0</v>
          </cell>
          <cell r="AF497" t="str">
            <v>00</v>
          </cell>
          <cell r="AI497">
            <v>2175720</v>
          </cell>
          <cell r="AJ497">
            <v>580192</v>
          </cell>
        </row>
        <row r="498">
          <cell r="A498" t="str">
            <v>02</v>
          </cell>
          <cell r="B498" t="str">
            <v>03</v>
          </cell>
          <cell r="C498" t="str">
            <v>1334</v>
          </cell>
          <cell r="D498" t="str">
            <v>Набор посуды АСТРА</v>
          </cell>
          <cell r="G498" t="str">
            <v>01</v>
          </cell>
          <cell r="H498">
            <v>1890</v>
          </cell>
          <cell r="I498">
            <v>0</v>
          </cell>
          <cell r="J498">
            <v>0</v>
          </cell>
          <cell r="K498">
            <v>0.31</v>
          </cell>
          <cell r="L498" t="str">
            <v>88</v>
          </cell>
          <cell r="M498" t="str">
            <v>45801</v>
          </cell>
          <cell r="N498" t="str">
            <v>16 2691533</v>
          </cell>
          <cell r="O498" t="str">
            <v>067</v>
          </cell>
          <cell r="P498">
            <v>12.5</v>
          </cell>
          <cell r="Q498">
            <v>0</v>
          </cell>
          <cell r="R498" t="str">
            <v>1</v>
          </cell>
          <cell r="S498" t="str">
            <v>45</v>
          </cell>
          <cell r="T498">
            <v>95</v>
          </cell>
          <cell r="U498">
            <v>4</v>
          </cell>
          <cell r="V498">
            <v>95</v>
          </cell>
          <cell r="W498">
            <v>4</v>
          </cell>
          <cell r="X498">
            <v>95</v>
          </cell>
          <cell r="Y498">
            <v>0</v>
          </cell>
          <cell r="Z498">
            <v>0</v>
          </cell>
          <cell r="AD498" t="str">
            <v>0</v>
          </cell>
          <cell r="AE498" t="str">
            <v>0</v>
          </cell>
          <cell r="AF498" t="str">
            <v>00</v>
          </cell>
          <cell r="AI498">
            <v>6183535</v>
          </cell>
          <cell r="AJ498">
            <v>2061178.33</v>
          </cell>
        </row>
        <row r="499">
          <cell r="A499" t="str">
            <v>02</v>
          </cell>
          <cell r="B499" t="str">
            <v>03</v>
          </cell>
          <cell r="C499" t="str">
            <v>1235</v>
          </cell>
          <cell r="D499" t="str">
            <v>Набор посуды АСТРА</v>
          </cell>
          <cell r="G499" t="str">
            <v>01</v>
          </cell>
          <cell r="H499">
            <v>1890</v>
          </cell>
          <cell r="I499">
            <v>0</v>
          </cell>
          <cell r="J499">
            <v>0</v>
          </cell>
          <cell r="K499">
            <v>0.31</v>
          </cell>
          <cell r="L499" t="str">
            <v>88</v>
          </cell>
          <cell r="M499" t="str">
            <v>45801</v>
          </cell>
          <cell r="N499" t="str">
            <v>16 2691533</v>
          </cell>
          <cell r="O499" t="str">
            <v>067</v>
          </cell>
          <cell r="P499">
            <v>12.5</v>
          </cell>
          <cell r="Q499">
            <v>0</v>
          </cell>
          <cell r="R499" t="str">
            <v>1</v>
          </cell>
          <cell r="S499" t="str">
            <v>45</v>
          </cell>
          <cell r="T499">
            <v>95</v>
          </cell>
          <cell r="U499">
            <v>4</v>
          </cell>
          <cell r="V499">
            <v>95</v>
          </cell>
          <cell r="W499">
            <v>4</v>
          </cell>
          <cell r="X499">
            <v>95</v>
          </cell>
          <cell r="Y499">
            <v>0</v>
          </cell>
          <cell r="Z499">
            <v>0</v>
          </cell>
          <cell r="AA499" t="str">
            <v>1</v>
          </cell>
          <cell r="AB499" t="str">
            <v>15</v>
          </cell>
          <cell r="AC499">
            <v>7</v>
          </cell>
          <cell r="AD499" t="str">
            <v>0</v>
          </cell>
          <cell r="AE499" t="str">
            <v>0</v>
          </cell>
          <cell r="AF499" t="str">
            <v>00</v>
          </cell>
          <cell r="AI499">
            <v>6183535</v>
          </cell>
          <cell r="AJ499">
            <v>2061178.33</v>
          </cell>
        </row>
        <row r="500">
          <cell r="A500" t="str">
            <v>02</v>
          </cell>
          <cell r="B500" t="str">
            <v>03</v>
          </cell>
          <cell r="C500" t="str">
            <v>1336</v>
          </cell>
          <cell r="D500" t="str">
            <v>Набор посуды СТАНДАР</v>
          </cell>
          <cell r="E500" t="str">
            <v>Т</v>
          </cell>
          <cell r="G500" t="str">
            <v>01</v>
          </cell>
          <cell r="H500">
            <v>2100</v>
          </cell>
          <cell r="I500">
            <v>0</v>
          </cell>
          <cell r="J500">
            <v>0</v>
          </cell>
          <cell r="K500">
            <v>0.27</v>
          </cell>
          <cell r="L500" t="str">
            <v>88</v>
          </cell>
          <cell r="M500" t="str">
            <v>45801</v>
          </cell>
          <cell r="N500" t="str">
            <v>16 2691533</v>
          </cell>
          <cell r="O500" t="str">
            <v>067</v>
          </cell>
          <cell r="P500">
            <v>12.5</v>
          </cell>
          <cell r="Q500">
            <v>0</v>
          </cell>
          <cell r="R500" t="str">
            <v>1</v>
          </cell>
          <cell r="S500" t="str">
            <v>45</v>
          </cell>
          <cell r="T500">
            <v>95</v>
          </cell>
          <cell r="U500">
            <v>4</v>
          </cell>
          <cell r="V500">
            <v>95</v>
          </cell>
          <cell r="W500">
            <v>4</v>
          </cell>
          <cell r="X500">
            <v>95</v>
          </cell>
          <cell r="Y500">
            <v>0</v>
          </cell>
          <cell r="Z500">
            <v>0</v>
          </cell>
          <cell r="AA500" t="str">
            <v>1</v>
          </cell>
          <cell r="AB500" t="str">
            <v>15</v>
          </cell>
          <cell r="AC500">
            <v>7</v>
          </cell>
          <cell r="AD500" t="str">
            <v>0</v>
          </cell>
          <cell r="AE500" t="str">
            <v>0</v>
          </cell>
          <cell r="AF500" t="str">
            <v>00</v>
          </cell>
          <cell r="AI500">
            <v>7654384</v>
          </cell>
          <cell r="AJ500">
            <v>2551461.33</v>
          </cell>
        </row>
        <row r="501">
          <cell r="A501" t="str">
            <v>02</v>
          </cell>
          <cell r="B501" t="str">
            <v>80</v>
          </cell>
          <cell r="C501" t="str">
            <v>1342</v>
          </cell>
          <cell r="D501" t="str">
            <v>Компьютер PENTUM-90</v>
          </cell>
          <cell r="E501" t="str">
            <v>c принтером EPSON в</v>
          </cell>
          <cell r="F501" t="str">
            <v>к-те с кабелем</v>
          </cell>
          <cell r="G501" t="str">
            <v>01</v>
          </cell>
          <cell r="H501">
            <v>6580.9</v>
          </cell>
          <cell r="I501">
            <v>0</v>
          </cell>
          <cell r="J501">
            <v>0</v>
          </cell>
          <cell r="K501">
            <v>0.13</v>
          </cell>
          <cell r="L501" t="str">
            <v>26</v>
          </cell>
          <cell r="M501" t="str">
            <v>48008</v>
          </cell>
          <cell r="N501" t="str">
            <v>14 3020203</v>
          </cell>
          <cell r="O501" t="str">
            <v>063</v>
          </cell>
          <cell r="P501">
            <v>10</v>
          </cell>
          <cell r="Q501">
            <v>0</v>
          </cell>
          <cell r="R501" t="str">
            <v>1</v>
          </cell>
          <cell r="S501" t="str">
            <v>48</v>
          </cell>
          <cell r="T501">
            <v>95</v>
          </cell>
          <cell r="U501">
            <v>4</v>
          </cell>
          <cell r="V501">
            <v>95</v>
          </cell>
          <cell r="W501">
            <v>4</v>
          </cell>
          <cell r="X501">
            <v>95</v>
          </cell>
          <cell r="Y501">
            <v>0</v>
          </cell>
          <cell r="Z501">
            <v>0</v>
          </cell>
          <cell r="AD501" t="str">
            <v>0</v>
          </cell>
          <cell r="AE501" t="str">
            <v>0</v>
          </cell>
          <cell r="AF501" t="str">
            <v>00</v>
          </cell>
          <cell r="AI501">
            <v>37740000</v>
          </cell>
          <cell r="AJ501">
            <v>10064000</v>
          </cell>
        </row>
        <row r="502">
          <cell r="A502" t="str">
            <v>02</v>
          </cell>
          <cell r="B502" t="str">
            <v>80</v>
          </cell>
          <cell r="C502" t="str">
            <v>1343</v>
          </cell>
          <cell r="D502" t="str">
            <v>Компьютер PENTUM-90</v>
          </cell>
          <cell r="E502" t="str">
            <v>c принтером EPSON в</v>
          </cell>
          <cell r="F502" t="str">
            <v>к-те с кабелем</v>
          </cell>
          <cell r="G502" t="str">
            <v>01</v>
          </cell>
          <cell r="H502">
            <v>6580.9</v>
          </cell>
          <cell r="I502">
            <v>0</v>
          </cell>
          <cell r="J502">
            <v>0</v>
          </cell>
          <cell r="K502">
            <v>0.13</v>
          </cell>
          <cell r="L502" t="str">
            <v>26</v>
          </cell>
          <cell r="M502" t="str">
            <v>48008</v>
          </cell>
          <cell r="N502" t="str">
            <v>14 3020203</v>
          </cell>
          <cell r="O502" t="str">
            <v>063</v>
          </cell>
          <cell r="P502">
            <v>10</v>
          </cell>
          <cell r="Q502">
            <v>0</v>
          </cell>
          <cell r="R502" t="str">
            <v>1</v>
          </cell>
          <cell r="S502" t="str">
            <v>48</v>
          </cell>
          <cell r="T502">
            <v>95</v>
          </cell>
          <cell r="U502">
            <v>4</v>
          </cell>
          <cell r="V502">
            <v>95</v>
          </cell>
          <cell r="W502">
            <v>4</v>
          </cell>
          <cell r="X502">
            <v>95</v>
          </cell>
          <cell r="Y502">
            <v>0</v>
          </cell>
          <cell r="Z502">
            <v>0</v>
          </cell>
          <cell r="AD502" t="str">
            <v>0</v>
          </cell>
          <cell r="AE502" t="str">
            <v>0</v>
          </cell>
          <cell r="AF502" t="str">
            <v>00</v>
          </cell>
          <cell r="AI502">
            <v>37740000</v>
          </cell>
          <cell r="AJ502">
            <v>10064000</v>
          </cell>
        </row>
        <row r="503">
          <cell r="A503" t="str">
            <v>02</v>
          </cell>
          <cell r="B503" t="str">
            <v>23</v>
          </cell>
          <cell r="C503" t="str">
            <v>1293</v>
          </cell>
          <cell r="D503" t="str">
            <v>А/кран КРАЗ-250</v>
          </cell>
          <cell r="E503" t="str">
            <v>N В485ВТ дв10040</v>
          </cell>
          <cell r="F503" t="str">
            <v>ш.738849</v>
          </cell>
          <cell r="G503" t="str">
            <v>01</v>
          </cell>
          <cell r="H503">
            <v>298071.40000000002</v>
          </cell>
          <cell r="I503">
            <v>27124.5</v>
          </cell>
          <cell r="J503">
            <v>0</v>
          </cell>
          <cell r="K503">
            <v>1.03</v>
          </cell>
          <cell r="L503" t="str">
            <v>23</v>
          </cell>
          <cell r="M503" t="str">
            <v>41701</v>
          </cell>
          <cell r="N503" t="str">
            <v>14 2915242</v>
          </cell>
          <cell r="O503" t="str">
            <v>067</v>
          </cell>
          <cell r="P503">
            <v>9.1</v>
          </cell>
          <cell r="Q503">
            <v>0</v>
          </cell>
          <cell r="R503" t="str">
            <v>1</v>
          </cell>
          <cell r="S503" t="str">
            <v>41</v>
          </cell>
          <cell r="T503">
            <v>93</v>
          </cell>
          <cell r="U503">
            <v>12</v>
          </cell>
          <cell r="V503">
            <v>93</v>
          </cell>
          <cell r="W503">
            <v>12</v>
          </cell>
          <cell r="X503">
            <v>93</v>
          </cell>
          <cell r="Y503">
            <v>0</v>
          </cell>
          <cell r="Z503">
            <v>0</v>
          </cell>
          <cell r="AC503">
            <v>0</v>
          </cell>
          <cell r="AD503" t="str">
            <v>0</v>
          </cell>
          <cell r="AE503" t="str">
            <v>0</v>
          </cell>
          <cell r="AF503" t="str">
            <v>00</v>
          </cell>
          <cell r="AI503">
            <v>288987654</v>
          </cell>
          <cell r="AJ503">
            <v>105191506.06999999</v>
          </cell>
        </row>
        <row r="504">
          <cell r="A504" t="str">
            <v>02</v>
          </cell>
          <cell r="B504" t="str">
            <v>23</v>
          </cell>
          <cell r="C504" t="str">
            <v>1294</v>
          </cell>
          <cell r="D504" t="str">
            <v>УРАЛ-5557 КС3574а/кр</v>
          </cell>
          <cell r="E504" t="str">
            <v>госN 14-66 КШШ</v>
          </cell>
          <cell r="F504" t="str">
            <v>дв 983054 ш035208</v>
          </cell>
          <cell r="G504" t="str">
            <v>01</v>
          </cell>
          <cell r="H504">
            <v>257300</v>
          </cell>
          <cell r="I504">
            <v>23414.3</v>
          </cell>
          <cell r="J504">
            <v>0</v>
          </cell>
          <cell r="K504">
            <v>1.05</v>
          </cell>
          <cell r="L504" t="str">
            <v>23</v>
          </cell>
          <cell r="M504" t="str">
            <v>41701</v>
          </cell>
          <cell r="N504" t="str">
            <v>14 2915242</v>
          </cell>
          <cell r="O504" t="str">
            <v>067</v>
          </cell>
          <cell r="P504">
            <v>9.1</v>
          </cell>
          <cell r="Q504">
            <v>0</v>
          </cell>
          <cell r="R504" t="str">
            <v>1</v>
          </cell>
          <cell r="S504" t="str">
            <v>41</v>
          </cell>
          <cell r="T504">
            <v>93</v>
          </cell>
          <cell r="U504">
            <v>12</v>
          </cell>
          <cell r="V504">
            <v>93</v>
          </cell>
          <cell r="W504">
            <v>12</v>
          </cell>
          <cell r="X504">
            <v>93</v>
          </cell>
          <cell r="Y504">
            <v>0</v>
          </cell>
          <cell r="Z504">
            <v>0</v>
          </cell>
          <cell r="AD504" t="str">
            <v>0</v>
          </cell>
          <cell r="AE504" t="str">
            <v>0</v>
          </cell>
          <cell r="AF504" t="str">
            <v>00</v>
          </cell>
          <cell r="AI504">
            <v>243950617</v>
          </cell>
          <cell r="AJ504">
            <v>88798024.590000004</v>
          </cell>
        </row>
        <row r="505">
          <cell r="A505" t="str">
            <v>02</v>
          </cell>
          <cell r="B505" t="str">
            <v>23</v>
          </cell>
          <cell r="C505" t="str">
            <v>1264</v>
          </cell>
          <cell r="D505" t="str">
            <v>Урал-375 плетевоз</v>
          </cell>
          <cell r="E505" t="str">
            <v>N В804РА</v>
          </cell>
          <cell r="F505" t="str">
            <v>дв445383  ш.б/н</v>
          </cell>
          <cell r="G505" t="str">
            <v>01</v>
          </cell>
          <cell r="H505">
            <v>132000</v>
          </cell>
          <cell r="I505">
            <v>24695.9</v>
          </cell>
          <cell r="J505">
            <v>0</v>
          </cell>
          <cell r="K505">
            <v>1.06</v>
          </cell>
          <cell r="L505" t="str">
            <v>23</v>
          </cell>
          <cell r="M505" t="str">
            <v>50402</v>
          </cell>
          <cell r="N505" t="str">
            <v>14 2928262</v>
          </cell>
          <cell r="O505" t="str">
            <v>075</v>
          </cell>
          <cell r="P505">
            <v>0.37</v>
          </cell>
          <cell r="Q505">
            <v>0</v>
          </cell>
          <cell r="R505" t="str">
            <v>1</v>
          </cell>
          <cell r="S505" t="str">
            <v>50</v>
          </cell>
          <cell r="T505">
            <v>82</v>
          </cell>
          <cell r="U505">
            <v>12</v>
          </cell>
          <cell r="V505">
            <v>82</v>
          </cell>
          <cell r="W505">
            <v>12</v>
          </cell>
          <cell r="X505">
            <v>82</v>
          </cell>
          <cell r="Y505">
            <v>0</v>
          </cell>
          <cell r="Z505">
            <v>0</v>
          </cell>
          <cell r="AD505" t="str">
            <v>0</v>
          </cell>
          <cell r="AE505" t="str">
            <v>0</v>
          </cell>
          <cell r="AF505" t="str">
            <v>00</v>
          </cell>
          <cell r="AI505">
            <v>124444444</v>
          </cell>
          <cell r="AJ505">
            <v>58604402.159999996</v>
          </cell>
        </row>
        <row r="506">
          <cell r="A506" t="str">
            <v>02</v>
          </cell>
          <cell r="B506" t="str">
            <v>23</v>
          </cell>
          <cell r="C506" t="str">
            <v>3857</v>
          </cell>
          <cell r="D506" t="str">
            <v>А/м ВАЗ-2121 легкова</v>
          </cell>
          <cell r="E506" t="str">
            <v>я салон NоВ606ХО</v>
          </cell>
          <cell r="F506" t="str">
            <v>дв4519586 куз1034912</v>
          </cell>
          <cell r="G506" t="str">
            <v>01</v>
          </cell>
          <cell r="H506">
            <v>22680</v>
          </cell>
          <cell r="I506">
            <v>4054.05</v>
          </cell>
          <cell r="J506">
            <v>0</v>
          </cell>
          <cell r="K506">
            <v>0.61</v>
          </cell>
          <cell r="L506" t="str">
            <v>26</v>
          </cell>
          <cell r="M506" t="str">
            <v>50416</v>
          </cell>
          <cell r="N506" t="str">
            <v>15 3410110</v>
          </cell>
          <cell r="O506" t="str">
            <v>071</v>
          </cell>
          <cell r="P506">
            <v>14.3</v>
          </cell>
          <cell r="Q506">
            <v>0</v>
          </cell>
          <cell r="R506" t="str">
            <v>1</v>
          </cell>
          <cell r="S506" t="str">
            <v>50</v>
          </cell>
          <cell r="T506">
            <v>92</v>
          </cell>
          <cell r="U506">
            <v>9</v>
          </cell>
          <cell r="V506">
            <v>93</v>
          </cell>
          <cell r="W506">
            <v>9</v>
          </cell>
          <cell r="X506">
            <v>93</v>
          </cell>
          <cell r="Y506">
            <v>0</v>
          </cell>
          <cell r="Z506">
            <v>0</v>
          </cell>
          <cell r="AD506" t="str">
            <v>0</v>
          </cell>
          <cell r="AE506" t="str">
            <v>0</v>
          </cell>
          <cell r="AF506" t="str">
            <v>00</v>
          </cell>
          <cell r="AI506">
            <v>36938272</v>
          </cell>
          <cell r="AJ506">
            <v>22449234.809999999</v>
          </cell>
        </row>
        <row r="507">
          <cell r="A507" t="str">
            <v>02</v>
          </cell>
          <cell r="B507" t="str">
            <v>23</v>
          </cell>
          <cell r="C507" t="str">
            <v>1297</v>
          </cell>
          <cell r="D507" t="str">
            <v>ПАЗ-3205 автобус</v>
          </cell>
          <cell r="E507" t="str">
            <v>Nо28-88 КШЦ</v>
          </cell>
          <cell r="F507" t="str">
            <v>дв77976 ш9302725</v>
          </cell>
          <cell r="G507" t="str">
            <v>01</v>
          </cell>
          <cell r="H507">
            <v>87800</v>
          </cell>
          <cell r="I507">
            <v>8780</v>
          </cell>
          <cell r="J507">
            <v>0</v>
          </cell>
          <cell r="K507">
            <v>0.9</v>
          </cell>
          <cell r="L507" t="str">
            <v>23</v>
          </cell>
          <cell r="M507" t="str">
            <v>50423</v>
          </cell>
          <cell r="N507" t="str">
            <v>15 3410260</v>
          </cell>
          <cell r="O507" t="str">
            <v>072</v>
          </cell>
          <cell r="P507">
            <v>10</v>
          </cell>
          <cell r="Q507">
            <v>0</v>
          </cell>
          <cell r="R507" t="str">
            <v>1</v>
          </cell>
          <cell r="S507" t="str">
            <v>50</v>
          </cell>
          <cell r="T507">
            <v>92</v>
          </cell>
          <cell r="U507">
            <v>12</v>
          </cell>
          <cell r="V507">
            <v>93</v>
          </cell>
          <cell r="W507">
            <v>12</v>
          </cell>
          <cell r="X507">
            <v>93</v>
          </cell>
          <cell r="Y507">
            <v>0</v>
          </cell>
          <cell r="Z507">
            <v>0</v>
          </cell>
          <cell r="AD507" t="str">
            <v>0</v>
          </cell>
          <cell r="AE507" t="str">
            <v>0</v>
          </cell>
          <cell r="AF507" t="str">
            <v>00</v>
          </cell>
          <cell r="AI507">
            <v>97777778</v>
          </cell>
          <cell r="AJ507">
            <v>39111111.200000003</v>
          </cell>
        </row>
        <row r="508">
          <cell r="A508" t="str">
            <v>02</v>
          </cell>
          <cell r="B508" t="str">
            <v>23</v>
          </cell>
          <cell r="C508" t="str">
            <v>1265</v>
          </cell>
          <cell r="D508" t="str">
            <v>ЗИЛ-131 мастерская</v>
          </cell>
          <cell r="E508" t="str">
            <v>ПЭЛХЗ Nо11-30 КШШ</v>
          </cell>
          <cell r="F508" t="str">
            <v>дв029796 ш037472</v>
          </cell>
          <cell r="G508" t="str">
            <v>01</v>
          </cell>
          <cell r="H508">
            <v>168844.45</v>
          </cell>
          <cell r="I508">
            <v>33768.89</v>
          </cell>
          <cell r="J508">
            <v>0</v>
          </cell>
          <cell r="K508">
            <v>1.31</v>
          </cell>
          <cell r="L508" t="str">
            <v>23</v>
          </cell>
          <cell r="M508" t="str">
            <v>50426</v>
          </cell>
          <cell r="N508" t="str">
            <v>15 3410359</v>
          </cell>
          <cell r="O508" t="str">
            <v>073</v>
          </cell>
          <cell r="P508">
            <v>10</v>
          </cell>
          <cell r="Q508">
            <v>0</v>
          </cell>
          <cell r="R508" t="str">
            <v>1</v>
          </cell>
          <cell r="S508" t="str">
            <v>50</v>
          </cell>
          <cell r="T508">
            <v>92</v>
          </cell>
          <cell r="U508">
            <v>12</v>
          </cell>
          <cell r="V508">
            <v>92</v>
          </cell>
          <cell r="W508">
            <v>12</v>
          </cell>
          <cell r="X508">
            <v>92</v>
          </cell>
          <cell r="Y508">
            <v>0</v>
          </cell>
          <cell r="Z508">
            <v>0</v>
          </cell>
          <cell r="AD508" t="str">
            <v>0</v>
          </cell>
          <cell r="AE508" t="str">
            <v>0</v>
          </cell>
          <cell r="AF508" t="str">
            <v>00</v>
          </cell>
          <cell r="AI508">
            <v>128888889</v>
          </cell>
          <cell r="AJ508">
            <v>64444444.5</v>
          </cell>
        </row>
        <row r="509">
          <cell r="A509" t="str">
            <v>02</v>
          </cell>
          <cell r="B509" t="str">
            <v>23</v>
          </cell>
          <cell r="C509" t="str">
            <v>1292</v>
          </cell>
          <cell r="D509" t="str">
            <v>КАМАЗ-5511 спец.а/бе</v>
          </cell>
          <cell r="E509" t="str">
            <v>тоносмес.N В982ОВ</v>
          </cell>
          <cell r="F509" t="str">
            <v>дв261162 ш131521</v>
          </cell>
          <cell r="G509" t="str">
            <v>01</v>
          </cell>
          <cell r="H509">
            <v>175000</v>
          </cell>
          <cell r="I509">
            <v>70000</v>
          </cell>
          <cell r="J509">
            <v>0</v>
          </cell>
          <cell r="K509">
            <v>0.7</v>
          </cell>
          <cell r="L509" t="str">
            <v>23</v>
          </cell>
          <cell r="M509" t="str">
            <v>50426</v>
          </cell>
          <cell r="N509" t="str">
            <v>15 3410373</v>
          </cell>
          <cell r="O509" t="str">
            <v>073</v>
          </cell>
          <cell r="P509">
            <v>10</v>
          </cell>
          <cell r="Q509">
            <v>0</v>
          </cell>
          <cell r="R509" t="str">
            <v>1</v>
          </cell>
          <cell r="S509" t="str">
            <v>50</v>
          </cell>
          <cell r="T509">
            <v>90</v>
          </cell>
          <cell r="U509">
            <v>12</v>
          </cell>
          <cell r="V509">
            <v>90</v>
          </cell>
          <cell r="W509">
            <v>12</v>
          </cell>
          <cell r="X509">
            <v>90</v>
          </cell>
          <cell r="Y509">
            <v>0</v>
          </cell>
          <cell r="Z509">
            <v>0</v>
          </cell>
          <cell r="AA509" t="str">
            <v>1</v>
          </cell>
          <cell r="AB509" t="str">
            <v>13</v>
          </cell>
          <cell r="AC509">
            <v>7</v>
          </cell>
          <cell r="AD509" t="str">
            <v>0</v>
          </cell>
          <cell r="AE509" t="str">
            <v>0</v>
          </cell>
          <cell r="AF509" t="str">
            <v>00</v>
          </cell>
          <cell r="AI509">
            <v>248888889</v>
          </cell>
          <cell r="AJ509">
            <v>174222222.63</v>
          </cell>
        </row>
        <row r="510">
          <cell r="A510" t="str">
            <v>20</v>
          </cell>
          <cell r="B510" t="str">
            <v>17</v>
          </cell>
          <cell r="C510" t="str">
            <v>1348</v>
          </cell>
          <cell r="D510" t="str">
            <v>Вагончик жилой</v>
          </cell>
          <cell r="E510" t="str">
            <v>дерево-мет.60 х 3.1м</v>
          </cell>
          <cell r="F510" t="str">
            <v>Финляндия</v>
          </cell>
          <cell r="G510" t="str">
            <v>01</v>
          </cell>
          <cell r="H510">
            <v>26583.1</v>
          </cell>
          <cell r="I510">
            <v>0</v>
          </cell>
          <cell r="J510">
            <v>28800</v>
          </cell>
          <cell r="K510">
            <v>1.38</v>
          </cell>
          <cell r="L510" t="str">
            <v>88/4</v>
          </cell>
          <cell r="M510" t="str">
            <v>10010</v>
          </cell>
          <cell r="N510" t="str">
            <v>13 3420175</v>
          </cell>
          <cell r="O510" t="str">
            <v>01</v>
          </cell>
          <cell r="P510">
            <v>12.5</v>
          </cell>
          <cell r="Q510">
            <v>0</v>
          </cell>
          <cell r="R510" t="str">
            <v>1</v>
          </cell>
          <cell r="S510" t="str">
            <v>10</v>
          </cell>
          <cell r="T510">
            <v>95</v>
          </cell>
          <cell r="U510">
            <v>5</v>
          </cell>
          <cell r="V510">
            <v>95</v>
          </cell>
          <cell r="W510">
            <v>5</v>
          </cell>
          <cell r="X510">
            <v>95</v>
          </cell>
          <cell r="Y510">
            <v>12</v>
          </cell>
          <cell r="Z510">
            <v>95</v>
          </cell>
          <cell r="AB510" t="str">
            <v>14</v>
          </cell>
          <cell r="AC510">
            <v>12</v>
          </cell>
          <cell r="AD510" t="str">
            <v>0</v>
          </cell>
          <cell r="AE510" t="str">
            <v>0</v>
          </cell>
          <cell r="AF510" t="str">
            <v>20</v>
          </cell>
          <cell r="AG510">
            <v>20800000</v>
          </cell>
          <cell r="AI510">
            <v>20800000</v>
          </cell>
          <cell r="AJ510">
            <v>6599919.9400000004</v>
          </cell>
        </row>
        <row r="511">
          <cell r="A511" t="str">
            <v>02</v>
          </cell>
          <cell r="B511" t="str">
            <v>03</v>
          </cell>
          <cell r="C511" t="str">
            <v>1349</v>
          </cell>
          <cell r="D511" t="str">
            <v>Вагончик жилой</v>
          </cell>
          <cell r="E511" t="str">
            <v>дерево-мет. 6 х 3.1м</v>
          </cell>
          <cell r="F511" t="str">
            <v>Финляндия</v>
          </cell>
          <cell r="G511" t="str">
            <v>01</v>
          </cell>
          <cell r="H511">
            <v>26583.1</v>
          </cell>
          <cell r="I511">
            <v>0</v>
          </cell>
          <cell r="J511">
            <v>28800</v>
          </cell>
          <cell r="K511">
            <v>1.38</v>
          </cell>
          <cell r="L511" t="str">
            <v>26</v>
          </cell>
          <cell r="M511" t="str">
            <v>10010</v>
          </cell>
          <cell r="N511" t="str">
            <v>13 3420175</v>
          </cell>
          <cell r="O511" t="str">
            <v>01</v>
          </cell>
          <cell r="P511">
            <v>12.5</v>
          </cell>
          <cell r="Q511">
            <v>0</v>
          </cell>
          <cell r="R511" t="str">
            <v>1</v>
          </cell>
          <cell r="S511" t="str">
            <v>10</v>
          </cell>
          <cell r="T511">
            <v>95</v>
          </cell>
          <cell r="U511">
            <v>5</v>
          </cell>
          <cell r="V511">
            <v>95</v>
          </cell>
          <cell r="W511">
            <v>5</v>
          </cell>
          <cell r="X511">
            <v>95</v>
          </cell>
          <cell r="Y511">
            <v>12</v>
          </cell>
          <cell r="Z511">
            <v>95</v>
          </cell>
          <cell r="AA511" t="str">
            <v>1</v>
          </cell>
          <cell r="AB511" t="str">
            <v>13</v>
          </cell>
          <cell r="AC511">
            <v>6</v>
          </cell>
          <cell r="AD511" t="str">
            <v>0</v>
          </cell>
          <cell r="AE511" t="str">
            <v>0</v>
          </cell>
          <cell r="AF511" t="str">
            <v>00</v>
          </cell>
          <cell r="AG511">
            <v>20800000</v>
          </cell>
          <cell r="AI511">
            <v>20800000</v>
          </cell>
          <cell r="AJ511">
            <v>6599919.9400000004</v>
          </cell>
        </row>
        <row r="512">
          <cell r="A512" t="str">
            <v>02</v>
          </cell>
          <cell r="B512" t="str">
            <v>03</v>
          </cell>
          <cell r="C512" t="str">
            <v>1350</v>
          </cell>
          <cell r="D512" t="str">
            <v>Вагончик жилой</v>
          </cell>
          <cell r="E512" t="str">
            <v>дерево-мет. 6 х 3.1м</v>
          </cell>
          <cell r="F512" t="str">
            <v>Финляндия</v>
          </cell>
          <cell r="G512" t="str">
            <v>01</v>
          </cell>
          <cell r="H512">
            <v>26583.1</v>
          </cell>
          <cell r="I512">
            <v>0</v>
          </cell>
          <cell r="J512">
            <v>28800</v>
          </cell>
          <cell r="K512">
            <v>1.38</v>
          </cell>
          <cell r="L512" t="str">
            <v>26</v>
          </cell>
          <cell r="M512" t="str">
            <v>10010</v>
          </cell>
          <cell r="N512" t="str">
            <v>13 3420175</v>
          </cell>
          <cell r="O512" t="str">
            <v>01</v>
          </cell>
          <cell r="P512">
            <v>12.5</v>
          </cell>
          <cell r="Q512">
            <v>0</v>
          </cell>
          <cell r="R512" t="str">
            <v>1</v>
          </cell>
          <cell r="S512" t="str">
            <v>10</v>
          </cell>
          <cell r="T512">
            <v>95</v>
          </cell>
          <cell r="U512">
            <v>5</v>
          </cell>
          <cell r="V512">
            <v>95</v>
          </cell>
          <cell r="W512">
            <v>5</v>
          </cell>
          <cell r="X512">
            <v>95</v>
          </cell>
          <cell r="Y512">
            <v>12</v>
          </cell>
          <cell r="Z512">
            <v>95</v>
          </cell>
          <cell r="AA512" t="str">
            <v>1</v>
          </cell>
          <cell r="AB512" t="str">
            <v>13</v>
          </cell>
          <cell r="AC512">
            <v>6</v>
          </cell>
          <cell r="AD512" t="str">
            <v>0</v>
          </cell>
          <cell r="AE512" t="str">
            <v>0</v>
          </cell>
          <cell r="AF512" t="str">
            <v>00</v>
          </cell>
          <cell r="AG512">
            <v>20800000</v>
          </cell>
          <cell r="AI512">
            <v>20800000</v>
          </cell>
          <cell r="AJ512">
            <v>6599919.9400000004</v>
          </cell>
        </row>
        <row r="513">
          <cell r="A513" t="str">
            <v>02</v>
          </cell>
          <cell r="B513" t="str">
            <v>03</v>
          </cell>
          <cell r="C513" t="str">
            <v>1351</v>
          </cell>
          <cell r="D513" t="str">
            <v>Вагончик жилой</v>
          </cell>
          <cell r="E513" t="str">
            <v>дерево-мет.6 х 3.1м</v>
          </cell>
          <cell r="F513" t="str">
            <v>Финляндия</v>
          </cell>
          <cell r="G513" t="str">
            <v>01</v>
          </cell>
          <cell r="H513">
            <v>26583.1</v>
          </cell>
          <cell r="I513">
            <v>0</v>
          </cell>
          <cell r="J513">
            <v>28800</v>
          </cell>
          <cell r="K513">
            <v>1.38</v>
          </cell>
          <cell r="L513" t="str">
            <v>26</v>
          </cell>
          <cell r="M513" t="str">
            <v>10010</v>
          </cell>
          <cell r="N513" t="str">
            <v>13 3420175</v>
          </cell>
          <cell r="O513" t="str">
            <v>01</v>
          </cell>
          <cell r="P513">
            <v>12.5</v>
          </cell>
          <cell r="Q513">
            <v>0</v>
          </cell>
          <cell r="R513" t="str">
            <v>1</v>
          </cell>
          <cell r="S513" t="str">
            <v>10</v>
          </cell>
          <cell r="T513">
            <v>95</v>
          </cell>
          <cell r="U513">
            <v>5</v>
          </cell>
          <cell r="V513">
            <v>95</v>
          </cell>
          <cell r="W513">
            <v>5</v>
          </cell>
          <cell r="X513">
            <v>95</v>
          </cell>
          <cell r="Y513">
            <v>12</v>
          </cell>
          <cell r="Z513">
            <v>95</v>
          </cell>
          <cell r="AA513" t="str">
            <v>1</v>
          </cell>
          <cell r="AB513" t="str">
            <v>13</v>
          </cell>
          <cell r="AC513">
            <v>6</v>
          </cell>
          <cell r="AD513" t="str">
            <v>0</v>
          </cell>
          <cell r="AE513" t="str">
            <v>0</v>
          </cell>
          <cell r="AF513" t="str">
            <v>00</v>
          </cell>
          <cell r="AG513">
            <v>20800000</v>
          </cell>
          <cell r="AI513">
            <v>20800000</v>
          </cell>
          <cell r="AJ513">
            <v>6599919.9400000004</v>
          </cell>
        </row>
        <row r="514">
          <cell r="A514" t="str">
            <v>02</v>
          </cell>
          <cell r="B514" t="str">
            <v>03</v>
          </cell>
          <cell r="C514" t="str">
            <v>1352</v>
          </cell>
          <cell r="D514" t="str">
            <v>Вагончик жилой</v>
          </cell>
          <cell r="E514" t="str">
            <v>дерево-мет. 6 х 3.1м</v>
          </cell>
          <cell r="F514" t="str">
            <v>Финляндия</v>
          </cell>
          <cell r="G514" t="str">
            <v>01</v>
          </cell>
          <cell r="H514">
            <v>26583.1</v>
          </cell>
          <cell r="I514">
            <v>0</v>
          </cell>
          <cell r="J514">
            <v>28800</v>
          </cell>
          <cell r="K514">
            <v>1.38</v>
          </cell>
          <cell r="L514" t="str">
            <v>26</v>
          </cell>
          <cell r="M514" t="str">
            <v>10010</v>
          </cell>
          <cell r="N514" t="str">
            <v>13 3420175</v>
          </cell>
          <cell r="O514" t="str">
            <v>01</v>
          </cell>
          <cell r="P514">
            <v>12.5</v>
          </cell>
          <cell r="Q514">
            <v>0</v>
          </cell>
          <cell r="R514" t="str">
            <v>1</v>
          </cell>
          <cell r="S514" t="str">
            <v>10</v>
          </cell>
          <cell r="T514">
            <v>95</v>
          </cell>
          <cell r="U514">
            <v>5</v>
          </cell>
          <cell r="V514">
            <v>95</v>
          </cell>
          <cell r="W514">
            <v>5</v>
          </cell>
          <cell r="X514">
            <v>95</v>
          </cell>
          <cell r="Y514">
            <v>12</v>
          </cell>
          <cell r="Z514">
            <v>95</v>
          </cell>
          <cell r="AA514" t="str">
            <v>1</v>
          </cell>
          <cell r="AB514" t="str">
            <v>13</v>
          </cell>
          <cell r="AC514">
            <v>6</v>
          </cell>
          <cell r="AD514" t="str">
            <v>0</v>
          </cell>
          <cell r="AE514" t="str">
            <v>0</v>
          </cell>
          <cell r="AF514" t="str">
            <v>00</v>
          </cell>
          <cell r="AG514">
            <v>20800000</v>
          </cell>
          <cell r="AI514">
            <v>20800000</v>
          </cell>
          <cell r="AJ514">
            <v>6599919.9400000004</v>
          </cell>
        </row>
        <row r="515">
          <cell r="A515" t="str">
            <v>02</v>
          </cell>
          <cell r="B515" t="str">
            <v>03</v>
          </cell>
          <cell r="C515" t="str">
            <v>1353</v>
          </cell>
          <cell r="D515" t="str">
            <v>Вагончик жилой</v>
          </cell>
          <cell r="E515" t="str">
            <v>дерево-мет. 6 х 3.1м</v>
          </cell>
          <cell r="F515" t="str">
            <v>Финляндия</v>
          </cell>
          <cell r="G515" t="str">
            <v>01</v>
          </cell>
          <cell r="H515">
            <v>26583.1</v>
          </cell>
          <cell r="I515">
            <v>0</v>
          </cell>
          <cell r="J515">
            <v>28800</v>
          </cell>
          <cell r="K515">
            <v>1.38</v>
          </cell>
          <cell r="L515" t="str">
            <v>26</v>
          </cell>
          <cell r="M515" t="str">
            <v>10010</v>
          </cell>
          <cell r="N515" t="str">
            <v>13 3420175</v>
          </cell>
          <cell r="O515" t="str">
            <v>01</v>
          </cell>
          <cell r="P515">
            <v>12.5</v>
          </cell>
          <cell r="Q515">
            <v>0</v>
          </cell>
          <cell r="R515" t="str">
            <v>1</v>
          </cell>
          <cell r="S515" t="str">
            <v>10</v>
          </cell>
          <cell r="T515">
            <v>95</v>
          </cell>
          <cell r="U515">
            <v>5</v>
          </cell>
          <cell r="V515">
            <v>95</v>
          </cell>
          <cell r="W515">
            <v>5</v>
          </cell>
          <cell r="X515">
            <v>95</v>
          </cell>
          <cell r="Y515">
            <v>12</v>
          </cell>
          <cell r="Z515">
            <v>95</v>
          </cell>
          <cell r="AA515" t="str">
            <v>1</v>
          </cell>
          <cell r="AB515" t="str">
            <v>13</v>
          </cell>
          <cell r="AC515">
            <v>6</v>
          </cell>
          <cell r="AD515" t="str">
            <v>0</v>
          </cell>
          <cell r="AE515" t="str">
            <v>0</v>
          </cell>
          <cell r="AF515" t="str">
            <v>00</v>
          </cell>
          <cell r="AG515">
            <v>20800000</v>
          </cell>
          <cell r="AI515">
            <v>20800000</v>
          </cell>
          <cell r="AJ515">
            <v>6599919.9400000004</v>
          </cell>
        </row>
        <row r="516">
          <cell r="A516" t="str">
            <v>02</v>
          </cell>
          <cell r="B516" t="str">
            <v>03</v>
          </cell>
          <cell r="C516" t="str">
            <v>1354</v>
          </cell>
          <cell r="D516" t="str">
            <v>Вагончик жилой</v>
          </cell>
          <cell r="E516" t="str">
            <v>дерево-мет. 6 х 3.1м</v>
          </cell>
          <cell r="F516" t="str">
            <v>Финляндия</v>
          </cell>
          <cell r="G516" t="str">
            <v>01</v>
          </cell>
          <cell r="H516">
            <v>26583.1</v>
          </cell>
          <cell r="I516">
            <v>0</v>
          </cell>
          <cell r="J516">
            <v>28800</v>
          </cell>
          <cell r="K516">
            <v>1.38</v>
          </cell>
          <cell r="L516" t="str">
            <v>26</v>
          </cell>
          <cell r="M516" t="str">
            <v>10010</v>
          </cell>
          <cell r="N516" t="str">
            <v>13 3420175</v>
          </cell>
          <cell r="O516" t="str">
            <v>01</v>
          </cell>
          <cell r="P516">
            <v>12.5</v>
          </cell>
          <cell r="Q516">
            <v>0</v>
          </cell>
          <cell r="R516" t="str">
            <v>1</v>
          </cell>
          <cell r="S516" t="str">
            <v>10</v>
          </cell>
          <cell r="T516">
            <v>95</v>
          </cell>
          <cell r="U516">
            <v>5</v>
          </cell>
          <cell r="V516">
            <v>95</v>
          </cell>
          <cell r="W516">
            <v>5</v>
          </cell>
          <cell r="X516">
            <v>95</v>
          </cell>
          <cell r="Y516">
            <v>12</v>
          </cell>
          <cell r="Z516">
            <v>95</v>
          </cell>
          <cell r="AA516" t="str">
            <v>1</v>
          </cell>
          <cell r="AB516" t="str">
            <v>13</v>
          </cell>
          <cell r="AC516">
            <v>6</v>
          </cell>
          <cell r="AD516" t="str">
            <v>0</v>
          </cell>
          <cell r="AE516" t="str">
            <v>0</v>
          </cell>
          <cell r="AF516" t="str">
            <v>00</v>
          </cell>
          <cell r="AG516">
            <v>20800000</v>
          </cell>
          <cell r="AI516">
            <v>20800000</v>
          </cell>
          <cell r="AJ516">
            <v>6599919.9400000004</v>
          </cell>
        </row>
        <row r="517">
          <cell r="A517" t="str">
            <v>02</v>
          </cell>
          <cell r="B517" t="str">
            <v>03</v>
          </cell>
          <cell r="C517" t="str">
            <v>1355</v>
          </cell>
          <cell r="D517" t="str">
            <v>Вагончик жилой</v>
          </cell>
          <cell r="E517" t="str">
            <v>дерево-мет3 6 х 3.1м</v>
          </cell>
          <cell r="F517" t="str">
            <v>Финляндия</v>
          </cell>
          <cell r="G517" t="str">
            <v>01</v>
          </cell>
          <cell r="H517">
            <v>26583.1</v>
          </cell>
          <cell r="I517">
            <v>0</v>
          </cell>
          <cell r="J517">
            <v>28800</v>
          </cell>
          <cell r="K517">
            <v>1.38</v>
          </cell>
          <cell r="L517" t="str">
            <v>26</v>
          </cell>
          <cell r="M517" t="str">
            <v>10010</v>
          </cell>
          <cell r="N517" t="str">
            <v>13 3420175</v>
          </cell>
          <cell r="O517" t="str">
            <v>01</v>
          </cell>
          <cell r="P517">
            <v>12.5</v>
          </cell>
          <cell r="Q517">
            <v>0</v>
          </cell>
          <cell r="R517" t="str">
            <v>1</v>
          </cell>
          <cell r="S517" t="str">
            <v>10</v>
          </cell>
          <cell r="T517">
            <v>95</v>
          </cell>
          <cell r="U517">
            <v>5</v>
          </cell>
          <cell r="V517">
            <v>95</v>
          </cell>
          <cell r="W517">
            <v>5</v>
          </cell>
          <cell r="X517">
            <v>95</v>
          </cell>
          <cell r="Y517">
            <v>12</v>
          </cell>
          <cell r="Z517">
            <v>95</v>
          </cell>
          <cell r="AA517" t="str">
            <v>1</v>
          </cell>
          <cell r="AB517" t="str">
            <v>13</v>
          </cell>
          <cell r="AC517">
            <v>6</v>
          </cell>
          <cell r="AD517" t="str">
            <v>0</v>
          </cell>
          <cell r="AE517" t="str">
            <v>0</v>
          </cell>
          <cell r="AF517" t="str">
            <v>00</v>
          </cell>
          <cell r="AG517">
            <v>20800000</v>
          </cell>
          <cell r="AI517">
            <v>20800000</v>
          </cell>
          <cell r="AJ517">
            <v>6599919.9400000004</v>
          </cell>
        </row>
        <row r="518">
          <cell r="A518" t="str">
            <v>02</v>
          </cell>
          <cell r="B518" t="str">
            <v>03</v>
          </cell>
          <cell r="C518" t="str">
            <v>1356</v>
          </cell>
          <cell r="D518" t="str">
            <v>Вагончик жилой</v>
          </cell>
          <cell r="E518" t="str">
            <v>дерево-мет. 6 х 3.1м</v>
          </cell>
          <cell r="F518" t="str">
            <v>Финляндия</v>
          </cell>
          <cell r="G518" t="str">
            <v>01</v>
          </cell>
          <cell r="H518">
            <v>26583.1</v>
          </cell>
          <cell r="I518">
            <v>0</v>
          </cell>
          <cell r="J518">
            <v>28800</v>
          </cell>
          <cell r="K518">
            <v>1.38</v>
          </cell>
          <cell r="L518" t="str">
            <v>26</v>
          </cell>
          <cell r="M518" t="str">
            <v>10010</v>
          </cell>
          <cell r="N518" t="str">
            <v>13 3420175</v>
          </cell>
          <cell r="O518" t="str">
            <v>01</v>
          </cell>
          <cell r="P518">
            <v>12.5</v>
          </cell>
          <cell r="Q518">
            <v>0</v>
          </cell>
          <cell r="R518" t="str">
            <v>1</v>
          </cell>
          <cell r="S518" t="str">
            <v>10</v>
          </cell>
          <cell r="T518">
            <v>95</v>
          </cell>
          <cell r="U518">
            <v>5</v>
          </cell>
          <cell r="V518">
            <v>95</v>
          </cell>
          <cell r="W518">
            <v>5</v>
          </cell>
          <cell r="X518">
            <v>95</v>
          </cell>
          <cell r="Y518">
            <v>12</v>
          </cell>
          <cell r="Z518">
            <v>95</v>
          </cell>
          <cell r="AB518" t="str">
            <v>14</v>
          </cell>
          <cell r="AC518">
            <v>6</v>
          </cell>
          <cell r="AD518" t="str">
            <v>0</v>
          </cell>
          <cell r="AE518" t="str">
            <v>0</v>
          </cell>
          <cell r="AF518" t="str">
            <v>00</v>
          </cell>
          <cell r="AG518">
            <v>20800000</v>
          </cell>
          <cell r="AI518">
            <v>20800000</v>
          </cell>
          <cell r="AJ518">
            <v>6599919.9400000004</v>
          </cell>
        </row>
        <row r="519">
          <cell r="A519" t="str">
            <v>02</v>
          </cell>
          <cell r="B519" t="str">
            <v>03</v>
          </cell>
          <cell r="C519" t="str">
            <v>1357</v>
          </cell>
          <cell r="D519" t="str">
            <v>Вагончик жилой</v>
          </cell>
          <cell r="E519" t="str">
            <v>дерево-мет. 6 х 3.1м</v>
          </cell>
          <cell r="F519" t="str">
            <v>Финляндия</v>
          </cell>
          <cell r="G519" t="str">
            <v>01</v>
          </cell>
          <cell r="H519">
            <v>26583.1</v>
          </cell>
          <cell r="I519">
            <v>0</v>
          </cell>
          <cell r="J519">
            <v>28800</v>
          </cell>
          <cell r="K519">
            <v>1.38</v>
          </cell>
          <cell r="L519" t="str">
            <v>26</v>
          </cell>
          <cell r="M519" t="str">
            <v>10010</v>
          </cell>
          <cell r="N519" t="str">
            <v>13 3420175</v>
          </cell>
          <cell r="O519" t="str">
            <v>01</v>
          </cell>
          <cell r="P519">
            <v>12.5</v>
          </cell>
          <cell r="Q519">
            <v>0</v>
          </cell>
          <cell r="R519" t="str">
            <v>1</v>
          </cell>
          <cell r="S519" t="str">
            <v>10</v>
          </cell>
          <cell r="T519">
            <v>95</v>
          </cell>
          <cell r="U519">
            <v>5</v>
          </cell>
          <cell r="V519">
            <v>95</v>
          </cell>
          <cell r="W519">
            <v>5</v>
          </cell>
          <cell r="X519">
            <v>95</v>
          </cell>
          <cell r="Y519">
            <v>12</v>
          </cell>
          <cell r="Z519">
            <v>95</v>
          </cell>
          <cell r="AB519" t="str">
            <v>14</v>
          </cell>
          <cell r="AC519">
            <v>6</v>
          </cell>
          <cell r="AD519" t="str">
            <v>0</v>
          </cell>
          <cell r="AE519" t="str">
            <v>0</v>
          </cell>
          <cell r="AF519" t="str">
            <v>00</v>
          </cell>
          <cell r="AG519">
            <v>20800000</v>
          </cell>
          <cell r="AI519">
            <v>20800000</v>
          </cell>
          <cell r="AJ519">
            <v>6599919.9400000004</v>
          </cell>
        </row>
        <row r="520">
          <cell r="A520" t="str">
            <v>20</v>
          </cell>
          <cell r="B520" t="str">
            <v>17</v>
          </cell>
          <cell r="C520" t="str">
            <v>1358</v>
          </cell>
          <cell r="D520" t="str">
            <v>Вагончик жилой</v>
          </cell>
          <cell r="E520" t="str">
            <v>дерево-мет. 6 х 3.1м</v>
          </cell>
          <cell r="F520" t="str">
            <v>Финляндия</v>
          </cell>
          <cell r="G520" t="str">
            <v>01</v>
          </cell>
          <cell r="H520">
            <v>26583.1</v>
          </cell>
          <cell r="I520">
            <v>0</v>
          </cell>
          <cell r="J520">
            <v>28800</v>
          </cell>
          <cell r="K520">
            <v>1.38</v>
          </cell>
          <cell r="L520" t="str">
            <v>88/4</v>
          </cell>
          <cell r="M520" t="str">
            <v>10010</v>
          </cell>
          <cell r="N520" t="str">
            <v>13 3420175</v>
          </cell>
          <cell r="O520" t="str">
            <v>01</v>
          </cell>
          <cell r="P520">
            <v>12.5</v>
          </cell>
          <cell r="Q520">
            <v>0</v>
          </cell>
          <cell r="R520" t="str">
            <v>1</v>
          </cell>
          <cell r="S520" t="str">
            <v>10</v>
          </cell>
          <cell r="T520">
            <v>95</v>
          </cell>
          <cell r="U520">
            <v>5</v>
          </cell>
          <cell r="V520">
            <v>95</v>
          </cell>
          <cell r="W520">
            <v>5</v>
          </cell>
          <cell r="X520">
            <v>95</v>
          </cell>
          <cell r="Y520">
            <v>12</v>
          </cell>
          <cell r="Z520">
            <v>95</v>
          </cell>
          <cell r="AB520" t="str">
            <v>14</v>
          </cell>
          <cell r="AC520">
            <v>8</v>
          </cell>
          <cell r="AD520" t="str">
            <v>0</v>
          </cell>
          <cell r="AE520" t="str">
            <v>0</v>
          </cell>
          <cell r="AF520" t="str">
            <v>20</v>
          </cell>
          <cell r="AG520">
            <v>20800000</v>
          </cell>
          <cell r="AI520">
            <v>20800000</v>
          </cell>
          <cell r="AJ520">
            <v>6599919.9400000004</v>
          </cell>
        </row>
        <row r="521">
          <cell r="A521" t="str">
            <v>02</v>
          </cell>
          <cell r="B521" t="str">
            <v>03</v>
          </cell>
          <cell r="C521" t="str">
            <v>1359</v>
          </cell>
          <cell r="D521" t="str">
            <v>Вагончик жилой</v>
          </cell>
          <cell r="E521" t="str">
            <v>дерево-мет. 6 х 3.1м</v>
          </cell>
          <cell r="F521" t="str">
            <v>Финляндия</v>
          </cell>
          <cell r="G521" t="str">
            <v>01</v>
          </cell>
          <cell r="H521">
            <v>26583.1</v>
          </cell>
          <cell r="I521">
            <v>0</v>
          </cell>
          <cell r="J521">
            <v>28800</v>
          </cell>
          <cell r="K521">
            <v>1.38</v>
          </cell>
          <cell r="L521" t="str">
            <v>26</v>
          </cell>
          <cell r="M521" t="str">
            <v>10010</v>
          </cell>
          <cell r="N521" t="str">
            <v>13 3420175</v>
          </cell>
          <cell r="O521" t="str">
            <v>01</v>
          </cell>
          <cell r="P521">
            <v>12.5</v>
          </cell>
          <cell r="Q521">
            <v>0</v>
          </cell>
          <cell r="R521" t="str">
            <v>1</v>
          </cell>
          <cell r="S521" t="str">
            <v>10</v>
          </cell>
          <cell r="T521">
            <v>95</v>
          </cell>
          <cell r="U521">
            <v>5</v>
          </cell>
          <cell r="V521">
            <v>95</v>
          </cell>
          <cell r="W521">
            <v>5</v>
          </cell>
          <cell r="X521">
            <v>95</v>
          </cell>
          <cell r="Y521">
            <v>12</v>
          </cell>
          <cell r="Z521">
            <v>95</v>
          </cell>
          <cell r="AB521" t="str">
            <v>14</v>
          </cell>
          <cell r="AC521">
            <v>6</v>
          </cell>
          <cell r="AD521" t="str">
            <v>0</v>
          </cell>
          <cell r="AE521" t="str">
            <v>0</v>
          </cell>
          <cell r="AF521" t="str">
            <v>00</v>
          </cell>
          <cell r="AG521">
            <v>20800000</v>
          </cell>
          <cell r="AI521">
            <v>20800000</v>
          </cell>
          <cell r="AJ521">
            <v>6599919.9400000004</v>
          </cell>
        </row>
        <row r="522">
          <cell r="A522" t="str">
            <v>02</v>
          </cell>
          <cell r="B522" t="str">
            <v>03</v>
          </cell>
          <cell r="C522" t="str">
            <v>1360</v>
          </cell>
          <cell r="D522" t="str">
            <v>Вагончик жилой</v>
          </cell>
          <cell r="E522" t="str">
            <v>дерево-мет. 6 х 3.1м</v>
          </cell>
          <cell r="F522" t="str">
            <v>Финляндия</v>
          </cell>
          <cell r="G522" t="str">
            <v>01</v>
          </cell>
          <cell r="H522">
            <v>26583.1</v>
          </cell>
          <cell r="I522">
            <v>0</v>
          </cell>
          <cell r="J522">
            <v>28800</v>
          </cell>
          <cell r="K522">
            <v>1.38</v>
          </cell>
          <cell r="L522" t="str">
            <v>26</v>
          </cell>
          <cell r="M522" t="str">
            <v>10010</v>
          </cell>
          <cell r="N522" t="str">
            <v>13 3420175</v>
          </cell>
          <cell r="O522" t="str">
            <v>01</v>
          </cell>
          <cell r="P522">
            <v>12.5</v>
          </cell>
          <cell r="Q522">
            <v>0</v>
          </cell>
          <cell r="R522" t="str">
            <v>1</v>
          </cell>
          <cell r="S522" t="str">
            <v>10</v>
          </cell>
          <cell r="T522">
            <v>95</v>
          </cell>
          <cell r="U522">
            <v>5</v>
          </cell>
          <cell r="V522">
            <v>95</v>
          </cell>
          <cell r="W522">
            <v>5</v>
          </cell>
          <cell r="X522">
            <v>95</v>
          </cell>
          <cell r="Y522">
            <v>12</v>
          </cell>
          <cell r="Z522">
            <v>95</v>
          </cell>
          <cell r="AB522" t="str">
            <v>14</v>
          </cell>
          <cell r="AC522">
            <v>6</v>
          </cell>
          <cell r="AD522" t="str">
            <v>0</v>
          </cell>
          <cell r="AE522" t="str">
            <v>0</v>
          </cell>
          <cell r="AF522" t="str">
            <v>00</v>
          </cell>
          <cell r="AG522">
            <v>20800000</v>
          </cell>
          <cell r="AI522">
            <v>20800000</v>
          </cell>
          <cell r="AJ522">
            <v>6599919.9400000004</v>
          </cell>
        </row>
        <row r="523">
          <cell r="A523" t="str">
            <v>02</v>
          </cell>
          <cell r="B523" t="str">
            <v>03</v>
          </cell>
          <cell r="C523" t="str">
            <v>1361</v>
          </cell>
          <cell r="D523" t="str">
            <v>Вагончик жилой</v>
          </cell>
          <cell r="E523" t="str">
            <v>дерево-мет. 6 х 3.1м</v>
          </cell>
          <cell r="F523" t="str">
            <v>Финляндия</v>
          </cell>
          <cell r="G523" t="str">
            <v>01</v>
          </cell>
          <cell r="H523">
            <v>26583.1</v>
          </cell>
          <cell r="I523">
            <v>0</v>
          </cell>
          <cell r="J523">
            <v>28800</v>
          </cell>
          <cell r="K523">
            <v>1.38</v>
          </cell>
          <cell r="L523" t="str">
            <v>26</v>
          </cell>
          <cell r="M523" t="str">
            <v>10010</v>
          </cell>
          <cell r="N523" t="str">
            <v>13 3420175</v>
          </cell>
          <cell r="O523" t="str">
            <v>01</v>
          </cell>
          <cell r="P523">
            <v>12.5</v>
          </cell>
          <cell r="Q523">
            <v>0</v>
          </cell>
          <cell r="R523" t="str">
            <v>1</v>
          </cell>
          <cell r="S523" t="str">
            <v>10</v>
          </cell>
          <cell r="T523">
            <v>95</v>
          </cell>
          <cell r="U523">
            <v>5</v>
          </cell>
          <cell r="V523">
            <v>95</v>
          </cell>
          <cell r="W523">
            <v>5</v>
          </cell>
          <cell r="X523">
            <v>95</v>
          </cell>
          <cell r="Y523">
            <v>12</v>
          </cell>
          <cell r="Z523">
            <v>95</v>
          </cell>
          <cell r="AB523" t="str">
            <v>14</v>
          </cell>
          <cell r="AC523">
            <v>6</v>
          </cell>
          <cell r="AD523" t="str">
            <v>0</v>
          </cell>
          <cell r="AE523" t="str">
            <v>0</v>
          </cell>
          <cell r="AF523" t="str">
            <v>00</v>
          </cell>
          <cell r="AG523">
            <v>20800000</v>
          </cell>
          <cell r="AI523">
            <v>20800000</v>
          </cell>
          <cell r="AJ523">
            <v>6599919.9400000004</v>
          </cell>
        </row>
        <row r="524">
          <cell r="A524" t="str">
            <v>02</v>
          </cell>
          <cell r="B524" t="str">
            <v>03</v>
          </cell>
          <cell r="C524" t="str">
            <v>1362</v>
          </cell>
          <cell r="D524" t="str">
            <v>Вагончик жилой</v>
          </cell>
          <cell r="E524" t="str">
            <v>дерево-мет. 6 х 3.1м</v>
          </cell>
          <cell r="F524" t="str">
            <v>Финляндия</v>
          </cell>
          <cell r="G524" t="str">
            <v>01</v>
          </cell>
          <cell r="H524">
            <v>26583.1</v>
          </cell>
          <cell r="I524">
            <v>0</v>
          </cell>
          <cell r="J524">
            <v>28800</v>
          </cell>
          <cell r="K524">
            <v>1.38</v>
          </cell>
          <cell r="L524" t="str">
            <v>26</v>
          </cell>
          <cell r="M524" t="str">
            <v>10010</v>
          </cell>
          <cell r="N524" t="str">
            <v>13 3420175</v>
          </cell>
          <cell r="O524" t="str">
            <v>01</v>
          </cell>
          <cell r="P524">
            <v>12.5</v>
          </cell>
          <cell r="Q524">
            <v>0</v>
          </cell>
          <cell r="R524" t="str">
            <v>1</v>
          </cell>
          <cell r="S524" t="str">
            <v>10</v>
          </cell>
          <cell r="T524">
            <v>95</v>
          </cell>
          <cell r="U524">
            <v>5</v>
          </cell>
          <cell r="V524">
            <v>95</v>
          </cell>
          <cell r="W524">
            <v>5</v>
          </cell>
          <cell r="X524">
            <v>95</v>
          </cell>
          <cell r="Y524">
            <v>12</v>
          </cell>
          <cell r="Z524">
            <v>95</v>
          </cell>
          <cell r="AB524" t="str">
            <v>14</v>
          </cell>
          <cell r="AC524">
            <v>6</v>
          </cell>
          <cell r="AD524" t="str">
            <v>0</v>
          </cell>
          <cell r="AE524" t="str">
            <v>0</v>
          </cell>
          <cell r="AF524" t="str">
            <v>00</v>
          </cell>
          <cell r="AG524">
            <v>20800000</v>
          </cell>
          <cell r="AI524">
            <v>20800000</v>
          </cell>
          <cell r="AJ524">
            <v>6599919.9400000004</v>
          </cell>
        </row>
        <row r="525">
          <cell r="A525" t="str">
            <v>02</v>
          </cell>
          <cell r="B525" t="str">
            <v>03</v>
          </cell>
          <cell r="C525" t="str">
            <v>1363</v>
          </cell>
          <cell r="D525" t="str">
            <v>Вагончик жилой</v>
          </cell>
          <cell r="E525" t="str">
            <v>дерево-мет. 6 х 3.1м</v>
          </cell>
          <cell r="F525" t="str">
            <v>Финляндия</v>
          </cell>
          <cell r="G525" t="str">
            <v>01</v>
          </cell>
          <cell r="H525">
            <v>26583.1</v>
          </cell>
          <cell r="I525">
            <v>0</v>
          </cell>
          <cell r="J525">
            <v>28800</v>
          </cell>
          <cell r="K525">
            <v>1.38</v>
          </cell>
          <cell r="L525" t="str">
            <v>26</v>
          </cell>
          <cell r="M525" t="str">
            <v>10010</v>
          </cell>
          <cell r="N525" t="str">
            <v>13 3420175</v>
          </cell>
          <cell r="O525" t="str">
            <v>01</v>
          </cell>
          <cell r="P525">
            <v>12.5</v>
          </cell>
          <cell r="Q525">
            <v>0</v>
          </cell>
          <cell r="R525" t="str">
            <v>1</v>
          </cell>
          <cell r="S525" t="str">
            <v>10</v>
          </cell>
          <cell r="T525">
            <v>95</v>
          </cell>
          <cell r="U525">
            <v>5</v>
          </cell>
          <cell r="V525">
            <v>95</v>
          </cell>
          <cell r="W525">
            <v>5</v>
          </cell>
          <cell r="X525">
            <v>95</v>
          </cell>
          <cell r="Y525">
            <v>12</v>
          </cell>
          <cell r="Z525">
            <v>95</v>
          </cell>
          <cell r="AB525" t="str">
            <v>14</v>
          </cell>
          <cell r="AC525">
            <v>6</v>
          </cell>
          <cell r="AD525" t="str">
            <v>0</v>
          </cell>
          <cell r="AE525" t="str">
            <v>0</v>
          </cell>
          <cell r="AF525" t="str">
            <v>00</v>
          </cell>
          <cell r="AG525">
            <v>20800000</v>
          </cell>
          <cell r="AI525">
            <v>20800000</v>
          </cell>
          <cell r="AJ525">
            <v>6599919.9400000004</v>
          </cell>
        </row>
        <row r="526">
          <cell r="A526" t="str">
            <v>02</v>
          </cell>
          <cell r="B526" t="str">
            <v>03</v>
          </cell>
          <cell r="C526" t="str">
            <v>1364</v>
          </cell>
          <cell r="D526" t="str">
            <v>Вагончик жилой</v>
          </cell>
          <cell r="E526" t="str">
            <v>дерево-мет. 6 х 3.1м</v>
          </cell>
          <cell r="F526" t="str">
            <v>Финляндия</v>
          </cell>
          <cell r="G526" t="str">
            <v>01</v>
          </cell>
          <cell r="H526">
            <v>26583.1</v>
          </cell>
          <cell r="I526">
            <v>0</v>
          </cell>
          <cell r="J526">
            <v>28800</v>
          </cell>
          <cell r="K526">
            <v>1.38</v>
          </cell>
          <cell r="L526" t="str">
            <v>26</v>
          </cell>
          <cell r="M526" t="str">
            <v>10010</v>
          </cell>
          <cell r="N526" t="str">
            <v>13 3420175</v>
          </cell>
          <cell r="O526" t="str">
            <v>01</v>
          </cell>
          <cell r="P526">
            <v>12.5</v>
          </cell>
          <cell r="Q526">
            <v>0</v>
          </cell>
          <cell r="R526" t="str">
            <v>1</v>
          </cell>
          <cell r="S526" t="str">
            <v>10</v>
          </cell>
          <cell r="T526">
            <v>95</v>
          </cell>
          <cell r="U526">
            <v>5</v>
          </cell>
          <cell r="V526">
            <v>95</v>
          </cell>
          <cell r="W526">
            <v>5</v>
          </cell>
          <cell r="X526">
            <v>95</v>
          </cell>
          <cell r="Y526">
            <v>12</v>
          </cell>
          <cell r="Z526">
            <v>95</v>
          </cell>
          <cell r="AB526" t="str">
            <v>14</v>
          </cell>
          <cell r="AC526">
            <v>6</v>
          </cell>
          <cell r="AD526" t="str">
            <v>0</v>
          </cell>
          <cell r="AE526" t="str">
            <v>0</v>
          </cell>
          <cell r="AF526" t="str">
            <v>00</v>
          </cell>
          <cell r="AG526">
            <v>20800000</v>
          </cell>
          <cell r="AI526">
            <v>20800000</v>
          </cell>
          <cell r="AJ526">
            <v>6599919.9400000004</v>
          </cell>
        </row>
        <row r="527">
          <cell r="A527" t="str">
            <v>02</v>
          </cell>
          <cell r="B527" t="str">
            <v>51</v>
          </cell>
          <cell r="C527" t="str">
            <v>1347</v>
          </cell>
          <cell r="D527" t="str">
            <v>Экскаватор ЭТЦ-1609</v>
          </cell>
          <cell r="G527" t="str">
            <v>01</v>
          </cell>
          <cell r="H527">
            <v>157000</v>
          </cell>
          <cell r="I527">
            <v>0</v>
          </cell>
          <cell r="J527">
            <v>0</v>
          </cell>
          <cell r="K527">
            <v>0.84</v>
          </cell>
          <cell r="L527" t="str">
            <v>20</v>
          </cell>
          <cell r="M527" t="str">
            <v>41800</v>
          </cell>
          <cell r="N527" t="str">
            <v>14 2924331</v>
          </cell>
          <cell r="O527" t="str">
            <v>064</v>
          </cell>
          <cell r="P527">
            <v>12.5</v>
          </cell>
          <cell r="Q527">
            <v>0</v>
          </cell>
          <cell r="R527" t="str">
            <v>1</v>
          </cell>
          <cell r="S527" t="str">
            <v>41</v>
          </cell>
          <cell r="T527">
            <v>94</v>
          </cell>
          <cell r="U527">
            <v>5</v>
          </cell>
          <cell r="V527">
            <v>95</v>
          </cell>
          <cell r="W527">
            <v>5</v>
          </cell>
          <cell r="X527">
            <v>95</v>
          </cell>
          <cell r="Y527">
            <v>0</v>
          </cell>
          <cell r="Z527">
            <v>0</v>
          </cell>
          <cell r="AD527" t="str">
            <v>0</v>
          </cell>
          <cell r="AE527" t="str">
            <v>1</v>
          </cell>
          <cell r="AF527" t="str">
            <v>00</v>
          </cell>
          <cell r="AI527">
            <v>186060050</v>
          </cell>
          <cell r="AJ527">
            <v>60081891.149999999</v>
          </cell>
        </row>
        <row r="528">
          <cell r="A528" t="str">
            <v>02</v>
          </cell>
          <cell r="B528" t="str">
            <v>90</v>
          </cell>
          <cell r="C528" t="str">
            <v>1365</v>
          </cell>
          <cell r="D528" t="str">
            <v>Телевизор KV-254OK</v>
          </cell>
          <cell r="E528" t="str">
            <v>SONY</v>
          </cell>
          <cell r="G528" t="str">
            <v>01</v>
          </cell>
          <cell r="H528">
            <v>3131.97</v>
          </cell>
          <cell r="I528">
            <v>0</v>
          </cell>
          <cell r="J528">
            <v>0</v>
          </cell>
          <cell r="K528">
            <v>0.46</v>
          </cell>
          <cell r="L528" t="str">
            <v>88/3</v>
          </cell>
          <cell r="M528" t="str">
            <v>45625</v>
          </cell>
          <cell r="N528" t="str">
            <v>14 3230100</v>
          </cell>
          <cell r="O528" t="str">
            <v>067</v>
          </cell>
          <cell r="P528">
            <v>10.5</v>
          </cell>
          <cell r="Q528">
            <v>0</v>
          </cell>
          <cell r="R528" t="str">
            <v>1</v>
          </cell>
          <cell r="S528" t="str">
            <v>45</v>
          </cell>
          <cell r="T528">
            <v>95</v>
          </cell>
          <cell r="U528">
            <v>5</v>
          </cell>
          <cell r="V528">
            <v>95</v>
          </cell>
          <cell r="W528">
            <v>5</v>
          </cell>
          <cell r="X528">
            <v>95</v>
          </cell>
          <cell r="Y528">
            <v>0</v>
          </cell>
          <cell r="Z528">
            <v>0</v>
          </cell>
          <cell r="AB528" t="str">
            <v>14</v>
          </cell>
          <cell r="AC528">
            <v>12</v>
          </cell>
          <cell r="AD528" t="str">
            <v>0</v>
          </cell>
          <cell r="AE528" t="str">
            <v>0</v>
          </cell>
          <cell r="AF528" t="str">
            <v>00</v>
          </cell>
          <cell r="AI528">
            <v>6735500</v>
          </cell>
          <cell r="AJ528">
            <v>1827004.38</v>
          </cell>
        </row>
        <row r="529">
          <cell r="A529" t="str">
            <v>02</v>
          </cell>
          <cell r="B529" t="str">
            <v>90</v>
          </cell>
          <cell r="C529" t="str">
            <v>1366</v>
          </cell>
          <cell r="D529" t="str">
            <v>Видиомагнитофон HI-F</v>
          </cell>
          <cell r="E529" t="str">
            <v>I SLV-736EE SONY</v>
          </cell>
          <cell r="G529" t="str">
            <v>01</v>
          </cell>
          <cell r="H529">
            <v>3588.14</v>
          </cell>
          <cell r="I529">
            <v>0</v>
          </cell>
          <cell r="J529">
            <v>0</v>
          </cell>
          <cell r="K529">
            <v>0.52</v>
          </cell>
          <cell r="L529" t="str">
            <v>88/3</v>
          </cell>
          <cell r="M529" t="str">
            <v>45625</v>
          </cell>
          <cell r="N529" t="str">
            <v>14 3230152</v>
          </cell>
          <cell r="O529" t="str">
            <v>067</v>
          </cell>
          <cell r="P529">
            <v>10.5</v>
          </cell>
          <cell r="Q529">
            <v>0</v>
          </cell>
          <cell r="R529" t="str">
            <v>1</v>
          </cell>
          <cell r="S529" t="str">
            <v>45</v>
          </cell>
          <cell r="T529">
            <v>95</v>
          </cell>
          <cell r="U529">
            <v>5</v>
          </cell>
          <cell r="V529">
            <v>95</v>
          </cell>
          <cell r="W529">
            <v>5</v>
          </cell>
          <cell r="X529">
            <v>95</v>
          </cell>
          <cell r="Y529">
            <v>0</v>
          </cell>
          <cell r="Z529">
            <v>0</v>
          </cell>
          <cell r="AB529" t="str">
            <v>14</v>
          </cell>
          <cell r="AC529">
            <v>12</v>
          </cell>
          <cell r="AD529" t="str">
            <v>0</v>
          </cell>
          <cell r="AE529" t="str">
            <v>0</v>
          </cell>
          <cell r="AF529" t="str">
            <v>00</v>
          </cell>
          <cell r="AI529">
            <v>6879900</v>
          </cell>
          <cell r="AJ529">
            <v>1866172.88</v>
          </cell>
        </row>
        <row r="530">
          <cell r="A530" t="str">
            <v>02</v>
          </cell>
          <cell r="B530" t="str">
            <v>90</v>
          </cell>
          <cell r="C530" t="str">
            <v>1367</v>
          </cell>
          <cell r="D530" t="str">
            <v>Муз.миди-система</v>
          </cell>
          <cell r="E530" t="str">
            <v>НСD-A290 SONY</v>
          </cell>
          <cell r="G530" t="str">
            <v>01</v>
          </cell>
          <cell r="H530">
            <v>2020</v>
          </cell>
          <cell r="I530">
            <v>0</v>
          </cell>
          <cell r="J530">
            <v>0</v>
          </cell>
          <cell r="K530">
            <v>0.42</v>
          </cell>
          <cell r="L530" t="str">
            <v>88/3</v>
          </cell>
          <cell r="M530" t="str">
            <v>45625</v>
          </cell>
          <cell r="N530" t="str">
            <v>14 3230170</v>
          </cell>
          <cell r="O530" t="str">
            <v>067</v>
          </cell>
          <cell r="P530">
            <v>10.5</v>
          </cell>
          <cell r="Q530">
            <v>0</v>
          </cell>
          <cell r="R530" t="str">
            <v>1</v>
          </cell>
          <cell r="S530" t="str">
            <v>45</v>
          </cell>
          <cell r="T530">
            <v>95</v>
          </cell>
          <cell r="U530">
            <v>5</v>
          </cell>
          <cell r="V530">
            <v>95</v>
          </cell>
          <cell r="W530">
            <v>5</v>
          </cell>
          <cell r="X530">
            <v>95</v>
          </cell>
          <cell r="Y530">
            <v>0</v>
          </cell>
          <cell r="Z530">
            <v>0</v>
          </cell>
          <cell r="AB530" t="str">
            <v>14</v>
          </cell>
          <cell r="AC530">
            <v>12</v>
          </cell>
          <cell r="AD530" t="str">
            <v>0</v>
          </cell>
          <cell r="AE530" t="str">
            <v>0</v>
          </cell>
          <cell r="AF530" t="str">
            <v>00</v>
          </cell>
          <cell r="AI530">
            <v>4816500</v>
          </cell>
          <cell r="AJ530">
            <v>1306475.6299999999</v>
          </cell>
        </row>
        <row r="531">
          <cell r="A531" t="str">
            <v>02</v>
          </cell>
          <cell r="B531" t="str">
            <v>99</v>
          </cell>
          <cell r="C531" t="str">
            <v>1368</v>
          </cell>
          <cell r="D531" t="str">
            <v>Телевизор Каскад</v>
          </cell>
          <cell r="E531" t="str">
            <v>черно-белый</v>
          </cell>
          <cell r="G531" t="str">
            <v>01</v>
          </cell>
          <cell r="H531">
            <v>450</v>
          </cell>
          <cell r="I531">
            <v>0</v>
          </cell>
          <cell r="J531">
            <v>0</v>
          </cell>
          <cell r="K531">
            <v>0.57999999999999996</v>
          </cell>
          <cell r="L531" t="str">
            <v>20</v>
          </cell>
          <cell r="M531" t="str">
            <v>45625</v>
          </cell>
          <cell r="N531" t="str">
            <v>14 3230101</v>
          </cell>
          <cell r="O531" t="str">
            <v>067</v>
          </cell>
          <cell r="P531">
            <v>10.5</v>
          </cell>
          <cell r="Q531">
            <v>0</v>
          </cell>
          <cell r="R531" t="str">
            <v>1</v>
          </cell>
          <cell r="S531" t="str">
            <v>45</v>
          </cell>
          <cell r="T531">
            <v>95</v>
          </cell>
          <cell r="U531">
            <v>5</v>
          </cell>
          <cell r="V531">
            <v>95</v>
          </cell>
          <cell r="W531">
            <v>5</v>
          </cell>
          <cell r="X531">
            <v>95</v>
          </cell>
          <cell r="Y531">
            <v>0</v>
          </cell>
          <cell r="Z531">
            <v>0</v>
          </cell>
          <cell r="AD531" t="str">
            <v>0</v>
          </cell>
          <cell r="AE531" t="str">
            <v>0</v>
          </cell>
          <cell r="AF531" t="str">
            <v>00</v>
          </cell>
          <cell r="AI531">
            <v>775580</v>
          </cell>
          <cell r="AJ531">
            <v>210376.08</v>
          </cell>
        </row>
        <row r="532">
          <cell r="A532" t="str">
            <v>02</v>
          </cell>
          <cell r="B532" t="str">
            <v>70</v>
          </cell>
          <cell r="C532" t="str">
            <v>1369</v>
          </cell>
          <cell r="D532" t="str">
            <v>Телевизор Каскад</v>
          </cell>
          <cell r="E532" t="str">
            <v>черно-белый</v>
          </cell>
          <cell r="F532" t="str">
            <v>диагон. 54 см</v>
          </cell>
          <cell r="G532" t="str">
            <v>01</v>
          </cell>
          <cell r="H532">
            <v>450</v>
          </cell>
          <cell r="I532">
            <v>0</v>
          </cell>
          <cell r="J532">
            <v>0</v>
          </cell>
          <cell r="K532">
            <v>0.57999999999999996</v>
          </cell>
          <cell r="L532" t="str">
            <v>20</v>
          </cell>
          <cell r="M532" t="str">
            <v>45625</v>
          </cell>
          <cell r="N532" t="str">
            <v>14 3230101</v>
          </cell>
          <cell r="O532" t="str">
            <v>067</v>
          </cell>
          <cell r="P532">
            <v>10.5</v>
          </cell>
          <cell r="Q532">
            <v>0</v>
          </cell>
          <cell r="R532" t="str">
            <v>1</v>
          </cell>
          <cell r="S532" t="str">
            <v>45</v>
          </cell>
          <cell r="T532">
            <v>95</v>
          </cell>
          <cell r="U532">
            <v>5</v>
          </cell>
          <cell r="V532">
            <v>95</v>
          </cell>
          <cell r="W532">
            <v>5</v>
          </cell>
          <cell r="X532">
            <v>95</v>
          </cell>
          <cell r="Y532">
            <v>0</v>
          </cell>
          <cell r="Z532">
            <v>0</v>
          </cell>
          <cell r="AD532" t="str">
            <v>0</v>
          </cell>
          <cell r="AE532" t="str">
            <v>0</v>
          </cell>
          <cell r="AF532" t="str">
            <v>00</v>
          </cell>
          <cell r="AI532">
            <v>775580</v>
          </cell>
          <cell r="AJ532">
            <v>210376.08</v>
          </cell>
        </row>
        <row r="533">
          <cell r="A533" t="str">
            <v>02</v>
          </cell>
          <cell r="B533" t="str">
            <v>05</v>
          </cell>
          <cell r="C533" t="str">
            <v>1370</v>
          </cell>
          <cell r="D533" t="str">
            <v>Телевизор Каскад</v>
          </cell>
          <cell r="E533" t="str">
            <v>черно-белый 37 см</v>
          </cell>
          <cell r="F533" t="str">
            <v>Самара</v>
          </cell>
          <cell r="G533" t="str">
            <v>01</v>
          </cell>
          <cell r="H533">
            <v>450</v>
          </cell>
          <cell r="I533">
            <v>0</v>
          </cell>
          <cell r="J533">
            <v>0</v>
          </cell>
          <cell r="K533">
            <v>0.57999999999999996</v>
          </cell>
          <cell r="L533" t="str">
            <v>20</v>
          </cell>
          <cell r="M533" t="str">
            <v>45625</v>
          </cell>
          <cell r="N533" t="str">
            <v>14 3210101</v>
          </cell>
          <cell r="O533" t="str">
            <v>067</v>
          </cell>
          <cell r="P533">
            <v>10.5</v>
          </cell>
          <cell r="Q533">
            <v>0</v>
          </cell>
          <cell r="R533" t="str">
            <v>1</v>
          </cell>
          <cell r="S533" t="str">
            <v>45</v>
          </cell>
          <cell r="T533">
            <v>95</v>
          </cell>
          <cell r="U533">
            <v>5</v>
          </cell>
          <cell r="V533">
            <v>95</v>
          </cell>
          <cell r="W533">
            <v>5</v>
          </cell>
          <cell r="X533">
            <v>95</v>
          </cell>
          <cell r="Y533">
            <v>0</v>
          </cell>
          <cell r="Z533">
            <v>0</v>
          </cell>
          <cell r="AD533" t="str">
            <v>0</v>
          </cell>
          <cell r="AE533" t="str">
            <v>0</v>
          </cell>
          <cell r="AF533" t="str">
            <v>00</v>
          </cell>
          <cell r="AI533">
            <v>775580</v>
          </cell>
          <cell r="AJ533">
            <v>210376.08</v>
          </cell>
        </row>
        <row r="534">
          <cell r="A534" t="str">
            <v>02</v>
          </cell>
          <cell r="B534" t="str">
            <v>05</v>
          </cell>
          <cell r="C534" t="str">
            <v>1371</v>
          </cell>
          <cell r="D534" t="str">
            <v>Телевизор Каскад</v>
          </cell>
          <cell r="E534" t="str">
            <v>черно-белый 37 см</v>
          </cell>
          <cell r="F534" t="str">
            <v>Самара</v>
          </cell>
          <cell r="G534" t="str">
            <v>01</v>
          </cell>
          <cell r="H534">
            <v>450</v>
          </cell>
          <cell r="I534">
            <v>0</v>
          </cell>
          <cell r="J534">
            <v>0</v>
          </cell>
          <cell r="K534">
            <v>0.57999999999999996</v>
          </cell>
          <cell r="L534" t="str">
            <v>20</v>
          </cell>
          <cell r="M534" t="str">
            <v>45625</v>
          </cell>
          <cell r="N534" t="str">
            <v>14 3210101</v>
          </cell>
          <cell r="O534" t="str">
            <v>067</v>
          </cell>
          <cell r="P534">
            <v>10.5</v>
          </cell>
          <cell r="Q534">
            <v>0</v>
          </cell>
          <cell r="R534" t="str">
            <v>1</v>
          </cell>
          <cell r="S534" t="str">
            <v>45</v>
          </cell>
          <cell r="T534">
            <v>95</v>
          </cell>
          <cell r="U534">
            <v>5</v>
          </cell>
          <cell r="V534">
            <v>95</v>
          </cell>
          <cell r="W534">
            <v>5</v>
          </cell>
          <cell r="X534">
            <v>95</v>
          </cell>
          <cell r="Y534">
            <v>0</v>
          </cell>
          <cell r="Z534">
            <v>0</v>
          </cell>
          <cell r="AD534" t="str">
            <v>0</v>
          </cell>
          <cell r="AE534" t="str">
            <v>0</v>
          </cell>
          <cell r="AF534" t="str">
            <v>00</v>
          </cell>
          <cell r="AI534">
            <v>775580</v>
          </cell>
          <cell r="AJ534">
            <v>210376.08</v>
          </cell>
        </row>
        <row r="535">
          <cell r="A535" t="str">
            <v>02</v>
          </cell>
          <cell r="B535" t="str">
            <v>02</v>
          </cell>
          <cell r="C535" t="str">
            <v>1372</v>
          </cell>
          <cell r="D535" t="str">
            <v>Телевизор Каскад</v>
          </cell>
          <cell r="E535" t="str">
            <v>черно-белый</v>
          </cell>
          <cell r="G535" t="str">
            <v>01</v>
          </cell>
          <cell r="H535">
            <v>450</v>
          </cell>
          <cell r="I535">
            <v>0</v>
          </cell>
          <cell r="J535">
            <v>0</v>
          </cell>
          <cell r="K535">
            <v>0.57999999999999996</v>
          </cell>
          <cell r="L535" t="str">
            <v>20</v>
          </cell>
          <cell r="M535" t="str">
            <v>45625</v>
          </cell>
          <cell r="N535" t="str">
            <v>14 3230101</v>
          </cell>
          <cell r="O535" t="str">
            <v>067</v>
          </cell>
          <cell r="P535">
            <v>10.5</v>
          </cell>
          <cell r="Q535">
            <v>0</v>
          </cell>
          <cell r="R535" t="str">
            <v>1</v>
          </cell>
          <cell r="S535" t="str">
            <v>45</v>
          </cell>
          <cell r="T535">
            <v>95</v>
          </cell>
          <cell r="U535">
            <v>5</v>
          </cell>
          <cell r="V535">
            <v>95</v>
          </cell>
          <cell r="W535">
            <v>5</v>
          </cell>
          <cell r="X535">
            <v>95</v>
          </cell>
          <cell r="Y535">
            <v>0</v>
          </cell>
          <cell r="Z535">
            <v>0</v>
          </cell>
          <cell r="AD535" t="str">
            <v>0</v>
          </cell>
          <cell r="AE535" t="str">
            <v>0</v>
          </cell>
          <cell r="AF535" t="str">
            <v>00</v>
          </cell>
          <cell r="AI535">
            <v>775580</v>
          </cell>
          <cell r="AJ535">
            <v>210376.08</v>
          </cell>
        </row>
        <row r="536">
          <cell r="A536" t="str">
            <v>02</v>
          </cell>
          <cell r="B536" t="str">
            <v>02</v>
          </cell>
          <cell r="C536" t="str">
            <v>1373</v>
          </cell>
          <cell r="D536" t="str">
            <v>Телевизор Каскад</v>
          </cell>
          <cell r="E536" t="str">
            <v>черно-белый</v>
          </cell>
          <cell r="G536" t="str">
            <v>01</v>
          </cell>
          <cell r="H536">
            <v>450</v>
          </cell>
          <cell r="I536">
            <v>0</v>
          </cell>
          <cell r="J536">
            <v>0</v>
          </cell>
          <cell r="K536">
            <v>0.57999999999999996</v>
          </cell>
          <cell r="L536" t="str">
            <v>20</v>
          </cell>
          <cell r="M536" t="str">
            <v>45625</v>
          </cell>
          <cell r="N536" t="str">
            <v>14 3230101</v>
          </cell>
          <cell r="O536" t="str">
            <v>067</v>
          </cell>
          <cell r="P536">
            <v>10.5</v>
          </cell>
          <cell r="Q536">
            <v>0</v>
          </cell>
          <cell r="R536" t="str">
            <v>1</v>
          </cell>
          <cell r="S536" t="str">
            <v>45</v>
          </cell>
          <cell r="T536">
            <v>95</v>
          </cell>
          <cell r="U536">
            <v>5</v>
          </cell>
          <cell r="V536">
            <v>95</v>
          </cell>
          <cell r="W536">
            <v>5</v>
          </cell>
          <cell r="X536">
            <v>95</v>
          </cell>
          <cell r="Y536">
            <v>0</v>
          </cell>
          <cell r="Z536">
            <v>0</v>
          </cell>
          <cell r="AD536" t="str">
            <v>0</v>
          </cell>
          <cell r="AE536" t="str">
            <v>0</v>
          </cell>
          <cell r="AF536" t="str">
            <v>00</v>
          </cell>
          <cell r="AI536">
            <v>775580</v>
          </cell>
          <cell r="AJ536">
            <v>210376.08</v>
          </cell>
        </row>
        <row r="537">
          <cell r="A537" t="str">
            <v>02</v>
          </cell>
          <cell r="B537" t="str">
            <v>02</v>
          </cell>
          <cell r="C537" t="str">
            <v>1374</v>
          </cell>
          <cell r="D537" t="str">
            <v>Телевизор Каскад</v>
          </cell>
          <cell r="E537" t="str">
            <v>черно-белый</v>
          </cell>
          <cell r="G537" t="str">
            <v>01</v>
          </cell>
          <cell r="H537">
            <v>450</v>
          </cell>
          <cell r="I537">
            <v>0</v>
          </cell>
          <cell r="J537">
            <v>0</v>
          </cell>
          <cell r="K537">
            <v>0.57999999999999996</v>
          </cell>
          <cell r="L537" t="str">
            <v>20</v>
          </cell>
          <cell r="M537" t="str">
            <v>45625</v>
          </cell>
          <cell r="N537" t="str">
            <v>14 3230101</v>
          </cell>
          <cell r="O537" t="str">
            <v>067</v>
          </cell>
          <cell r="P537">
            <v>10.5</v>
          </cell>
          <cell r="Q537">
            <v>0</v>
          </cell>
          <cell r="R537" t="str">
            <v>1</v>
          </cell>
          <cell r="S537" t="str">
            <v>45</v>
          </cell>
          <cell r="T537">
            <v>95</v>
          </cell>
          <cell r="U537">
            <v>5</v>
          </cell>
          <cell r="V537">
            <v>95</v>
          </cell>
          <cell r="W537">
            <v>5</v>
          </cell>
          <cell r="X537">
            <v>95</v>
          </cell>
          <cell r="Y537">
            <v>0</v>
          </cell>
          <cell r="Z537">
            <v>0</v>
          </cell>
          <cell r="AD537" t="str">
            <v>0</v>
          </cell>
          <cell r="AE537" t="str">
            <v>0</v>
          </cell>
          <cell r="AF537" t="str">
            <v>00</v>
          </cell>
          <cell r="AI537">
            <v>775580</v>
          </cell>
          <cell r="AJ537">
            <v>210376.08</v>
          </cell>
        </row>
        <row r="538">
          <cell r="A538" t="str">
            <v>02</v>
          </cell>
          <cell r="B538" t="str">
            <v>02</v>
          </cell>
          <cell r="C538" t="str">
            <v>1375</v>
          </cell>
          <cell r="D538" t="str">
            <v>Телевизор Каскад</v>
          </cell>
          <cell r="E538" t="str">
            <v>черно-белый</v>
          </cell>
          <cell r="G538" t="str">
            <v>01</v>
          </cell>
          <cell r="H538">
            <v>450</v>
          </cell>
          <cell r="I538">
            <v>0</v>
          </cell>
          <cell r="J538">
            <v>0</v>
          </cell>
          <cell r="K538">
            <v>0.57999999999999996</v>
          </cell>
          <cell r="L538" t="str">
            <v>20</v>
          </cell>
          <cell r="M538" t="str">
            <v>45625</v>
          </cell>
          <cell r="N538" t="str">
            <v>14 3230100</v>
          </cell>
          <cell r="O538" t="str">
            <v>067</v>
          </cell>
          <cell r="P538">
            <v>10.5</v>
          </cell>
          <cell r="Q538">
            <v>0</v>
          </cell>
          <cell r="R538" t="str">
            <v>1</v>
          </cell>
          <cell r="S538" t="str">
            <v>45</v>
          </cell>
          <cell r="T538">
            <v>95</v>
          </cell>
          <cell r="U538">
            <v>5</v>
          </cell>
          <cell r="V538">
            <v>95</v>
          </cell>
          <cell r="W538">
            <v>5</v>
          </cell>
          <cell r="X538">
            <v>95</v>
          </cell>
          <cell r="Y538">
            <v>0</v>
          </cell>
          <cell r="Z538">
            <v>0</v>
          </cell>
          <cell r="AD538" t="str">
            <v>0</v>
          </cell>
          <cell r="AE538" t="str">
            <v>0</v>
          </cell>
          <cell r="AF538" t="str">
            <v>00</v>
          </cell>
          <cell r="AI538">
            <v>775580</v>
          </cell>
          <cell r="AJ538">
            <v>210376.08</v>
          </cell>
        </row>
        <row r="539">
          <cell r="A539" t="str">
            <v>02</v>
          </cell>
          <cell r="B539" t="str">
            <v>02</v>
          </cell>
          <cell r="C539" t="str">
            <v>1376</v>
          </cell>
          <cell r="D539" t="str">
            <v>Телевизор Каскад</v>
          </cell>
          <cell r="E539" t="str">
            <v>черно-белый</v>
          </cell>
          <cell r="G539" t="str">
            <v>01</v>
          </cell>
          <cell r="H539">
            <v>450</v>
          </cell>
          <cell r="I539">
            <v>0</v>
          </cell>
          <cell r="J539">
            <v>0</v>
          </cell>
          <cell r="K539">
            <v>0.57999999999999996</v>
          </cell>
          <cell r="L539" t="str">
            <v>20</v>
          </cell>
          <cell r="M539" t="str">
            <v>45625</v>
          </cell>
          <cell r="N539" t="str">
            <v>14 3230101</v>
          </cell>
          <cell r="O539" t="str">
            <v>067</v>
          </cell>
          <cell r="P539">
            <v>10.5</v>
          </cell>
          <cell r="Q539">
            <v>0</v>
          </cell>
          <cell r="R539" t="str">
            <v>1</v>
          </cell>
          <cell r="S539" t="str">
            <v>45</v>
          </cell>
          <cell r="T539">
            <v>95</v>
          </cell>
          <cell r="U539">
            <v>5</v>
          </cell>
          <cell r="V539">
            <v>95</v>
          </cell>
          <cell r="W539">
            <v>5</v>
          </cell>
          <cell r="X539">
            <v>95</v>
          </cell>
          <cell r="Y539">
            <v>0</v>
          </cell>
          <cell r="Z539">
            <v>0</v>
          </cell>
          <cell r="AD539" t="str">
            <v>0</v>
          </cell>
          <cell r="AE539" t="str">
            <v>0</v>
          </cell>
          <cell r="AF539" t="str">
            <v>00</v>
          </cell>
          <cell r="AI539">
            <v>775580</v>
          </cell>
          <cell r="AJ539">
            <v>210376.08</v>
          </cell>
        </row>
        <row r="540">
          <cell r="A540" t="str">
            <v>02</v>
          </cell>
          <cell r="B540" t="str">
            <v>61</v>
          </cell>
          <cell r="C540" t="str">
            <v>1377</v>
          </cell>
          <cell r="D540" t="str">
            <v>Телевизор Каскад</v>
          </cell>
          <cell r="E540" t="str">
            <v>черно-белый</v>
          </cell>
          <cell r="G540" t="str">
            <v>01</v>
          </cell>
          <cell r="H540">
            <v>450</v>
          </cell>
          <cell r="I540">
            <v>0</v>
          </cell>
          <cell r="J540">
            <v>0</v>
          </cell>
          <cell r="K540">
            <v>0.57999999999999996</v>
          </cell>
          <cell r="L540" t="str">
            <v>23</v>
          </cell>
          <cell r="M540" t="str">
            <v>45625</v>
          </cell>
          <cell r="N540" t="str">
            <v>14 3230101</v>
          </cell>
          <cell r="O540" t="str">
            <v>067</v>
          </cell>
          <cell r="P540">
            <v>10.5</v>
          </cell>
          <cell r="Q540">
            <v>0</v>
          </cell>
          <cell r="R540" t="str">
            <v>1</v>
          </cell>
          <cell r="S540" t="str">
            <v>45</v>
          </cell>
          <cell r="T540">
            <v>95</v>
          </cell>
          <cell r="U540">
            <v>5</v>
          </cell>
          <cell r="V540">
            <v>95</v>
          </cell>
          <cell r="W540">
            <v>5</v>
          </cell>
          <cell r="X540">
            <v>95</v>
          </cell>
          <cell r="Y540">
            <v>0</v>
          </cell>
          <cell r="Z540">
            <v>0</v>
          </cell>
          <cell r="AD540" t="str">
            <v>0</v>
          </cell>
          <cell r="AE540" t="str">
            <v>0</v>
          </cell>
          <cell r="AF540" t="str">
            <v>00</v>
          </cell>
          <cell r="AI540">
            <v>775580</v>
          </cell>
          <cell r="AJ540">
            <v>210376.08</v>
          </cell>
        </row>
        <row r="541">
          <cell r="A541" t="str">
            <v>02</v>
          </cell>
          <cell r="B541" t="str">
            <v>05</v>
          </cell>
          <cell r="C541" t="str">
            <v>1378</v>
          </cell>
          <cell r="D541" t="str">
            <v>Мебель плетеная</v>
          </cell>
          <cell r="E541" t="str">
            <v>Турция</v>
          </cell>
          <cell r="G541" t="str">
            <v>01</v>
          </cell>
          <cell r="H541">
            <v>5158.82</v>
          </cell>
          <cell r="I541">
            <v>0</v>
          </cell>
          <cell r="J541">
            <v>0</v>
          </cell>
          <cell r="K541">
            <v>0.91</v>
          </cell>
          <cell r="L541" t="str">
            <v>88/4</v>
          </cell>
          <cell r="M541" t="str">
            <v>70004</v>
          </cell>
          <cell r="N541" t="str">
            <v>16 3612450</v>
          </cell>
          <cell r="O541" t="str">
            <v>08</v>
          </cell>
          <cell r="P541">
            <v>6.7</v>
          </cell>
          <cell r="Q541">
            <v>0</v>
          </cell>
          <cell r="R541" t="str">
            <v>1</v>
          </cell>
          <cell r="S541" t="str">
            <v>70</v>
          </cell>
          <cell r="T541">
            <v>95</v>
          </cell>
          <cell r="U541">
            <v>5</v>
          </cell>
          <cell r="V541">
            <v>95</v>
          </cell>
          <cell r="W541">
            <v>5</v>
          </cell>
          <cell r="X541">
            <v>95</v>
          </cell>
          <cell r="Y541">
            <v>0</v>
          </cell>
          <cell r="Z541">
            <v>0</v>
          </cell>
          <cell r="AD541" t="str">
            <v>0</v>
          </cell>
          <cell r="AE541" t="str">
            <v>0</v>
          </cell>
          <cell r="AF541" t="str">
            <v>00</v>
          </cell>
          <cell r="AI541">
            <v>5669030</v>
          </cell>
          <cell r="AJ541">
            <v>981214.61</v>
          </cell>
        </row>
        <row r="542">
          <cell r="A542" t="str">
            <v>02</v>
          </cell>
          <cell r="B542" t="str">
            <v>80</v>
          </cell>
          <cell r="C542" t="str">
            <v>1379</v>
          </cell>
          <cell r="D542" t="str">
            <v>Холодильник ТВ14DASA</v>
          </cell>
          <cell r="E542" t="str">
            <v>D</v>
          </cell>
          <cell r="G542" t="str">
            <v>01</v>
          </cell>
          <cell r="H542">
            <v>4350</v>
          </cell>
          <cell r="I542">
            <v>0</v>
          </cell>
          <cell r="J542">
            <v>0</v>
          </cell>
          <cell r="K542">
            <v>0.73</v>
          </cell>
          <cell r="L542" t="str">
            <v>88/2</v>
          </cell>
          <cell r="M542" t="str">
            <v>45800</v>
          </cell>
          <cell r="N542" t="str">
            <v>16 2930100</v>
          </cell>
          <cell r="O542" t="str">
            <v>063</v>
          </cell>
          <cell r="P542">
            <v>10</v>
          </cell>
          <cell r="Q542">
            <v>0</v>
          </cell>
          <cell r="R542" t="str">
            <v>1</v>
          </cell>
          <cell r="S542" t="str">
            <v>45</v>
          </cell>
          <cell r="T542">
            <v>95</v>
          </cell>
          <cell r="U542">
            <v>5</v>
          </cell>
          <cell r="V542">
            <v>95</v>
          </cell>
          <cell r="W542">
            <v>5</v>
          </cell>
          <cell r="X542">
            <v>95</v>
          </cell>
          <cell r="Y542">
            <v>0</v>
          </cell>
          <cell r="Z542">
            <v>0</v>
          </cell>
          <cell r="AD542" t="str">
            <v>0</v>
          </cell>
          <cell r="AE542" t="str">
            <v>0</v>
          </cell>
          <cell r="AF542" t="str">
            <v>00</v>
          </cell>
          <cell r="AI542">
            <v>5997541</v>
          </cell>
          <cell r="AJ542">
            <v>1549364.76</v>
          </cell>
        </row>
        <row r="543">
          <cell r="A543" t="str">
            <v>02</v>
          </cell>
          <cell r="B543" t="str">
            <v>80</v>
          </cell>
          <cell r="C543" t="str">
            <v>1381</v>
          </cell>
          <cell r="D543" t="str">
            <v>Холодильник ТВ14</v>
          </cell>
          <cell r="E543" t="str">
            <v>DASWH</v>
          </cell>
          <cell r="G543" t="str">
            <v>01</v>
          </cell>
          <cell r="H543">
            <v>4350</v>
          </cell>
          <cell r="I543">
            <v>0</v>
          </cell>
          <cell r="J543">
            <v>0</v>
          </cell>
          <cell r="K543">
            <v>0.71</v>
          </cell>
          <cell r="L543" t="str">
            <v>88/2</v>
          </cell>
          <cell r="M543" t="str">
            <v>45800</v>
          </cell>
          <cell r="N543" t="str">
            <v>16 2930100</v>
          </cell>
          <cell r="O543" t="str">
            <v>063</v>
          </cell>
          <cell r="P543">
            <v>10</v>
          </cell>
          <cell r="Q543">
            <v>0</v>
          </cell>
          <cell r="R543" t="str">
            <v>1</v>
          </cell>
          <cell r="S543" t="str">
            <v>45</v>
          </cell>
          <cell r="T543">
            <v>95</v>
          </cell>
          <cell r="U543">
            <v>5</v>
          </cell>
          <cell r="V543">
            <v>95</v>
          </cell>
          <cell r="W543">
            <v>5</v>
          </cell>
          <cell r="X543">
            <v>95</v>
          </cell>
          <cell r="Y543">
            <v>0</v>
          </cell>
          <cell r="Z543">
            <v>0</v>
          </cell>
          <cell r="AD543" t="str">
            <v>0</v>
          </cell>
          <cell r="AE543" t="str">
            <v>0</v>
          </cell>
          <cell r="AF543" t="str">
            <v>00</v>
          </cell>
          <cell r="AI543">
            <v>6119939</v>
          </cell>
          <cell r="AJ543">
            <v>1580984.24</v>
          </cell>
        </row>
        <row r="544">
          <cell r="A544" t="str">
            <v>02</v>
          </cell>
          <cell r="B544" t="str">
            <v>80</v>
          </cell>
          <cell r="C544" t="str">
            <v>1382</v>
          </cell>
          <cell r="D544" t="str">
            <v>Холодильник BOSH</v>
          </cell>
          <cell r="G544" t="str">
            <v>01</v>
          </cell>
          <cell r="H544">
            <v>4289</v>
          </cell>
          <cell r="I544">
            <v>0</v>
          </cell>
          <cell r="J544">
            <v>0</v>
          </cell>
          <cell r="K544">
            <v>0.82</v>
          </cell>
          <cell r="L544" t="str">
            <v>88/2</v>
          </cell>
          <cell r="M544" t="str">
            <v>45800</v>
          </cell>
          <cell r="N544" t="str">
            <v>16 2930100</v>
          </cell>
          <cell r="O544" t="str">
            <v>063</v>
          </cell>
          <cell r="P544">
            <v>10</v>
          </cell>
          <cell r="Q544">
            <v>0</v>
          </cell>
          <cell r="R544" t="str">
            <v>1</v>
          </cell>
          <cell r="S544" t="str">
            <v>45</v>
          </cell>
          <cell r="T544">
            <v>95</v>
          </cell>
          <cell r="U544">
            <v>5</v>
          </cell>
          <cell r="V544">
            <v>95</v>
          </cell>
          <cell r="W544">
            <v>5</v>
          </cell>
          <cell r="X544">
            <v>95</v>
          </cell>
          <cell r="Y544">
            <v>0</v>
          </cell>
          <cell r="Z544">
            <v>0</v>
          </cell>
          <cell r="AD544" t="str">
            <v>0</v>
          </cell>
          <cell r="AE544" t="str">
            <v>0</v>
          </cell>
          <cell r="AF544" t="str">
            <v>00</v>
          </cell>
          <cell r="AI544">
            <v>5215547</v>
          </cell>
          <cell r="AJ544">
            <v>1347349.64</v>
          </cell>
        </row>
        <row r="545">
          <cell r="A545" t="str">
            <v>02</v>
          </cell>
          <cell r="B545" t="str">
            <v>80</v>
          </cell>
          <cell r="C545" t="str">
            <v>1383</v>
          </cell>
          <cell r="D545" t="str">
            <v>Холодильник BOSH</v>
          </cell>
          <cell r="G545" t="str">
            <v>01</v>
          </cell>
          <cell r="H545">
            <v>4289</v>
          </cell>
          <cell r="I545">
            <v>0</v>
          </cell>
          <cell r="J545">
            <v>0</v>
          </cell>
          <cell r="K545">
            <v>0.82</v>
          </cell>
          <cell r="L545" t="str">
            <v>88/2</v>
          </cell>
          <cell r="M545" t="str">
            <v>45800</v>
          </cell>
          <cell r="N545" t="str">
            <v>16 2930100</v>
          </cell>
          <cell r="O545" t="str">
            <v>063</v>
          </cell>
          <cell r="P545">
            <v>10</v>
          </cell>
          <cell r="Q545">
            <v>0</v>
          </cell>
          <cell r="R545" t="str">
            <v>1</v>
          </cell>
          <cell r="S545" t="str">
            <v>45</v>
          </cell>
          <cell r="T545">
            <v>95</v>
          </cell>
          <cell r="U545">
            <v>5</v>
          </cell>
          <cell r="V545">
            <v>95</v>
          </cell>
          <cell r="W545">
            <v>5</v>
          </cell>
          <cell r="X545">
            <v>95</v>
          </cell>
          <cell r="Y545">
            <v>0</v>
          </cell>
          <cell r="Z545">
            <v>0</v>
          </cell>
          <cell r="AD545" t="str">
            <v>0</v>
          </cell>
          <cell r="AE545" t="str">
            <v>0</v>
          </cell>
          <cell r="AF545" t="str">
            <v>00</v>
          </cell>
          <cell r="AI545">
            <v>5215547</v>
          </cell>
          <cell r="AJ545">
            <v>1347349.64</v>
          </cell>
        </row>
        <row r="546">
          <cell r="A546" t="str">
            <v>02</v>
          </cell>
          <cell r="B546" t="str">
            <v>80</v>
          </cell>
          <cell r="C546" t="str">
            <v>1384</v>
          </cell>
          <cell r="D546" t="str">
            <v>Холодильник SIEVENS</v>
          </cell>
          <cell r="G546" t="str">
            <v>01</v>
          </cell>
          <cell r="H546">
            <v>3271</v>
          </cell>
          <cell r="I546">
            <v>0</v>
          </cell>
          <cell r="J546">
            <v>0</v>
          </cell>
          <cell r="K546">
            <v>0.6</v>
          </cell>
          <cell r="L546" t="str">
            <v>88/2</v>
          </cell>
          <cell r="M546" t="str">
            <v>45800</v>
          </cell>
          <cell r="N546" t="str">
            <v>16 2930100</v>
          </cell>
          <cell r="O546" t="str">
            <v>063</v>
          </cell>
          <cell r="P546">
            <v>10</v>
          </cell>
          <cell r="Q546">
            <v>0</v>
          </cell>
          <cell r="R546" t="str">
            <v>1</v>
          </cell>
          <cell r="S546" t="str">
            <v>45</v>
          </cell>
          <cell r="T546">
            <v>95</v>
          </cell>
          <cell r="U546">
            <v>5</v>
          </cell>
          <cell r="V546">
            <v>95</v>
          </cell>
          <cell r="W546">
            <v>5</v>
          </cell>
          <cell r="X546">
            <v>95</v>
          </cell>
          <cell r="Y546">
            <v>0</v>
          </cell>
          <cell r="Z546">
            <v>0</v>
          </cell>
          <cell r="AD546" t="str">
            <v>0</v>
          </cell>
          <cell r="AE546" t="str">
            <v>0</v>
          </cell>
          <cell r="AF546" t="str">
            <v>00</v>
          </cell>
          <cell r="AI546">
            <v>5446747</v>
          </cell>
          <cell r="AJ546">
            <v>1407076.31</v>
          </cell>
        </row>
        <row r="547">
          <cell r="A547" t="str">
            <v>02</v>
          </cell>
          <cell r="B547" t="str">
            <v>80</v>
          </cell>
          <cell r="C547" t="str">
            <v>1385</v>
          </cell>
          <cell r="D547" t="str">
            <v>Холодильник VESTUROS</v>
          </cell>
          <cell r="E547" t="str">
            <v>T</v>
          </cell>
          <cell r="G547" t="str">
            <v>01</v>
          </cell>
          <cell r="H547">
            <v>4618</v>
          </cell>
          <cell r="I547">
            <v>0</v>
          </cell>
          <cell r="J547">
            <v>0</v>
          </cell>
          <cell r="K547">
            <v>0.88</v>
          </cell>
          <cell r="L547" t="str">
            <v>88/2</v>
          </cell>
          <cell r="M547" t="str">
            <v>45800</v>
          </cell>
          <cell r="N547" t="str">
            <v>16 2930100</v>
          </cell>
          <cell r="O547" t="str">
            <v>063</v>
          </cell>
          <cell r="P547">
            <v>10</v>
          </cell>
          <cell r="Q547">
            <v>0</v>
          </cell>
          <cell r="R547" t="str">
            <v>1</v>
          </cell>
          <cell r="S547" t="str">
            <v>45</v>
          </cell>
          <cell r="T547">
            <v>95</v>
          </cell>
          <cell r="U547">
            <v>5</v>
          </cell>
          <cell r="V547">
            <v>95</v>
          </cell>
          <cell r="W547">
            <v>5</v>
          </cell>
          <cell r="X547">
            <v>95</v>
          </cell>
          <cell r="Y547">
            <v>0</v>
          </cell>
          <cell r="Z547">
            <v>0</v>
          </cell>
          <cell r="AD547" t="str">
            <v>0</v>
          </cell>
          <cell r="AE547" t="str">
            <v>0</v>
          </cell>
          <cell r="AF547" t="str">
            <v>00</v>
          </cell>
          <cell r="AI547">
            <v>5249547</v>
          </cell>
          <cell r="AJ547">
            <v>1356132.98</v>
          </cell>
        </row>
        <row r="548">
          <cell r="A548" t="str">
            <v>02</v>
          </cell>
          <cell r="B548" t="str">
            <v>80</v>
          </cell>
          <cell r="C548" t="str">
            <v>1386</v>
          </cell>
          <cell r="D548" t="str">
            <v>Холодильник VESTUROS</v>
          </cell>
          <cell r="E548" t="str">
            <v>T</v>
          </cell>
          <cell r="G548" t="str">
            <v>01</v>
          </cell>
          <cell r="H548">
            <v>4618</v>
          </cell>
          <cell r="I548">
            <v>0</v>
          </cell>
          <cell r="J548">
            <v>0</v>
          </cell>
          <cell r="K548">
            <v>0.88</v>
          </cell>
          <cell r="L548" t="str">
            <v>88/2</v>
          </cell>
          <cell r="M548" t="str">
            <v>45800</v>
          </cell>
          <cell r="N548" t="str">
            <v>16 2930100</v>
          </cell>
          <cell r="O548" t="str">
            <v>063</v>
          </cell>
          <cell r="P548">
            <v>10</v>
          </cell>
          <cell r="Q548">
            <v>0</v>
          </cell>
          <cell r="R548" t="str">
            <v>1</v>
          </cell>
          <cell r="S548" t="str">
            <v>45</v>
          </cell>
          <cell r="T548">
            <v>95</v>
          </cell>
          <cell r="U548">
            <v>5</v>
          </cell>
          <cell r="V548">
            <v>95</v>
          </cell>
          <cell r="W548">
            <v>5</v>
          </cell>
          <cell r="X548">
            <v>95</v>
          </cell>
          <cell r="Y548">
            <v>0</v>
          </cell>
          <cell r="Z548">
            <v>0</v>
          </cell>
          <cell r="AD548" t="str">
            <v>0</v>
          </cell>
          <cell r="AE548" t="str">
            <v>0</v>
          </cell>
          <cell r="AF548" t="str">
            <v>00</v>
          </cell>
          <cell r="AI548">
            <v>5249547</v>
          </cell>
          <cell r="AJ548">
            <v>1356132.98</v>
          </cell>
        </row>
        <row r="549">
          <cell r="A549" t="str">
            <v>02</v>
          </cell>
          <cell r="B549" t="str">
            <v>02</v>
          </cell>
          <cell r="C549" t="str">
            <v>1387</v>
          </cell>
          <cell r="D549" t="str">
            <v>Холодильник VESTUROS</v>
          </cell>
          <cell r="E549" t="str">
            <v>T Белоруссия</v>
          </cell>
          <cell r="G549" t="str">
            <v>01</v>
          </cell>
          <cell r="H549">
            <v>4618</v>
          </cell>
          <cell r="I549">
            <v>0</v>
          </cell>
          <cell r="J549">
            <v>0</v>
          </cell>
          <cell r="K549">
            <v>0.87</v>
          </cell>
          <cell r="L549" t="str">
            <v>20</v>
          </cell>
          <cell r="M549" t="str">
            <v>45800</v>
          </cell>
          <cell r="N549" t="str">
            <v>16 2930100</v>
          </cell>
          <cell r="O549" t="str">
            <v>063</v>
          </cell>
          <cell r="P549">
            <v>10</v>
          </cell>
          <cell r="Q549">
            <v>0</v>
          </cell>
          <cell r="R549" t="str">
            <v>1</v>
          </cell>
          <cell r="S549" t="str">
            <v>45</v>
          </cell>
          <cell r="T549">
            <v>95</v>
          </cell>
          <cell r="U549">
            <v>5</v>
          </cell>
          <cell r="V549">
            <v>95</v>
          </cell>
          <cell r="W549">
            <v>5</v>
          </cell>
          <cell r="X549">
            <v>95</v>
          </cell>
          <cell r="Y549">
            <v>0</v>
          </cell>
          <cell r="Z549">
            <v>0</v>
          </cell>
          <cell r="AD549" t="str">
            <v>0</v>
          </cell>
          <cell r="AE549" t="str">
            <v>0</v>
          </cell>
          <cell r="AF549" t="str">
            <v>00</v>
          </cell>
          <cell r="AI549">
            <v>5311224</v>
          </cell>
          <cell r="AJ549">
            <v>1372066.2</v>
          </cell>
        </row>
        <row r="550">
          <cell r="A550" t="str">
            <v>02</v>
          </cell>
          <cell r="B550" t="str">
            <v>02</v>
          </cell>
          <cell r="C550" t="str">
            <v>1388</v>
          </cell>
          <cell r="D550" t="str">
            <v>Холодильник VESTUROS</v>
          </cell>
          <cell r="E550" t="str">
            <v>T Белоруссия</v>
          </cell>
          <cell r="G550" t="str">
            <v>01</v>
          </cell>
          <cell r="H550">
            <v>4618</v>
          </cell>
          <cell r="I550">
            <v>0</v>
          </cell>
          <cell r="J550">
            <v>0</v>
          </cell>
          <cell r="K550">
            <v>0.87</v>
          </cell>
          <cell r="L550" t="str">
            <v>20</v>
          </cell>
          <cell r="M550" t="str">
            <v>45800</v>
          </cell>
          <cell r="N550" t="str">
            <v>16 2930100</v>
          </cell>
          <cell r="O550" t="str">
            <v>063</v>
          </cell>
          <cell r="P550">
            <v>10</v>
          </cell>
          <cell r="Q550">
            <v>0</v>
          </cell>
          <cell r="R550" t="str">
            <v>1</v>
          </cell>
          <cell r="S550" t="str">
            <v>45</v>
          </cell>
          <cell r="T550">
            <v>95</v>
          </cell>
          <cell r="U550">
            <v>5</v>
          </cell>
          <cell r="V550">
            <v>95</v>
          </cell>
          <cell r="W550">
            <v>5</v>
          </cell>
          <cell r="X550">
            <v>95</v>
          </cell>
          <cell r="Y550">
            <v>0</v>
          </cell>
          <cell r="Z550">
            <v>0</v>
          </cell>
          <cell r="AD550" t="str">
            <v>0</v>
          </cell>
          <cell r="AE550" t="str">
            <v>0</v>
          </cell>
          <cell r="AF550" t="str">
            <v>00</v>
          </cell>
          <cell r="AI550">
            <v>5311224</v>
          </cell>
          <cell r="AJ550">
            <v>1372066.2</v>
          </cell>
        </row>
        <row r="551">
          <cell r="A551" t="str">
            <v>02</v>
          </cell>
          <cell r="B551" t="str">
            <v>90</v>
          </cell>
          <cell r="C551" t="str">
            <v>1389</v>
          </cell>
          <cell r="D551" t="str">
            <v>Холодильние SIEMENS</v>
          </cell>
          <cell r="G551" t="str">
            <v>01</v>
          </cell>
          <cell r="H551">
            <v>3271</v>
          </cell>
          <cell r="I551">
            <v>0</v>
          </cell>
          <cell r="J551">
            <v>0</v>
          </cell>
          <cell r="K551">
            <v>0.59</v>
          </cell>
          <cell r="L551" t="str">
            <v>23</v>
          </cell>
          <cell r="M551" t="str">
            <v>45800</v>
          </cell>
          <cell r="N551" t="str">
            <v>16 2930100</v>
          </cell>
          <cell r="O551" t="str">
            <v>063</v>
          </cell>
          <cell r="P551">
            <v>10</v>
          </cell>
          <cell r="Q551">
            <v>0</v>
          </cell>
          <cell r="R551" t="str">
            <v>1</v>
          </cell>
          <cell r="S551" t="str">
            <v>45</v>
          </cell>
          <cell r="T551">
            <v>95</v>
          </cell>
          <cell r="U551">
            <v>5</v>
          </cell>
          <cell r="V551">
            <v>95</v>
          </cell>
          <cell r="W551">
            <v>5</v>
          </cell>
          <cell r="X551">
            <v>95</v>
          </cell>
          <cell r="Y551">
            <v>0</v>
          </cell>
          <cell r="Z551">
            <v>0</v>
          </cell>
          <cell r="AB551" t="str">
            <v>14</v>
          </cell>
          <cell r="AC551">
            <v>11</v>
          </cell>
          <cell r="AD551" t="str">
            <v>0</v>
          </cell>
          <cell r="AE551" t="str">
            <v>0</v>
          </cell>
          <cell r="AF551" t="str">
            <v>00</v>
          </cell>
          <cell r="AI551">
            <v>5514411</v>
          </cell>
          <cell r="AJ551">
            <v>1424556.18</v>
          </cell>
        </row>
        <row r="552">
          <cell r="A552" t="str">
            <v>02</v>
          </cell>
          <cell r="B552" t="str">
            <v>99</v>
          </cell>
          <cell r="C552" t="str">
            <v>1391</v>
          </cell>
          <cell r="D552" t="str">
            <v>Изоляц.машина МИ-530</v>
          </cell>
          <cell r="E552" t="str">
            <v>в к-те с машиной очи</v>
          </cell>
          <cell r="F552" t="str">
            <v>ст НПП-530 Уфа ИПЭТР</v>
          </cell>
          <cell r="G552" t="str">
            <v>01</v>
          </cell>
          <cell r="H552">
            <v>94870</v>
          </cell>
          <cell r="I552">
            <v>0</v>
          </cell>
          <cell r="J552">
            <v>0</v>
          </cell>
          <cell r="K552">
            <v>0.71</v>
          </cell>
          <cell r="L552" t="str">
            <v>20</v>
          </cell>
          <cell r="M552" t="str">
            <v>43803</v>
          </cell>
          <cell r="N552" t="str">
            <v>14 2947195</v>
          </cell>
          <cell r="O552" t="str">
            <v>067</v>
          </cell>
          <cell r="P552">
            <v>33.299999999999997</v>
          </cell>
          <cell r="Q552">
            <v>0</v>
          </cell>
          <cell r="R552" t="str">
            <v>1</v>
          </cell>
          <cell r="S552" t="str">
            <v>43</v>
          </cell>
          <cell r="T552">
            <v>95</v>
          </cell>
          <cell r="U552">
            <v>5</v>
          </cell>
          <cell r="V552">
            <v>95</v>
          </cell>
          <cell r="W552">
            <v>5</v>
          </cell>
          <cell r="X552">
            <v>95</v>
          </cell>
          <cell r="Y552">
            <v>0</v>
          </cell>
          <cell r="Z552">
            <v>0</v>
          </cell>
          <cell r="AB552" t="str">
            <v>14</v>
          </cell>
          <cell r="AC552">
            <v>4</v>
          </cell>
          <cell r="AD552" t="str">
            <v>0</v>
          </cell>
          <cell r="AE552" t="str">
            <v>0</v>
          </cell>
          <cell r="AF552" t="str">
            <v>00</v>
          </cell>
          <cell r="AI552">
            <v>134235000</v>
          </cell>
          <cell r="AJ552">
            <v>115475658.75</v>
          </cell>
        </row>
        <row r="553">
          <cell r="A553" t="str">
            <v>02</v>
          </cell>
          <cell r="B553" t="str">
            <v>23</v>
          </cell>
          <cell r="C553" t="str">
            <v>1395</v>
          </cell>
          <cell r="D553" t="str">
            <v>А/мУАЗ-3303 АПВ-У-05</v>
          </cell>
          <cell r="E553" t="str">
            <v>Фермер грузопассажир</v>
          </cell>
          <cell r="F553" t="str">
            <v>Nо А283ХУ дв50404838</v>
          </cell>
          <cell r="G553" t="str">
            <v>01</v>
          </cell>
          <cell r="H553">
            <v>53990</v>
          </cell>
          <cell r="I553">
            <v>0</v>
          </cell>
          <cell r="J553">
            <v>0</v>
          </cell>
          <cell r="K553">
            <v>0.98</v>
          </cell>
          <cell r="L553" t="str">
            <v>23</v>
          </cell>
          <cell r="M553" t="str">
            <v>50401</v>
          </cell>
          <cell r="N553" t="str">
            <v>15 3410170</v>
          </cell>
          <cell r="O553" t="str">
            <v>075</v>
          </cell>
          <cell r="P553">
            <v>14.3</v>
          </cell>
          <cell r="Q553">
            <v>0</v>
          </cell>
          <cell r="R553" t="str">
            <v>1</v>
          </cell>
          <cell r="S553" t="str">
            <v>50</v>
          </cell>
          <cell r="T553">
            <v>95</v>
          </cell>
          <cell r="U553">
            <v>6</v>
          </cell>
          <cell r="V553">
            <v>95</v>
          </cell>
          <cell r="W553">
            <v>6</v>
          </cell>
          <cell r="X553">
            <v>95</v>
          </cell>
          <cell r="Y553">
            <v>0</v>
          </cell>
          <cell r="Z553">
            <v>0</v>
          </cell>
          <cell r="AD553" t="str">
            <v>0</v>
          </cell>
          <cell r="AE553" t="str">
            <v>0</v>
          </cell>
          <cell r="AF553" t="str">
            <v>00</v>
          </cell>
          <cell r="AI553">
            <v>55308642</v>
          </cell>
          <cell r="AJ553">
            <v>19772839.52</v>
          </cell>
        </row>
        <row r="554">
          <cell r="A554" t="str">
            <v>02</v>
          </cell>
          <cell r="B554" t="str">
            <v>05</v>
          </cell>
          <cell r="C554" t="str">
            <v>1394</v>
          </cell>
          <cell r="D554" t="str">
            <v>Радиостанцияя КАМА</v>
          </cell>
          <cell r="E554" t="str">
            <v>г Горький</v>
          </cell>
          <cell r="G554" t="str">
            <v>01</v>
          </cell>
          <cell r="H554">
            <v>3846</v>
          </cell>
          <cell r="I554">
            <v>0</v>
          </cell>
          <cell r="J554">
            <v>0</v>
          </cell>
          <cell r="K554">
            <v>0.2</v>
          </cell>
          <cell r="L554" t="str">
            <v>20</v>
          </cell>
          <cell r="M554" t="str">
            <v>45620</v>
          </cell>
          <cell r="N554" t="str">
            <v>15 3511223</v>
          </cell>
          <cell r="O554" t="str">
            <v>067</v>
          </cell>
          <cell r="P554">
            <v>12.5</v>
          </cell>
          <cell r="Q554">
            <v>0</v>
          </cell>
          <cell r="R554" t="str">
            <v>1</v>
          </cell>
          <cell r="S554" t="str">
            <v>45</v>
          </cell>
          <cell r="T554">
            <v>95</v>
          </cell>
          <cell r="U554">
            <v>6</v>
          </cell>
          <cell r="V554">
            <v>95</v>
          </cell>
          <cell r="W554">
            <v>6</v>
          </cell>
          <cell r="X554">
            <v>95</v>
          </cell>
          <cell r="Y554">
            <v>0</v>
          </cell>
          <cell r="Z554">
            <v>0</v>
          </cell>
          <cell r="AD554" t="str">
            <v>0</v>
          </cell>
          <cell r="AE554" t="str">
            <v>0</v>
          </cell>
          <cell r="AF554" t="str">
            <v>00</v>
          </cell>
          <cell r="AI554">
            <v>19000000</v>
          </cell>
          <cell r="AJ554">
            <v>5937500</v>
          </cell>
        </row>
        <row r="555">
          <cell r="A555" t="str">
            <v>02</v>
          </cell>
          <cell r="B555" t="str">
            <v>05</v>
          </cell>
          <cell r="C555" t="str">
            <v>1396</v>
          </cell>
          <cell r="D555" t="str">
            <v>Радиостанция КАМА</v>
          </cell>
          <cell r="E555" t="str">
            <v>г Горький</v>
          </cell>
          <cell r="G555" t="str">
            <v>01</v>
          </cell>
          <cell r="H555">
            <v>3846</v>
          </cell>
          <cell r="I555">
            <v>0</v>
          </cell>
          <cell r="J555">
            <v>0</v>
          </cell>
          <cell r="K555">
            <v>0.2</v>
          </cell>
          <cell r="L555" t="str">
            <v>20</v>
          </cell>
          <cell r="M555" t="str">
            <v>45620</v>
          </cell>
          <cell r="N555" t="str">
            <v>14 3221102</v>
          </cell>
          <cell r="O555" t="str">
            <v>067</v>
          </cell>
          <cell r="P555">
            <v>12.5</v>
          </cell>
          <cell r="Q555">
            <v>0</v>
          </cell>
          <cell r="R555" t="str">
            <v>1</v>
          </cell>
          <cell r="S555" t="str">
            <v>45</v>
          </cell>
          <cell r="T555">
            <v>95</v>
          </cell>
          <cell r="U555">
            <v>6</v>
          </cell>
          <cell r="V555">
            <v>95</v>
          </cell>
          <cell r="W555">
            <v>6</v>
          </cell>
          <cell r="X555">
            <v>95</v>
          </cell>
          <cell r="Y555">
            <v>0</v>
          </cell>
          <cell r="Z555">
            <v>0</v>
          </cell>
          <cell r="AD555" t="str">
            <v>0</v>
          </cell>
          <cell r="AE555" t="str">
            <v>0</v>
          </cell>
          <cell r="AF555" t="str">
            <v>00</v>
          </cell>
          <cell r="AI555">
            <v>19000000</v>
          </cell>
          <cell r="AJ555">
            <v>5937500</v>
          </cell>
        </row>
        <row r="556">
          <cell r="A556" t="str">
            <v>02</v>
          </cell>
          <cell r="B556" t="str">
            <v>03</v>
          </cell>
          <cell r="C556" t="str">
            <v>1397</v>
          </cell>
          <cell r="D556" t="str">
            <v>Плита электрическая</v>
          </cell>
          <cell r="E556" t="str">
            <v>4-х камф.</v>
          </cell>
          <cell r="G556" t="str">
            <v>01</v>
          </cell>
          <cell r="H556">
            <v>3950</v>
          </cell>
          <cell r="I556">
            <v>0</v>
          </cell>
          <cell r="J556">
            <v>0</v>
          </cell>
          <cell r="K556">
            <v>0.57999999999999996</v>
          </cell>
          <cell r="L556" t="str">
            <v>26</v>
          </cell>
          <cell r="M556" t="str">
            <v>45804</v>
          </cell>
          <cell r="N556" t="str">
            <v>16 2930122</v>
          </cell>
          <cell r="O556" t="str">
            <v>067</v>
          </cell>
          <cell r="P556">
            <v>12.5</v>
          </cell>
          <cell r="Q556">
            <v>0</v>
          </cell>
          <cell r="R556" t="str">
            <v>1</v>
          </cell>
          <cell r="S556" t="str">
            <v>45</v>
          </cell>
          <cell r="T556">
            <v>93</v>
          </cell>
          <cell r="U556">
            <v>6</v>
          </cell>
          <cell r="V556">
            <v>95</v>
          </cell>
          <cell r="W556">
            <v>6</v>
          </cell>
          <cell r="X556">
            <v>95</v>
          </cell>
          <cell r="Y556">
            <v>0</v>
          </cell>
          <cell r="Z556">
            <v>0</v>
          </cell>
          <cell r="AB556" t="str">
            <v>14</v>
          </cell>
          <cell r="AC556">
            <v>8</v>
          </cell>
          <cell r="AD556" t="str">
            <v>0</v>
          </cell>
          <cell r="AE556" t="str">
            <v>0</v>
          </cell>
          <cell r="AF556" t="str">
            <v>00</v>
          </cell>
          <cell r="AG556">
            <v>0</v>
          </cell>
          <cell r="AI556">
            <v>6839787</v>
          </cell>
          <cell r="AJ556">
            <v>2137433.44</v>
          </cell>
        </row>
        <row r="557">
          <cell r="A557" t="str">
            <v>02</v>
          </cell>
          <cell r="B557" t="str">
            <v>99</v>
          </cell>
          <cell r="C557" t="str">
            <v>1420</v>
          </cell>
          <cell r="D557" t="str">
            <v>Полотенца мягкие</v>
          </cell>
          <cell r="E557" t="str">
            <v>ПМ-322</v>
          </cell>
          <cell r="G557" t="str">
            <v>01</v>
          </cell>
          <cell r="H557">
            <v>5890</v>
          </cell>
          <cell r="I557">
            <v>0</v>
          </cell>
          <cell r="J557">
            <v>0</v>
          </cell>
          <cell r="K557">
            <v>1.18</v>
          </cell>
          <cell r="L557" t="str">
            <v>20</v>
          </cell>
          <cell r="M557" t="str">
            <v>43815</v>
          </cell>
          <cell r="N557" t="str">
            <v>14 2922721</v>
          </cell>
          <cell r="O557" t="str">
            <v>067</v>
          </cell>
          <cell r="P557">
            <v>50</v>
          </cell>
          <cell r="Q557">
            <v>0</v>
          </cell>
          <cell r="R557" t="str">
            <v>1</v>
          </cell>
          <cell r="S557" t="str">
            <v>43</v>
          </cell>
          <cell r="T557">
            <v>95</v>
          </cell>
          <cell r="U557">
            <v>6</v>
          </cell>
          <cell r="V557">
            <v>95</v>
          </cell>
          <cell r="W557">
            <v>6</v>
          </cell>
          <cell r="X557">
            <v>95</v>
          </cell>
          <cell r="Y557">
            <v>0</v>
          </cell>
          <cell r="Z557">
            <v>0</v>
          </cell>
          <cell r="AB557" t="str">
            <v>14</v>
          </cell>
          <cell r="AC557">
            <v>1</v>
          </cell>
          <cell r="AD557" t="str">
            <v>0</v>
          </cell>
          <cell r="AE557" t="str">
            <v>0</v>
          </cell>
          <cell r="AF557" t="str">
            <v>00</v>
          </cell>
          <cell r="AI557">
            <v>5004448</v>
          </cell>
          <cell r="AJ557">
            <v>5004448</v>
          </cell>
        </row>
        <row r="558">
          <cell r="A558" t="str">
            <v>02</v>
          </cell>
          <cell r="B558" t="str">
            <v>05</v>
          </cell>
          <cell r="C558" t="str">
            <v>1421</v>
          </cell>
          <cell r="D558" t="str">
            <v>Полотенца мягкие</v>
          </cell>
          <cell r="E558" t="str">
            <v>ПМ-524</v>
          </cell>
          <cell r="G558" t="str">
            <v>01</v>
          </cell>
          <cell r="H558">
            <v>7050</v>
          </cell>
          <cell r="I558">
            <v>0</v>
          </cell>
          <cell r="J558">
            <v>0</v>
          </cell>
          <cell r="K558">
            <v>1.02</v>
          </cell>
          <cell r="L558" t="str">
            <v>20</v>
          </cell>
          <cell r="M558" t="str">
            <v>43815</v>
          </cell>
          <cell r="N558" t="str">
            <v>14 2922721</v>
          </cell>
          <cell r="O558" t="str">
            <v>067</v>
          </cell>
          <cell r="P558">
            <v>50</v>
          </cell>
          <cell r="Q558">
            <v>0</v>
          </cell>
          <cell r="R558" t="str">
            <v>1</v>
          </cell>
          <cell r="S558" t="str">
            <v>43</v>
          </cell>
          <cell r="T558">
            <v>95</v>
          </cell>
          <cell r="U558">
            <v>6</v>
          </cell>
          <cell r="V558">
            <v>95</v>
          </cell>
          <cell r="W558">
            <v>6</v>
          </cell>
          <cell r="X558">
            <v>95</v>
          </cell>
          <cell r="Y558">
            <v>0</v>
          </cell>
          <cell r="Z558">
            <v>0</v>
          </cell>
          <cell r="AB558" t="str">
            <v>14</v>
          </cell>
          <cell r="AC558">
            <v>6</v>
          </cell>
          <cell r="AD558" t="str">
            <v>0</v>
          </cell>
          <cell r="AE558" t="str">
            <v>0</v>
          </cell>
          <cell r="AF558" t="str">
            <v>00</v>
          </cell>
          <cell r="AI558">
            <v>6881116</v>
          </cell>
          <cell r="AJ558">
            <v>6881116</v>
          </cell>
        </row>
        <row r="559">
          <cell r="A559" t="str">
            <v>02</v>
          </cell>
          <cell r="B559" t="str">
            <v>05</v>
          </cell>
          <cell r="C559" t="str">
            <v>1422</v>
          </cell>
          <cell r="D559" t="str">
            <v>Полотенца мягкие</v>
          </cell>
          <cell r="E559" t="str">
            <v>ПМ-524</v>
          </cell>
          <cell r="G559" t="str">
            <v>01</v>
          </cell>
          <cell r="H559">
            <v>7050</v>
          </cell>
          <cell r="I559">
            <v>0</v>
          </cell>
          <cell r="J559">
            <v>0</v>
          </cell>
          <cell r="K559">
            <v>1.02</v>
          </cell>
          <cell r="L559" t="str">
            <v>20</v>
          </cell>
          <cell r="M559" t="str">
            <v>43815</v>
          </cell>
          <cell r="N559" t="str">
            <v>14 2922721</v>
          </cell>
          <cell r="O559" t="str">
            <v>067</v>
          </cell>
          <cell r="P559">
            <v>50</v>
          </cell>
          <cell r="Q559">
            <v>0</v>
          </cell>
          <cell r="R559" t="str">
            <v>1</v>
          </cell>
          <cell r="S559" t="str">
            <v>43</v>
          </cell>
          <cell r="T559">
            <v>95</v>
          </cell>
          <cell r="U559">
            <v>6</v>
          </cell>
          <cell r="V559">
            <v>95</v>
          </cell>
          <cell r="W559">
            <v>6</v>
          </cell>
          <cell r="X559">
            <v>95</v>
          </cell>
          <cell r="Y559">
            <v>0</v>
          </cell>
          <cell r="Z559">
            <v>0</v>
          </cell>
          <cell r="AB559" t="str">
            <v>14</v>
          </cell>
          <cell r="AC559">
            <v>6</v>
          </cell>
          <cell r="AD559" t="str">
            <v>0</v>
          </cell>
          <cell r="AE559" t="str">
            <v>0</v>
          </cell>
          <cell r="AF559" t="str">
            <v>00</v>
          </cell>
          <cell r="AI559">
            <v>6881116</v>
          </cell>
          <cell r="AJ559">
            <v>6881116</v>
          </cell>
        </row>
        <row r="560">
          <cell r="A560" t="str">
            <v>02</v>
          </cell>
          <cell r="B560" t="str">
            <v>02</v>
          </cell>
          <cell r="C560" t="str">
            <v>1423</v>
          </cell>
          <cell r="D560" t="str">
            <v>Полотенца мягкие</v>
          </cell>
          <cell r="E560" t="str">
            <v>ПМ-524</v>
          </cell>
          <cell r="G560" t="str">
            <v>01</v>
          </cell>
          <cell r="H560">
            <v>7050</v>
          </cell>
          <cell r="I560">
            <v>0</v>
          </cell>
          <cell r="J560">
            <v>0</v>
          </cell>
          <cell r="K560">
            <v>1.02</v>
          </cell>
          <cell r="L560" t="str">
            <v>20</v>
          </cell>
          <cell r="M560" t="str">
            <v>43815</v>
          </cell>
          <cell r="N560" t="str">
            <v>14 2922721</v>
          </cell>
          <cell r="O560" t="str">
            <v>067</v>
          </cell>
          <cell r="P560">
            <v>50</v>
          </cell>
          <cell r="Q560">
            <v>0</v>
          </cell>
          <cell r="R560" t="str">
            <v>1</v>
          </cell>
          <cell r="S560" t="str">
            <v>43</v>
          </cell>
          <cell r="T560">
            <v>95</v>
          </cell>
          <cell r="U560">
            <v>6</v>
          </cell>
          <cell r="V560">
            <v>95</v>
          </cell>
          <cell r="W560">
            <v>6</v>
          </cell>
          <cell r="X560">
            <v>95</v>
          </cell>
          <cell r="Y560">
            <v>0</v>
          </cell>
          <cell r="Z560">
            <v>0</v>
          </cell>
          <cell r="AB560" t="str">
            <v>14</v>
          </cell>
          <cell r="AC560">
            <v>12</v>
          </cell>
          <cell r="AD560" t="str">
            <v>0</v>
          </cell>
          <cell r="AE560" t="str">
            <v>0</v>
          </cell>
          <cell r="AF560" t="str">
            <v>00</v>
          </cell>
          <cell r="AI560">
            <v>6881116</v>
          </cell>
          <cell r="AJ560">
            <v>6881116</v>
          </cell>
        </row>
        <row r="561">
          <cell r="A561" t="str">
            <v>02</v>
          </cell>
          <cell r="B561" t="str">
            <v>02</v>
          </cell>
          <cell r="C561" t="str">
            <v>1424</v>
          </cell>
          <cell r="D561" t="str">
            <v>Полотенца мягкие</v>
          </cell>
          <cell r="E561" t="str">
            <v>ПМ-524</v>
          </cell>
          <cell r="G561" t="str">
            <v>01</v>
          </cell>
          <cell r="H561">
            <v>7050</v>
          </cell>
          <cell r="I561">
            <v>0</v>
          </cell>
          <cell r="J561">
            <v>0</v>
          </cell>
          <cell r="K561">
            <v>1.02</v>
          </cell>
          <cell r="L561" t="str">
            <v>20</v>
          </cell>
          <cell r="M561" t="str">
            <v>43815</v>
          </cell>
          <cell r="N561" t="str">
            <v>14 2922721</v>
          </cell>
          <cell r="O561" t="str">
            <v>067</v>
          </cell>
          <cell r="P561">
            <v>50</v>
          </cell>
          <cell r="Q561">
            <v>0</v>
          </cell>
          <cell r="R561" t="str">
            <v>1</v>
          </cell>
          <cell r="S561" t="str">
            <v>43</v>
          </cell>
          <cell r="T561">
            <v>95</v>
          </cell>
          <cell r="U561">
            <v>6</v>
          </cell>
          <cell r="V561">
            <v>95</v>
          </cell>
          <cell r="W561">
            <v>6</v>
          </cell>
          <cell r="X561">
            <v>95</v>
          </cell>
          <cell r="Y561">
            <v>0</v>
          </cell>
          <cell r="Z561">
            <v>0</v>
          </cell>
          <cell r="AB561" t="str">
            <v>14</v>
          </cell>
          <cell r="AC561">
            <v>12</v>
          </cell>
          <cell r="AD561" t="str">
            <v>0</v>
          </cell>
          <cell r="AE561" t="str">
            <v>0</v>
          </cell>
          <cell r="AF561" t="str">
            <v>00</v>
          </cell>
          <cell r="AI561">
            <v>6881116</v>
          </cell>
          <cell r="AJ561">
            <v>6881116</v>
          </cell>
        </row>
        <row r="562">
          <cell r="A562" t="str">
            <v>02</v>
          </cell>
          <cell r="B562" t="str">
            <v>03</v>
          </cell>
          <cell r="C562" t="str">
            <v>1425</v>
          </cell>
          <cell r="D562" t="str">
            <v>Полотенца мягкие</v>
          </cell>
          <cell r="E562" t="str">
            <v>ПМ-524</v>
          </cell>
          <cell r="G562" t="str">
            <v>01</v>
          </cell>
          <cell r="H562">
            <v>7050</v>
          </cell>
          <cell r="I562">
            <v>0</v>
          </cell>
          <cell r="J562">
            <v>0</v>
          </cell>
          <cell r="K562">
            <v>1.02</v>
          </cell>
          <cell r="L562" t="str">
            <v>26</v>
          </cell>
          <cell r="M562" t="str">
            <v>43815</v>
          </cell>
          <cell r="N562" t="str">
            <v>14 2922721</v>
          </cell>
          <cell r="O562" t="str">
            <v>067</v>
          </cell>
          <cell r="P562">
            <v>50</v>
          </cell>
          <cell r="Q562">
            <v>0</v>
          </cell>
          <cell r="R562" t="str">
            <v>1</v>
          </cell>
          <cell r="S562" t="str">
            <v>43</v>
          </cell>
          <cell r="T562">
            <v>95</v>
          </cell>
          <cell r="U562">
            <v>6</v>
          </cell>
          <cell r="V562">
            <v>95</v>
          </cell>
          <cell r="W562">
            <v>6</v>
          </cell>
          <cell r="X562">
            <v>95</v>
          </cell>
          <cell r="Y562">
            <v>0</v>
          </cell>
          <cell r="Z562">
            <v>0</v>
          </cell>
          <cell r="AD562" t="str">
            <v>0</v>
          </cell>
          <cell r="AE562" t="str">
            <v>0</v>
          </cell>
          <cell r="AF562" t="str">
            <v>00</v>
          </cell>
          <cell r="AI562">
            <v>6881116</v>
          </cell>
          <cell r="AJ562">
            <v>6881116</v>
          </cell>
        </row>
        <row r="563">
          <cell r="A563" t="str">
            <v>02</v>
          </cell>
          <cell r="B563" t="str">
            <v>03</v>
          </cell>
          <cell r="C563" t="str">
            <v>1426</v>
          </cell>
          <cell r="D563" t="str">
            <v>Полотенца мягкие</v>
          </cell>
          <cell r="E563" t="str">
            <v>ПМ-524</v>
          </cell>
          <cell r="G563" t="str">
            <v>01</v>
          </cell>
          <cell r="H563">
            <v>7050</v>
          </cell>
          <cell r="I563">
            <v>0</v>
          </cell>
          <cell r="J563">
            <v>0</v>
          </cell>
          <cell r="K563">
            <v>1.02</v>
          </cell>
          <cell r="L563" t="str">
            <v>26</v>
          </cell>
          <cell r="M563" t="str">
            <v>43815</v>
          </cell>
          <cell r="N563" t="str">
            <v>14 2922721</v>
          </cell>
          <cell r="O563" t="str">
            <v>067</v>
          </cell>
          <cell r="P563">
            <v>50</v>
          </cell>
          <cell r="Q563">
            <v>0</v>
          </cell>
          <cell r="R563" t="str">
            <v>1</v>
          </cell>
          <cell r="S563" t="str">
            <v>43</v>
          </cell>
          <cell r="T563">
            <v>95</v>
          </cell>
          <cell r="U563">
            <v>6</v>
          </cell>
          <cell r="V563">
            <v>95</v>
          </cell>
          <cell r="W563">
            <v>6</v>
          </cell>
          <cell r="X563">
            <v>95</v>
          </cell>
          <cell r="Y563">
            <v>0</v>
          </cell>
          <cell r="Z563">
            <v>0</v>
          </cell>
          <cell r="AD563" t="str">
            <v>0</v>
          </cell>
          <cell r="AE563" t="str">
            <v>0</v>
          </cell>
          <cell r="AF563" t="str">
            <v>00</v>
          </cell>
          <cell r="AI563">
            <v>6881116</v>
          </cell>
          <cell r="AJ563">
            <v>6881116</v>
          </cell>
        </row>
        <row r="564">
          <cell r="A564" t="str">
            <v>02</v>
          </cell>
          <cell r="B564" t="str">
            <v>03</v>
          </cell>
          <cell r="C564" t="str">
            <v>1427</v>
          </cell>
          <cell r="D564" t="str">
            <v>Полотенца мягкие</v>
          </cell>
          <cell r="E564" t="str">
            <v>ПМ-524</v>
          </cell>
          <cell r="G564" t="str">
            <v>01</v>
          </cell>
          <cell r="H564">
            <v>7050</v>
          </cell>
          <cell r="I564">
            <v>0</v>
          </cell>
          <cell r="J564">
            <v>0</v>
          </cell>
          <cell r="K564">
            <v>1.02</v>
          </cell>
          <cell r="L564" t="str">
            <v>26</v>
          </cell>
          <cell r="M564" t="str">
            <v>43815</v>
          </cell>
          <cell r="N564" t="str">
            <v>14 2922721</v>
          </cell>
          <cell r="O564" t="str">
            <v>067</v>
          </cell>
          <cell r="P564">
            <v>50</v>
          </cell>
          <cell r="Q564">
            <v>0</v>
          </cell>
          <cell r="R564" t="str">
            <v>1</v>
          </cell>
          <cell r="S564" t="str">
            <v>43</v>
          </cell>
          <cell r="T564">
            <v>95</v>
          </cell>
          <cell r="U564">
            <v>6</v>
          </cell>
          <cell r="V564">
            <v>95</v>
          </cell>
          <cell r="W564">
            <v>6</v>
          </cell>
          <cell r="X564">
            <v>95</v>
          </cell>
          <cell r="Y564">
            <v>0</v>
          </cell>
          <cell r="Z564">
            <v>0</v>
          </cell>
          <cell r="AD564" t="str">
            <v>0</v>
          </cell>
          <cell r="AE564" t="str">
            <v>0</v>
          </cell>
          <cell r="AF564" t="str">
            <v>00</v>
          </cell>
          <cell r="AI564">
            <v>6881116</v>
          </cell>
          <cell r="AJ564">
            <v>6881116</v>
          </cell>
        </row>
        <row r="565">
          <cell r="A565" t="str">
            <v>02</v>
          </cell>
          <cell r="B565" t="str">
            <v>03</v>
          </cell>
          <cell r="C565" t="str">
            <v>1428</v>
          </cell>
          <cell r="D565" t="str">
            <v>Полотенца мягкие</v>
          </cell>
          <cell r="E565" t="str">
            <v>ПМ-524</v>
          </cell>
          <cell r="G565" t="str">
            <v>01</v>
          </cell>
          <cell r="H565">
            <v>7050</v>
          </cell>
          <cell r="I565">
            <v>0</v>
          </cell>
          <cell r="J565">
            <v>0</v>
          </cell>
          <cell r="K565">
            <v>1.02</v>
          </cell>
          <cell r="L565" t="str">
            <v>26</v>
          </cell>
          <cell r="M565" t="str">
            <v>43815</v>
          </cell>
          <cell r="N565" t="str">
            <v>14 2922721</v>
          </cell>
          <cell r="O565" t="str">
            <v>067</v>
          </cell>
          <cell r="P565">
            <v>50</v>
          </cell>
          <cell r="Q565">
            <v>0</v>
          </cell>
          <cell r="R565" t="str">
            <v>1</v>
          </cell>
          <cell r="S565" t="str">
            <v>43</v>
          </cell>
          <cell r="T565">
            <v>95</v>
          </cell>
          <cell r="U565">
            <v>6</v>
          </cell>
          <cell r="V565">
            <v>95</v>
          </cell>
          <cell r="W565">
            <v>6</v>
          </cell>
          <cell r="X565">
            <v>95</v>
          </cell>
          <cell r="Y565">
            <v>0</v>
          </cell>
          <cell r="Z565">
            <v>0</v>
          </cell>
          <cell r="AD565" t="str">
            <v>0</v>
          </cell>
          <cell r="AE565" t="str">
            <v>0</v>
          </cell>
          <cell r="AF565" t="str">
            <v>00</v>
          </cell>
          <cell r="AI565">
            <v>6881116</v>
          </cell>
          <cell r="AJ565">
            <v>6881116</v>
          </cell>
        </row>
        <row r="566">
          <cell r="A566" t="str">
            <v>02</v>
          </cell>
          <cell r="B566" t="str">
            <v>03</v>
          </cell>
          <cell r="C566" t="str">
            <v>1438</v>
          </cell>
          <cell r="D566" t="str">
            <v>Полотенца мягкие</v>
          </cell>
          <cell r="E566" t="str">
            <v>ПМ-322</v>
          </cell>
          <cell r="G566" t="str">
            <v>01</v>
          </cell>
          <cell r="H566">
            <v>5890</v>
          </cell>
          <cell r="I566">
            <v>0</v>
          </cell>
          <cell r="J566">
            <v>0</v>
          </cell>
          <cell r="K566">
            <v>0.98</v>
          </cell>
          <cell r="L566" t="str">
            <v>26</v>
          </cell>
          <cell r="M566" t="str">
            <v>43815</v>
          </cell>
          <cell r="N566" t="str">
            <v>14 2922721</v>
          </cell>
          <cell r="O566" t="str">
            <v>067</v>
          </cell>
          <cell r="P566">
            <v>50</v>
          </cell>
          <cell r="Q566">
            <v>0</v>
          </cell>
          <cell r="R566" t="str">
            <v>1</v>
          </cell>
          <cell r="S566" t="str">
            <v>43</v>
          </cell>
          <cell r="T566">
            <v>95</v>
          </cell>
          <cell r="U566">
            <v>6</v>
          </cell>
          <cell r="V566">
            <v>95</v>
          </cell>
          <cell r="W566">
            <v>6</v>
          </cell>
          <cell r="X566">
            <v>95</v>
          </cell>
          <cell r="Y566">
            <v>9</v>
          </cell>
          <cell r="Z566">
            <v>95</v>
          </cell>
          <cell r="AD566" t="str">
            <v>0</v>
          </cell>
          <cell r="AE566" t="str">
            <v>0</v>
          </cell>
          <cell r="AF566" t="str">
            <v>00</v>
          </cell>
          <cell r="AI566">
            <v>5991846</v>
          </cell>
          <cell r="AJ566">
            <v>5991846</v>
          </cell>
        </row>
        <row r="567">
          <cell r="A567" t="str">
            <v>02</v>
          </cell>
          <cell r="B567" t="str">
            <v>03</v>
          </cell>
          <cell r="C567" t="str">
            <v>1441</v>
          </cell>
          <cell r="D567" t="str">
            <v>Стропы мягкие кольце</v>
          </cell>
          <cell r="E567" t="str">
            <v>вые СМК-43</v>
          </cell>
          <cell r="G567" t="str">
            <v>01</v>
          </cell>
          <cell r="H567">
            <v>7850</v>
          </cell>
          <cell r="I567">
            <v>0</v>
          </cell>
          <cell r="J567">
            <v>0</v>
          </cell>
          <cell r="K567">
            <v>1</v>
          </cell>
          <cell r="L567" t="str">
            <v>26</v>
          </cell>
          <cell r="M567" t="str">
            <v>43815</v>
          </cell>
          <cell r="N567" t="str">
            <v>14 2922721</v>
          </cell>
          <cell r="O567" t="str">
            <v>067</v>
          </cell>
          <cell r="P567">
            <v>50</v>
          </cell>
          <cell r="Q567">
            <v>0</v>
          </cell>
          <cell r="R567" t="str">
            <v>1</v>
          </cell>
          <cell r="S567" t="str">
            <v>43</v>
          </cell>
          <cell r="T567">
            <v>95</v>
          </cell>
          <cell r="U567">
            <v>6</v>
          </cell>
          <cell r="V567">
            <v>95</v>
          </cell>
          <cell r="W567">
            <v>6</v>
          </cell>
          <cell r="X567">
            <v>95</v>
          </cell>
          <cell r="Y567">
            <v>0</v>
          </cell>
          <cell r="Z567">
            <v>0</v>
          </cell>
          <cell r="AD567" t="str">
            <v>0</v>
          </cell>
          <cell r="AE567" t="str">
            <v>0</v>
          </cell>
          <cell r="AF567" t="str">
            <v>00</v>
          </cell>
          <cell r="AI567">
            <v>7819450</v>
          </cell>
          <cell r="AJ567">
            <v>7819450</v>
          </cell>
        </row>
        <row r="568">
          <cell r="A568" t="str">
            <v>02</v>
          </cell>
          <cell r="B568" t="str">
            <v>03</v>
          </cell>
          <cell r="C568" t="str">
            <v>1442</v>
          </cell>
          <cell r="D568" t="str">
            <v>Стропы мягкие кольце</v>
          </cell>
          <cell r="E568" t="str">
            <v>вые СМК-43</v>
          </cell>
          <cell r="G568" t="str">
            <v>01</v>
          </cell>
          <cell r="H568">
            <v>7850</v>
          </cell>
          <cell r="I568">
            <v>0</v>
          </cell>
          <cell r="J568">
            <v>0</v>
          </cell>
          <cell r="K568">
            <v>1</v>
          </cell>
          <cell r="L568" t="str">
            <v>26</v>
          </cell>
          <cell r="M568" t="str">
            <v>43815</v>
          </cell>
          <cell r="N568" t="str">
            <v>14 2922721</v>
          </cell>
          <cell r="O568" t="str">
            <v>067</v>
          </cell>
          <cell r="P568">
            <v>50</v>
          </cell>
          <cell r="Q568">
            <v>0</v>
          </cell>
          <cell r="R568" t="str">
            <v>1</v>
          </cell>
          <cell r="S568" t="str">
            <v>43</v>
          </cell>
          <cell r="T568">
            <v>95</v>
          </cell>
          <cell r="U568">
            <v>6</v>
          </cell>
          <cell r="V568">
            <v>95</v>
          </cell>
          <cell r="W568">
            <v>6</v>
          </cell>
          <cell r="X568">
            <v>95</v>
          </cell>
          <cell r="Y568">
            <v>0</v>
          </cell>
          <cell r="Z568">
            <v>0</v>
          </cell>
          <cell r="AD568" t="str">
            <v>0</v>
          </cell>
          <cell r="AE568" t="str">
            <v>0</v>
          </cell>
          <cell r="AF568" t="str">
            <v>00</v>
          </cell>
          <cell r="AI568">
            <v>7819450</v>
          </cell>
          <cell r="AJ568">
            <v>7819450</v>
          </cell>
        </row>
        <row r="569">
          <cell r="A569" t="str">
            <v>02</v>
          </cell>
          <cell r="B569" t="str">
            <v>03</v>
          </cell>
          <cell r="C569" t="str">
            <v>1443</v>
          </cell>
          <cell r="D569" t="str">
            <v>Стропы мягкие кольце</v>
          </cell>
          <cell r="E569" t="str">
            <v>вые СМК-43</v>
          </cell>
          <cell r="G569" t="str">
            <v>01</v>
          </cell>
          <cell r="H569">
            <v>7850</v>
          </cell>
          <cell r="I569">
            <v>0</v>
          </cell>
          <cell r="J569">
            <v>0</v>
          </cell>
          <cell r="K569">
            <v>1</v>
          </cell>
          <cell r="L569" t="str">
            <v>26</v>
          </cell>
          <cell r="M569" t="str">
            <v>43815</v>
          </cell>
          <cell r="N569" t="str">
            <v>14 2922721</v>
          </cell>
          <cell r="O569" t="str">
            <v>067</v>
          </cell>
          <cell r="P569">
            <v>50</v>
          </cell>
          <cell r="Q569">
            <v>0</v>
          </cell>
          <cell r="R569" t="str">
            <v>1</v>
          </cell>
          <cell r="S569" t="str">
            <v>43</v>
          </cell>
          <cell r="T569">
            <v>95</v>
          </cell>
          <cell r="U569">
            <v>6</v>
          </cell>
          <cell r="V569">
            <v>95</v>
          </cell>
          <cell r="W569">
            <v>6</v>
          </cell>
          <cell r="X569">
            <v>95</v>
          </cell>
          <cell r="Y569">
            <v>0</v>
          </cell>
          <cell r="Z569">
            <v>0</v>
          </cell>
          <cell r="AD569" t="str">
            <v>0</v>
          </cell>
          <cell r="AE569" t="str">
            <v>0</v>
          </cell>
          <cell r="AF569" t="str">
            <v>00</v>
          </cell>
          <cell r="AI569">
            <v>7819450</v>
          </cell>
          <cell r="AJ569">
            <v>7819450</v>
          </cell>
        </row>
        <row r="570">
          <cell r="A570" t="str">
            <v>02</v>
          </cell>
          <cell r="B570" t="str">
            <v>03</v>
          </cell>
          <cell r="C570" t="str">
            <v>1444</v>
          </cell>
          <cell r="D570" t="str">
            <v>Стропы мягкие кольце</v>
          </cell>
          <cell r="E570" t="str">
            <v>вые СМК-43</v>
          </cell>
          <cell r="G570" t="str">
            <v>01</v>
          </cell>
          <cell r="H570">
            <v>7850</v>
          </cell>
          <cell r="I570">
            <v>0</v>
          </cell>
          <cell r="J570">
            <v>0</v>
          </cell>
          <cell r="K570">
            <v>1</v>
          </cell>
          <cell r="L570" t="str">
            <v>26</v>
          </cell>
          <cell r="M570" t="str">
            <v>43815</v>
          </cell>
          <cell r="N570" t="str">
            <v>14 2922721</v>
          </cell>
          <cell r="O570" t="str">
            <v>067</v>
          </cell>
          <cell r="P570">
            <v>50</v>
          </cell>
          <cell r="Q570">
            <v>0</v>
          </cell>
          <cell r="R570" t="str">
            <v>1</v>
          </cell>
          <cell r="S570" t="str">
            <v>43</v>
          </cell>
          <cell r="T570">
            <v>95</v>
          </cell>
          <cell r="U570">
            <v>6</v>
          </cell>
          <cell r="V570">
            <v>95</v>
          </cell>
          <cell r="W570">
            <v>6</v>
          </cell>
          <cell r="X570">
            <v>95</v>
          </cell>
          <cell r="Y570">
            <v>0</v>
          </cell>
          <cell r="Z570">
            <v>0</v>
          </cell>
          <cell r="AD570" t="str">
            <v>0</v>
          </cell>
          <cell r="AE570" t="str">
            <v>0</v>
          </cell>
          <cell r="AF570" t="str">
            <v>00</v>
          </cell>
          <cell r="AI570">
            <v>7819450</v>
          </cell>
          <cell r="AJ570">
            <v>7819450</v>
          </cell>
        </row>
        <row r="571">
          <cell r="A571" t="str">
            <v>02</v>
          </cell>
          <cell r="B571" t="str">
            <v>03</v>
          </cell>
          <cell r="C571" t="str">
            <v>1445</v>
          </cell>
          <cell r="D571" t="str">
            <v>Стропы мягкие кольце</v>
          </cell>
          <cell r="E571" t="str">
            <v>вые СМК-43</v>
          </cell>
          <cell r="G571" t="str">
            <v>01</v>
          </cell>
          <cell r="H571">
            <v>7850</v>
          </cell>
          <cell r="I571">
            <v>0</v>
          </cell>
          <cell r="J571">
            <v>0</v>
          </cell>
          <cell r="K571">
            <v>1</v>
          </cell>
          <cell r="L571" t="str">
            <v>26</v>
          </cell>
          <cell r="M571" t="str">
            <v>43815</v>
          </cell>
          <cell r="N571" t="str">
            <v>14 2922721</v>
          </cell>
          <cell r="O571" t="str">
            <v>067</v>
          </cell>
          <cell r="P571">
            <v>50</v>
          </cell>
          <cell r="Q571">
            <v>0</v>
          </cell>
          <cell r="R571" t="str">
            <v>1</v>
          </cell>
          <cell r="S571" t="str">
            <v>43</v>
          </cell>
          <cell r="T571">
            <v>95</v>
          </cell>
          <cell r="U571">
            <v>6</v>
          </cell>
          <cell r="V571">
            <v>95</v>
          </cell>
          <cell r="W571">
            <v>6</v>
          </cell>
          <cell r="X571">
            <v>95</v>
          </cell>
          <cell r="Y571">
            <v>0</v>
          </cell>
          <cell r="Z571">
            <v>0</v>
          </cell>
          <cell r="AD571" t="str">
            <v>0</v>
          </cell>
          <cell r="AE571" t="str">
            <v>0</v>
          </cell>
          <cell r="AF571" t="str">
            <v>00</v>
          </cell>
          <cell r="AI571">
            <v>7819450</v>
          </cell>
          <cell r="AJ571">
            <v>7819450</v>
          </cell>
        </row>
        <row r="572">
          <cell r="A572" t="str">
            <v>02</v>
          </cell>
          <cell r="B572" t="str">
            <v>55</v>
          </cell>
          <cell r="C572" t="str">
            <v>1446</v>
          </cell>
          <cell r="D572" t="str">
            <v>Холодильник СТИНОЛ</v>
          </cell>
          <cell r="E572" t="str">
            <v>Ново-Липецкий мет.</v>
          </cell>
          <cell r="F572" t="str">
            <v>комб.</v>
          </cell>
          <cell r="G572" t="str">
            <v>01</v>
          </cell>
          <cell r="H572">
            <v>1800</v>
          </cell>
          <cell r="I572">
            <v>0</v>
          </cell>
          <cell r="J572">
            <v>0</v>
          </cell>
          <cell r="K572">
            <v>0.82</v>
          </cell>
          <cell r="L572" t="str">
            <v>26</v>
          </cell>
          <cell r="M572" t="str">
            <v>45800</v>
          </cell>
          <cell r="N572" t="str">
            <v>16 2930100</v>
          </cell>
          <cell r="O572" t="str">
            <v>063</v>
          </cell>
          <cell r="P572">
            <v>10</v>
          </cell>
          <cell r="Q572">
            <v>0</v>
          </cell>
          <cell r="R572" t="str">
            <v>1</v>
          </cell>
          <cell r="S572" t="str">
            <v>45</v>
          </cell>
          <cell r="T572">
            <v>95</v>
          </cell>
          <cell r="U572">
            <v>6</v>
          </cell>
          <cell r="V572">
            <v>95</v>
          </cell>
          <cell r="W572">
            <v>6</v>
          </cell>
          <cell r="X572">
            <v>95</v>
          </cell>
          <cell r="Y572">
            <v>0</v>
          </cell>
          <cell r="Z572">
            <v>0</v>
          </cell>
          <cell r="AD572" t="str">
            <v>0</v>
          </cell>
          <cell r="AE572" t="str">
            <v>0</v>
          </cell>
          <cell r="AF572" t="str">
            <v>00</v>
          </cell>
          <cell r="AI572">
            <v>2200458</v>
          </cell>
          <cell r="AJ572">
            <v>550114.5</v>
          </cell>
        </row>
        <row r="573">
          <cell r="A573" t="str">
            <v>02</v>
          </cell>
          <cell r="B573" t="str">
            <v>02</v>
          </cell>
          <cell r="C573" t="str">
            <v>1447</v>
          </cell>
          <cell r="D573" t="str">
            <v>Холодильник СТИНОЛ</v>
          </cell>
          <cell r="E573" t="str">
            <v>Ново-липецкий мет.</v>
          </cell>
          <cell r="F573" t="str">
            <v>комб.</v>
          </cell>
          <cell r="G573" t="str">
            <v>01</v>
          </cell>
          <cell r="H573">
            <v>1800</v>
          </cell>
          <cell r="I573">
            <v>0</v>
          </cell>
          <cell r="J573">
            <v>0</v>
          </cell>
          <cell r="K573">
            <v>0.82</v>
          </cell>
          <cell r="L573" t="str">
            <v>20</v>
          </cell>
          <cell r="M573" t="str">
            <v>45800</v>
          </cell>
          <cell r="N573" t="str">
            <v>16 2930100</v>
          </cell>
          <cell r="O573" t="str">
            <v>063</v>
          </cell>
          <cell r="P573">
            <v>10</v>
          </cell>
          <cell r="Q573">
            <v>0</v>
          </cell>
          <cell r="R573" t="str">
            <v>1</v>
          </cell>
          <cell r="S573" t="str">
            <v>45</v>
          </cell>
          <cell r="T573">
            <v>95</v>
          </cell>
          <cell r="U573">
            <v>6</v>
          </cell>
          <cell r="V573">
            <v>95</v>
          </cell>
          <cell r="W573">
            <v>6</v>
          </cell>
          <cell r="X573">
            <v>95</v>
          </cell>
          <cell r="Y573">
            <v>0</v>
          </cell>
          <cell r="Z573">
            <v>0</v>
          </cell>
          <cell r="AB573" t="str">
            <v>14</v>
          </cell>
          <cell r="AC573">
            <v>2</v>
          </cell>
          <cell r="AD573" t="str">
            <v>0</v>
          </cell>
          <cell r="AE573" t="str">
            <v>0</v>
          </cell>
          <cell r="AF573" t="str">
            <v>00</v>
          </cell>
          <cell r="AI573">
            <v>2200458</v>
          </cell>
          <cell r="AJ573">
            <v>550114.5</v>
          </cell>
        </row>
        <row r="574">
          <cell r="A574" t="str">
            <v>02</v>
          </cell>
          <cell r="B574" t="str">
            <v>02</v>
          </cell>
          <cell r="C574" t="str">
            <v>1448</v>
          </cell>
          <cell r="D574" t="str">
            <v>Холодильник СТИНОЛ</v>
          </cell>
          <cell r="E574" t="str">
            <v>Ново-Липецкий мет.</v>
          </cell>
          <cell r="F574" t="str">
            <v>комб.</v>
          </cell>
          <cell r="G574" t="str">
            <v>01</v>
          </cell>
          <cell r="H574">
            <v>1800</v>
          </cell>
          <cell r="I574">
            <v>0</v>
          </cell>
          <cell r="J574">
            <v>0</v>
          </cell>
          <cell r="K574">
            <v>0.82</v>
          </cell>
          <cell r="L574" t="str">
            <v>20</v>
          </cell>
          <cell r="M574" t="str">
            <v>45800</v>
          </cell>
          <cell r="N574" t="str">
            <v>16 2930100</v>
          </cell>
          <cell r="O574" t="str">
            <v>063</v>
          </cell>
          <cell r="P574">
            <v>10</v>
          </cell>
          <cell r="Q574">
            <v>0</v>
          </cell>
          <cell r="R574" t="str">
            <v>1</v>
          </cell>
          <cell r="S574" t="str">
            <v>45</v>
          </cell>
          <cell r="T574">
            <v>95</v>
          </cell>
          <cell r="U574">
            <v>6</v>
          </cell>
          <cell r="V574">
            <v>95</v>
          </cell>
          <cell r="W574">
            <v>6</v>
          </cell>
          <cell r="X574">
            <v>95</v>
          </cell>
          <cell r="Y574">
            <v>0</v>
          </cell>
          <cell r="Z574">
            <v>0</v>
          </cell>
          <cell r="AD574" t="str">
            <v>0</v>
          </cell>
          <cell r="AE574" t="str">
            <v>0</v>
          </cell>
          <cell r="AF574" t="str">
            <v>00</v>
          </cell>
          <cell r="AI574">
            <v>2200458</v>
          </cell>
          <cell r="AJ574">
            <v>550114.5</v>
          </cell>
        </row>
        <row r="575">
          <cell r="A575" t="str">
            <v>02</v>
          </cell>
          <cell r="B575" t="str">
            <v>02</v>
          </cell>
          <cell r="C575" t="str">
            <v>1450</v>
          </cell>
          <cell r="D575" t="str">
            <v>Холодильник Стинол</v>
          </cell>
          <cell r="E575" t="str">
            <v>Ново-Липецкий мет.</v>
          </cell>
          <cell r="F575" t="str">
            <v>комб</v>
          </cell>
          <cell r="G575" t="str">
            <v>01</v>
          </cell>
          <cell r="H575">
            <v>1800</v>
          </cell>
          <cell r="I575">
            <v>0</v>
          </cell>
          <cell r="J575">
            <v>0</v>
          </cell>
          <cell r="K575">
            <v>0.82</v>
          </cell>
          <cell r="L575" t="str">
            <v>20</v>
          </cell>
          <cell r="M575" t="str">
            <v>45800</v>
          </cell>
          <cell r="N575" t="str">
            <v>16 2930100</v>
          </cell>
          <cell r="O575" t="str">
            <v>063</v>
          </cell>
          <cell r="P575">
            <v>10</v>
          </cell>
          <cell r="Q575">
            <v>0</v>
          </cell>
          <cell r="R575" t="str">
            <v>1</v>
          </cell>
          <cell r="S575" t="str">
            <v>45</v>
          </cell>
          <cell r="T575">
            <v>95</v>
          </cell>
          <cell r="U575">
            <v>6</v>
          </cell>
          <cell r="V575">
            <v>95</v>
          </cell>
          <cell r="W575">
            <v>6</v>
          </cell>
          <cell r="X575">
            <v>95</v>
          </cell>
          <cell r="Y575">
            <v>0</v>
          </cell>
          <cell r="Z575">
            <v>0</v>
          </cell>
          <cell r="AB575" t="str">
            <v>14</v>
          </cell>
          <cell r="AC575">
            <v>2</v>
          </cell>
          <cell r="AD575" t="str">
            <v>0</v>
          </cell>
          <cell r="AE575" t="str">
            <v>0</v>
          </cell>
          <cell r="AF575" t="str">
            <v>00</v>
          </cell>
          <cell r="AI575">
            <v>2200458</v>
          </cell>
          <cell r="AJ575">
            <v>550114.5</v>
          </cell>
        </row>
        <row r="576">
          <cell r="A576" t="str">
            <v>15</v>
          </cell>
          <cell r="B576" t="str">
            <v>81</v>
          </cell>
          <cell r="C576" t="str">
            <v>1452</v>
          </cell>
          <cell r="D576" t="str">
            <v>Холодильник СТИНОЛ</v>
          </cell>
          <cell r="G576" t="str">
            <v>01</v>
          </cell>
          <cell r="H576">
            <v>1800</v>
          </cell>
          <cell r="I576">
            <v>0</v>
          </cell>
          <cell r="J576">
            <v>0</v>
          </cell>
          <cell r="K576">
            <v>0.82</v>
          </cell>
          <cell r="L576" t="str">
            <v>88/2</v>
          </cell>
          <cell r="M576" t="str">
            <v>45800</v>
          </cell>
          <cell r="N576" t="str">
            <v>16 2930100</v>
          </cell>
          <cell r="O576" t="str">
            <v>063</v>
          </cell>
          <cell r="P576">
            <v>10</v>
          </cell>
          <cell r="Q576">
            <v>0</v>
          </cell>
          <cell r="R576" t="str">
            <v>1</v>
          </cell>
          <cell r="S576" t="str">
            <v>45</v>
          </cell>
          <cell r="T576">
            <v>95</v>
          </cell>
          <cell r="U576">
            <v>6</v>
          </cell>
          <cell r="V576">
            <v>95</v>
          </cell>
          <cell r="W576">
            <v>6</v>
          </cell>
          <cell r="X576">
            <v>95</v>
          </cell>
          <cell r="Y576">
            <v>0</v>
          </cell>
          <cell r="Z576">
            <v>0</v>
          </cell>
          <cell r="AB576" t="str">
            <v>14</v>
          </cell>
          <cell r="AC576">
            <v>2</v>
          </cell>
          <cell r="AD576" t="str">
            <v>0</v>
          </cell>
          <cell r="AE576" t="str">
            <v>0</v>
          </cell>
          <cell r="AF576" t="str">
            <v>15</v>
          </cell>
          <cell r="AI576">
            <v>2200458</v>
          </cell>
          <cell r="AJ576">
            <v>550114.5</v>
          </cell>
        </row>
        <row r="577">
          <cell r="A577" t="str">
            <v>02</v>
          </cell>
          <cell r="B577" t="str">
            <v>61</v>
          </cell>
          <cell r="C577" t="str">
            <v>1453</v>
          </cell>
          <cell r="D577" t="str">
            <v>Холодильник СТИНОЛ</v>
          </cell>
          <cell r="E577" t="str">
            <v>Ново-липецкий мет.</v>
          </cell>
          <cell r="F577" t="str">
            <v>комб.</v>
          </cell>
          <cell r="G577" t="str">
            <v>01</v>
          </cell>
          <cell r="H577">
            <v>1800</v>
          </cell>
          <cell r="I577">
            <v>0</v>
          </cell>
          <cell r="J577">
            <v>0</v>
          </cell>
          <cell r="K577">
            <v>0.82</v>
          </cell>
          <cell r="L577" t="str">
            <v>23</v>
          </cell>
          <cell r="M577" t="str">
            <v>45800</v>
          </cell>
          <cell r="N577" t="str">
            <v>16 2930100</v>
          </cell>
          <cell r="O577" t="str">
            <v>063</v>
          </cell>
          <cell r="P577">
            <v>10</v>
          </cell>
          <cell r="Q577">
            <v>0</v>
          </cell>
          <cell r="R577" t="str">
            <v>1</v>
          </cell>
          <cell r="S577" t="str">
            <v>45</v>
          </cell>
          <cell r="T577">
            <v>95</v>
          </cell>
          <cell r="U577">
            <v>6</v>
          </cell>
          <cell r="V577">
            <v>95</v>
          </cell>
          <cell r="W577">
            <v>6</v>
          </cell>
          <cell r="X577">
            <v>95</v>
          </cell>
          <cell r="Y577">
            <v>0</v>
          </cell>
          <cell r="Z577">
            <v>0</v>
          </cell>
          <cell r="AB577" t="str">
            <v>14</v>
          </cell>
          <cell r="AC577">
            <v>8</v>
          </cell>
          <cell r="AD577" t="str">
            <v>0</v>
          </cell>
          <cell r="AE577" t="str">
            <v>0</v>
          </cell>
          <cell r="AF577" t="str">
            <v>00</v>
          </cell>
          <cell r="AI577">
            <v>2200458</v>
          </cell>
          <cell r="AJ577">
            <v>550114.5</v>
          </cell>
        </row>
        <row r="578">
          <cell r="A578" t="str">
            <v>15</v>
          </cell>
          <cell r="B578" t="str">
            <v>81</v>
          </cell>
          <cell r="C578" t="str">
            <v>1454</v>
          </cell>
          <cell r="D578" t="str">
            <v>Холодильник СТИНОЛ</v>
          </cell>
          <cell r="G578" t="str">
            <v>01</v>
          </cell>
          <cell r="H578">
            <v>1800</v>
          </cell>
          <cell r="I578">
            <v>0</v>
          </cell>
          <cell r="J578">
            <v>0</v>
          </cell>
          <cell r="K578">
            <v>0.82</v>
          </cell>
          <cell r="L578" t="str">
            <v>88/2</v>
          </cell>
          <cell r="M578" t="str">
            <v>45800</v>
          </cell>
          <cell r="N578" t="str">
            <v>16 2930100</v>
          </cell>
          <cell r="O578" t="str">
            <v>063</v>
          </cell>
          <cell r="P578">
            <v>10</v>
          </cell>
          <cell r="Q578">
            <v>0</v>
          </cell>
          <cell r="R578" t="str">
            <v>1</v>
          </cell>
          <cell r="S578" t="str">
            <v>45</v>
          </cell>
          <cell r="T578">
            <v>95</v>
          </cell>
          <cell r="U578">
            <v>6</v>
          </cell>
          <cell r="V578">
            <v>95</v>
          </cell>
          <cell r="W578">
            <v>6</v>
          </cell>
          <cell r="X578">
            <v>95</v>
          </cell>
          <cell r="Y578">
            <v>0</v>
          </cell>
          <cell r="Z578">
            <v>0</v>
          </cell>
          <cell r="AB578" t="str">
            <v>14</v>
          </cell>
          <cell r="AC578">
            <v>2</v>
          </cell>
          <cell r="AD578" t="str">
            <v>0</v>
          </cell>
          <cell r="AE578" t="str">
            <v>0</v>
          </cell>
          <cell r="AF578" t="str">
            <v>15</v>
          </cell>
          <cell r="AI578">
            <v>2200458</v>
          </cell>
          <cell r="AJ578">
            <v>550114.5</v>
          </cell>
        </row>
        <row r="579">
          <cell r="A579" t="str">
            <v>02</v>
          </cell>
          <cell r="B579" t="str">
            <v>04</v>
          </cell>
          <cell r="C579" t="str">
            <v>1455</v>
          </cell>
          <cell r="D579" t="str">
            <v>Холодильник СТИНОЛ</v>
          </cell>
          <cell r="G579" t="str">
            <v>01</v>
          </cell>
          <cell r="H579">
            <v>1800</v>
          </cell>
          <cell r="I579">
            <v>0</v>
          </cell>
          <cell r="J579">
            <v>0</v>
          </cell>
          <cell r="K579">
            <v>0.82</v>
          </cell>
          <cell r="L579" t="str">
            <v>23</v>
          </cell>
          <cell r="M579" t="str">
            <v>45800</v>
          </cell>
          <cell r="N579" t="str">
            <v>16 2930100</v>
          </cell>
          <cell r="O579" t="str">
            <v>063</v>
          </cell>
          <cell r="P579">
            <v>10</v>
          </cell>
          <cell r="Q579">
            <v>0</v>
          </cell>
          <cell r="R579" t="str">
            <v>1</v>
          </cell>
          <cell r="S579" t="str">
            <v>45</v>
          </cell>
          <cell r="T579">
            <v>95</v>
          </cell>
          <cell r="U579">
            <v>6</v>
          </cell>
          <cell r="V579">
            <v>95</v>
          </cell>
          <cell r="W579">
            <v>6</v>
          </cell>
          <cell r="X579">
            <v>95</v>
          </cell>
          <cell r="Y579">
            <v>0</v>
          </cell>
          <cell r="Z579">
            <v>0</v>
          </cell>
          <cell r="AB579" t="str">
            <v>14</v>
          </cell>
          <cell r="AC579">
            <v>2</v>
          </cell>
          <cell r="AD579" t="str">
            <v>0</v>
          </cell>
          <cell r="AE579" t="str">
            <v>0</v>
          </cell>
          <cell r="AF579" t="str">
            <v>00</v>
          </cell>
          <cell r="AI579">
            <v>2200458</v>
          </cell>
          <cell r="AJ579">
            <v>550114.5</v>
          </cell>
        </row>
        <row r="580">
          <cell r="A580" t="str">
            <v>02</v>
          </cell>
          <cell r="B580" t="str">
            <v>23</v>
          </cell>
          <cell r="C580" t="str">
            <v>1456</v>
          </cell>
          <cell r="D580" t="str">
            <v>КАМАЗ-532130 а/бетон</v>
          </cell>
          <cell r="E580" t="str">
            <v>онасос СБ-170 д02955</v>
          </cell>
          <cell r="F580" t="str">
            <v>5 ш1077112 NоА235 ХУ</v>
          </cell>
          <cell r="G580" t="str">
            <v>01</v>
          </cell>
          <cell r="H580">
            <v>46577.58</v>
          </cell>
          <cell r="I580">
            <v>0</v>
          </cell>
          <cell r="J580">
            <v>279450</v>
          </cell>
          <cell r="K580">
            <v>1.1200000000000001</v>
          </cell>
          <cell r="L580" t="str">
            <v>23</v>
          </cell>
          <cell r="M580" t="str">
            <v>42001</v>
          </cell>
          <cell r="N580" t="str">
            <v>15 3410196</v>
          </cell>
          <cell r="O580" t="str">
            <v>067</v>
          </cell>
          <cell r="P580">
            <v>10</v>
          </cell>
          <cell r="Q580">
            <v>0</v>
          </cell>
          <cell r="R580" t="str">
            <v>1</v>
          </cell>
          <cell r="S580" t="str">
            <v>42</v>
          </cell>
          <cell r="T580">
            <v>95</v>
          </cell>
          <cell r="U580">
            <v>6</v>
          </cell>
          <cell r="V580">
            <v>95</v>
          </cell>
          <cell r="W580">
            <v>6</v>
          </cell>
          <cell r="X580">
            <v>95</v>
          </cell>
          <cell r="Y580">
            <v>8</v>
          </cell>
          <cell r="Z580">
            <v>95</v>
          </cell>
          <cell r="AD580" t="str">
            <v>0</v>
          </cell>
          <cell r="AE580" t="str">
            <v>0</v>
          </cell>
          <cell r="AF580" t="str">
            <v>00</v>
          </cell>
          <cell r="AI580">
            <v>248888889</v>
          </cell>
          <cell r="AJ580">
            <v>58765470.439999998</v>
          </cell>
        </row>
        <row r="581">
          <cell r="A581" t="str">
            <v>02</v>
          </cell>
          <cell r="B581" t="str">
            <v>71</v>
          </cell>
          <cell r="C581" t="str">
            <v>1457</v>
          </cell>
          <cell r="D581" t="str">
            <v>Каток ДУ-47</v>
          </cell>
          <cell r="G581" t="str">
            <v>01</v>
          </cell>
          <cell r="H581">
            <v>81000</v>
          </cell>
          <cell r="I581">
            <v>0</v>
          </cell>
          <cell r="J581">
            <v>0</v>
          </cell>
          <cell r="K581">
            <v>1.19</v>
          </cell>
          <cell r="L581" t="str">
            <v>23</v>
          </cell>
          <cell r="M581" t="str">
            <v>42104</v>
          </cell>
          <cell r="N581" t="str">
            <v>14 2924440</v>
          </cell>
          <cell r="O581" t="str">
            <v>065</v>
          </cell>
          <cell r="P581">
            <v>16.7</v>
          </cell>
          <cell r="Q581">
            <v>0</v>
          </cell>
          <cell r="R581" t="str">
            <v>1</v>
          </cell>
          <cell r="S581" t="str">
            <v>42</v>
          </cell>
          <cell r="T581">
            <v>95</v>
          </cell>
          <cell r="U581">
            <v>6</v>
          </cell>
          <cell r="V581">
            <v>95</v>
          </cell>
          <cell r="W581">
            <v>6</v>
          </cell>
          <cell r="X581">
            <v>95</v>
          </cell>
          <cell r="Y581">
            <v>0</v>
          </cell>
          <cell r="Z581">
            <v>0</v>
          </cell>
          <cell r="AB581" t="str">
            <v>14</v>
          </cell>
          <cell r="AC581">
            <v>9</v>
          </cell>
          <cell r="AD581" t="str">
            <v>0</v>
          </cell>
          <cell r="AE581" t="str">
            <v>0</v>
          </cell>
          <cell r="AF581" t="str">
            <v>00</v>
          </cell>
          <cell r="AI581">
            <v>68089430</v>
          </cell>
          <cell r="AJ581">
            <v>28427337.030000001</v>
          </cell>
        </row>
        <row r="582">
          <cell r="A582" t="str">
            <v>02</v>
          </cell>
          <cell r="B582" t="str">
            <v>71</v>
          </cell>
          <cell r="C582" t="str">
            <v>1458</v>
          </cell>
          <cell r="D582" t="str">
            <v>Погрузчик КРУПИНА UN</v>
          </cell>
          <cell r="E582" t="str">
            <v>C-060 /Амкодор/</v>
          </cell>
          <cell r="F582" t="str">
            <v>зN16327830</v>
          </cell>
          <cell r="G582" t="str">
            <v>01</v>
          </cell>
          <cell r="H582">
            <v>134625</v>
          </cell>
          <cell r="I582">
            <v>0</v>
          </cell>
          <cell r="J582">
            <v>0</v>
          </cell>
          <cell r="K582">
            <v>0.8</v>
          </cell>
          <cell r="L582" t="str">
            <v>23</v>
          </cell>
          <cell r="M582" t="str">
            <v>41719</v>
          </cell>
          <cell r="N582" t="str">
            <v>14 2915541</v>
          </cell>
          <cell r="O582" t="str">
            <v>067</v>
          </cell>
          <cell r="P582">
            <v>12.5</v>
          </cell>
          <cell r="Q582">
            <v>0</v>
          </cell>
          <cell r="R582" t="str">
            <v>1</v>
          </cell>
          <cell r="S582" t="str">
            <v>41</v>
          </cell>
          <cell r="T582">
            <v>95</v>
          </cell>
          <cell r="U582">
            <v>6</v>
          </cell>
          <cell r="V582">
            <v>95</v>
          </cell>
          <cell r="W582">
            <v>6</v>
          </cell>
          <cell r="X582">
            <v>95</v>
          </cell>
          <cell r="Y582">
            <v>0</v>
          </cell>
          <cell r="Z582">
            <v>0</v>
          </cell>
          <cell r="AB582" t="str">
            <v>14</v>
          </cell>
          <cell r="AC582">
            <v>9</v>
          </cell>
          <cell r="AD582" t="str">
            <v>0</v>
          </cell>
          <cell r="AE582" t="str">
            <v>0</v>
          </cell>
          <cell r="AF582" t="str">
            <v>00</v>
          </cell>
          <cell r="AI582">
            <v>168217830</v>
          </cell>
          <cell r="AJ582">
            <v>52568071.880000003</v>
          </cell>
        </row>
        <row r="583">
          <cell r="A583" t="str">
            <v>02</v>
          </cell>
          <cell r="B583" t="str">
            <v>51</v>
          </cell>
          <cell r="C583" t="str">
            <v>1459</v>
          </cell>
          <cell r="D583" t="str">
            <v>Сварочный агрегат</v>
          </cell>
          <cell r="E583" t="str">
            <v>АДД-400</v>
          </cell>
          <cell r="G583" t="str">
            <v>01</v>
          </cell>
          <cell r="H583">
            <v>22659</v>
          </cell>
          <cell r="I583">
            <v>0</v>
          </cell>
          <cell r="J583">
            <v>0</v>
          </cell>
          <cell r="K583">
            <v>0.97</v>
          </cell>
          <cell r="L583" t="str">
            <v>20</v>
          </cell>
          <cell r="M583" t="str">
            <v>42502</v>
          </cell>
          <cell r="N583" t="str">
            <v>14 2947193</v>
          </cell>
          <cell r="O583" t="str">
            <v>067</v>
          </cell>
          <cell r="P583">
            <v>16.7</v>
          </cell>
          <cell r="Q583">
            <v>0</v>
          </cell>
          <cell r="R583" t="str">
            <v>1</v>
          </cell>
          <cell r="S583" t="str">
            <v>42</v>
          </cell>
          <cell r="T583">
            <v>95</v>
          </cell>
          <cell r="U583">
            <v>7</v>
          </cell>
          <cell r="V583">
            <v>95</v>
          </cell>
          <cell r="W583">
            <v>7</v>
          </cell>
          <cell r="X583">
            <v>95</v>
          </cell>
          <cell r="Y583">
            <v>0</v>
          </cell>
          <cell r="Z583">
            <v>0</v>
          </cell>
          <cell r="AB583" t="str">
            <v>14</v>
          </cell>
          <cell r="AC583">
            <v>7</v>
          </cell>
          <cell r="AD583" t="str">
            <v>0</v>
          </cell>
          <cell r="AE583" t="str">
            <v>0</v>
          </cell>
          <cell r="AF583" t="str">
            <v>00</v>
          </cell>
          <cell r="AI583">
            <v>23458350</v>
          </cell>
          <cell r="AJ583">
            <v>9467399.0899999999</v>
          </cell>
        </row>
        <row r="584">
          <cell r="A584" t="str">
            <v>02</v>
          </cell>
          <cell r="B584" t="str">
            <v>80</v>
          </cell>
          <cell r="C584" t="str">
            <v>1460</v>
          </cell>
          <cell r="D584" t="str">
            <v>Компьютер-486 ДХ266</v>
          </cell>
          <cell r="E584" t="str">
            <v>с монитором с принте</v>
          </cell>
          <cell r="F584" t="str">
            <v>ром EPSON LX-1050</v>
          </cell>
          <cell r="G584" t="str">
            <v>01</v>
          </cell>
          <cell r="H584">
            <v>4918.8999999999996</v>
          </cell>
          <cell r="I584">
            <v>0</v>
          </cell>
          <cell r="J584">
            <v>11924.9</v>
          </cell>
          <cell r="K584">
            <v>0.27</v>
          </cell>
          <cell r="L584" t="str">
            <v>26</v>
          </cell>
          <cell r="M584" t="str">
            <v>48008</v>
          </cell>
          <cell r="N584" t="str">
            <v>14 3020203</v>
          </cell>
          <cell r="O584" t="str">
            <v>063</v>
          </cell>
          <cell r="P584">
            <v>10</v>
          </cell>
          <cell r="Q584">
            <v>0</v>
          </cell>
          <cell r="R584" t="str">
            <v>1</v>
          </cell>
          <cell r="S584" t="str">
            <v>48</v>
          </cell>
          <cell r="T584">
            <v>95</v>
          </cell>
          <cell r="U584">
            <v>7</v>
          </cell>
          <cell r="V584">
            <v>95</v>
          </cell>
          <cell r="W584">
            <v>7</v>
          </cell>
          <cell r="X584">
            <v>95</v>
          </cell>
          <cell r="Y584">
            <v>6</v>
          </cell>
          <cell r="Z584">
            <v>99</v>
          </cell>
          <cell r="AB584" t="str">
            <v>14</v>
          </cell>
          <cell r="AC584">
            <v>11</v>
          </cell>
          <cell r="AD584" t="str">
            <v>0</v>
          </cell>
          <cell r="AE584" t="str">
            <v>0</v>
          </cell>
          <cell r="AF584" t="str">
            <v>00</v>
          </cell>
          <cell r="AI584">
            <v>11982705</v>
          </cell>
          <cell r="AJ584">
            <v>2895820.38</v>
          </cell>
        </row>
        <row r="585">
          <cell r="A585" t="str">
            <v>02</v>
          </cell>
          <cell r="B585" t="str">
            <v>80</v>
          </cell>
          <cell r="C585" t="str">
            <v>1461</v>
          </cell>
          <cell r="D585" t="str">
            <v>Компьютер-486 ДХ266</v>
          </cell>
          <cell r="E585" t="str">
            <v>с монитором</v>
          </cell>
          <cell r="G585" t="str">
            <v>01</v>
          </cell>
          <cell r="H585">
            <v>3250</v>
          </cell>
          <cell r="I585">
            <v>0</v>
          </cell>
          <cell r="J585">
            <v>7450</v>
          </cell>
          <cell r="K585">
            <v>0.27</v>
          </cell>
          <cell r="L585" t="str">
            <v>26</v>
          </cell>
          <cell r="M585" t="str">
            <v>48008</v>
          </cell>
          <cell r="N585" t="str">
            <v>14 3020203</v>
          </cell>
          <cell r="O585" t="str">
            <v>063</v>
          </cell>
          <cell r="P585">
            <v>10</v>
          </cell>
          <cell r="Q585">
            <v>0</v>
          </cell>
          <cell r="R585" t="str">
            <v>1</v>
          </cell>
          <cell r="S585" t="str">
            <v>48</v>
          </cell>
          <cell r="T585">
            <v>95</v>
          </cell>
          <cell r="U585">
            <v>7</v>
          </cell>
          <cell r="V585">
            <v>95</v>
          </cell>
          <cell r="W585">
            <v>7</v>
          </cell>
          <cell r="X585">
            <v>95</v>
          </cell>
          <cell r="Y585">
            <v>11</v>
          </cell>
          <cell r="Z585">
            <v>97</v>
          </cell>
          <cell r="AB585" t="str">
            <v>14</v>
          </cell>
          <cell r="AC585">
            <v>11</v>
          </cell>
          <cell r="AD585" t="str">
            <v>0</v>
          </cell>
          <cell r="AE585" t="str">
            <v>0</v>
          </cell>
          <cell r="AF585" t="str">
            <v>00</v>
          </cell>
          <cell r="AI585">
            <v>20382705</v>
          </cell>
          <cell r="AJ585">
            <v>2930820.38</v>
          </cell>
        </row>
        <row r="586">
          <cell r="A586" t="str">
            <v>02</v>
          </cell>
          <cell r="B586" t="str">
            <v>80</v>
          </cell>
          <cell r="C586" t="str">
            <v>1463</v>
          </cell>
          <cell r="D586" t="str">
            <v>Сейф ЕС-065</v>
          </cell>
          <cell r="G586" t="str">
            <v>01</v>
          </cell>
          <cell r="H586">
            <v>2548</v>
          </cell>
          <cell r="I586">
            <v>0</v>
          </cell>
          <cell r="J586">
            <v>0</v>
          </cell>
          <cell r="K586">
            <v>0.25</v>
          </cell>
          <cell r="L586" t="str">
            <v>26</v>
          </cell>
          <cell r="M586" t="str">
            <v>70001</v>
          </cell>
          <cell r="N586" t="str">
            <v>16 2899400</v>
          </cell>
          <cell r="O586" t="str">
            <v>08</v>
          </cell>
          <cell r="P586">
            <v>6.5</v>
          </cell>
          <cell r="Q586">
            <v>0</v>
          </cell>
          <cell r="R586" t="str">
            <v>1</v>
          </cell>
          <cell r="S586" t="str">
            <v>70</v>
          </cell>
          <cell r="T586">
            <v>95</v>
          </cell>
          <cell r="U586">
            <v>7</v>
          </cell>
          <cell r="V586">
            <v>95</v>
          </cell>
          <cell r="W586">
            <v>7</v>
          </cell>
          <cell r="X586">
            <v>95</v>
          </cell>
          <cell r="Y586">
            <v>0</v>
          </cell>
          <cell r="Z586">
            <v>0</v>
          </cell>
          <cell r="AD586" t="str">
            <v>0</v>
          </cell>
          <cell r="AE586" t="str">
            <v>0</v>
          </cell>
          <cell r="AF586" t="str">
            <v>00</v>
          </cell>
          <cell r="AI586">
            <v>10215137</v>
          </cell>
          <cell r="AJ586">
            <v>1604627.77</v>
          </cell>
        </row>
        <row r="587">
          <cell r="A587" t="str">
            <v>02</v>
          </cell>
          <cell r="B587" t="str">
            <v>05</v>
          </cell>
          <cell r="C587" t="str">
            <v>1464</v>
          </cell>
          <cell r="D587" t="str">
            <v>Дизели /части машин</v>
          </cell>
          <cell r="E587" t="str">
            <v>и оборудования/ Д-36</v>
          </cell>
          <cell r="G587" t="str">
            <v>01</v>
          </cell>
          <cell r="H587">
            <v>52155.92</v>
          </cell>
          <cell r="I587">
            <v>0</v>
          </cell>
          <cell r="J587">
            <v>0</v>
          </cell>
          <cell r="K587">
            <v>1.21</v>
          </cell>
          <cell r="L587" t="str">
            <v>20</v>
          </cell>
          <cell r="M587" t="str">
            <v>40411</v>
          </cell>
          <cell r="N587" t="str">
            <v>14 2911100</v>
          </cell>
          <cell r="O587" t="str">
            <v>063</v>
          </cell>
          <cell r="P587">
            <v>14.3</v>
          </cell>
          <cell r="Q587">
            <v>0</v>
          </cell>
          <cell r="R587" t="str">
            <v>1</v>
          </cell>
          <cell r="S587" t="str">
            <v>40</v>
          </cell>
          <cell r="T587">
            <v>95</v>
          </cell>
          <cell r="U587">
            <v>7</v>
          </cell>
          <cell r="V587">
            <v>95</v>
          </cell>
          <cell r="W587">
            <v>7</v>
          </cell>
          <cell r="X587">
            <v>95</v>
          </cell>
          <cell r="Y587">
            <v>0</v>
          </cell>
          <cell r="Z587">
            <v>0</v>
          </cell>
          <cell r="AD587" t="str">
            <v>0</v>
          </cell>
          <cell r="AE587" t="str">
            <v>0</v>
          </cell>
          <cell r="AF587" t="str">
            <v>00</v>
          </cell>
          <cell r="AI587">
            <v>43104068</v>
          </cell>
          <cell r="AJ587">
            <v>14896047.5</v>
          </cell>
        </row>
        <row r="588">
          <cell r="A588" t="str">
            <v>02</v>
          </cell>
          <cell r="B588" t="str">
            <v>02</v>
          </cell>
          <cell r="C588" t="str">
            <v>1465</v>
          </cell>
          <cell r="D588" t="str">
            <v>Центратор внутренний</v>
          </cell>
          <cell r="E588" t="str">
            <v>ЦВ-121</v>
          </cell>
          <cell r="G588" t="str">
            <v>01</v>
          </cell>
          <cell r="H588">
            <v>34827.25</v>
          </cell>
          <cell r="I588">
            <v>0</v>
          </cell>
          <cell r="J588">
            <v>46800</v>
          </cell>
          <cell r="K588">
            <v>0.88</v>
          </cell>
          <cell r="L588" t="str">
            <v>20</v>
          </cell>
          <cell r="M588" t="str">
            <v>43807</v>
          </cell>
          <cell r="N588" t="str">
            <v>14 2928286</v>
          </cell>
          <cell r="O588" t="str">
            <v>067</v>
          </cell>
          <cell r="P588">
            <v>25</v>
          </cell>
          <cell r="Q588">
            <v>0</v>
          </cell>
          <cell r="R588" t="str">
            <v>1</v>
          </cell>
          <cell r="S588" t="str">
            <v>43</v>
          </cell>
          <cell r="T588">
            <v>86</v>
          </cell>
          <cell r="U588">
            <v>7</v>
          </cell>
          <cell r="V588">
            <v>95</v>
          </cell>
          <cell r="W588">
            <v>7</v>
          </cell>
          <cell r="X588">
            <v>95</v>
          </cell>
          <cell r="Y588">
            <v>8</v>
          </cell>
          <cell r="Z588">
            <v>95</v>
          </cell>
          <cell r="AB588" t="str">
            <v>14</v>
          </cell>
          <cell r="AC588">
            <v>2</v>
          </cell>
          <cell r="AD588" t="str">
            <v>0</v>
          </cell>
          <cell r="AE588" t="str">
            <v>0</v>
          </cell>
          <cell r="AF588" t="str">
            <v>00</v>
          </cell>
          <cell r="AI588">
            <v>53087025</v>
          </cell>
          <cell r="AJ588">
            <v>31790470.309999999</v>
          </cell>
        </row>
        <row r="589">
          <cell r="A589" t="str">
            <v>02</v>
          </cell>
          <cell r="B589" t="str">
            <v>80</v>
          </cell>
          <cell r="C589" t="str">
            <v>1466</v>
          </cell>
          <cell r="D589" t="str">
            <v>Телефакс PANASONIC</v>
          </cell>
          <cell r="G589" t="str">
            <v>01</v>
          </cell>
          <cell r="H589">
            <v>1836</v>
          </cell>
          <cell r="I589">
            <v>0</v>
          </cell>
          <cell r="J589">
            <v>0</v>
          </cell>
          <cell r="K589">
            <v>0.21</v>
          </cell>
          <cell r="L589" t="str">
            <v>26</v>
          </cell>
          <cell r="M589" t="str">
            <v>48008</v>
          </cell>
          <cell r="N589" t="str">
            <v>14 3222146</v>
          </cell>
          <cell r="O589" t="str">
            <v>063</v>
          </cell>
          <cell r="P589">
            <v>10</v>
          </cell>
          <cell r="Q589">
            <v>0</v>
          </cell>
          <cell r="R589" t="str">
            <v>1</v>
          </cell>
          <cell r="S589" t="str">
            <v>48</v>
          </cell>
          <cell r="T589">
            <v>95</v>
          </cell>
          <cell r="U589">
            <v>7</v>
          </cell>
          <cell r="V589">
            <v>95</v>
          </cell>
          <cell r="W589">
            <v>7</v>
          </cell>
          <cell r="X589">
            <v>95</v>
          </cell>
          <cell r="Y589">
            <v>0</v>
          </cell>
          <cell r="Z589">
            <v>0</v>
          </cell>
          <cell r="AD589" t="str">
            <v>0</v>
          </cell>
          <cell r="AE589" t="str">
            <v>0</v>
          </cell>
          <cell r="AF589" t="str">
            <v>00</v>
          </cell>
          <cell r="AI589">
            <v>8680000</v>
          </cell>
          <cell r="AJ589">
            <v>2097666.67</v>
          </cell>
        </row>
        <row r="590">
          <cell r="A590" t="str">
            <v>02</v>
          </cell>
          <cell r="B590" t="str">
            <v>80</v>
          </cell>
          <cell r="C590" t="str">
            <v>1467</v>
          </cell>
          <cell r="D590" t="str">
            <v>К/а CANON NP-1215</v>
          </cell>
          <cell r="E590" t="str">
            <v>вкл. комплект расх.</v>
          </cell>
          <cell r="F590" t="str">
            <v>материалов</v>
          </cell>
          <cell r="G590" t="str">
            <v>01</v>
          </cell>
          <cell r="H590">
            <v>10300</v>
          </cell>
          <cell r="I590">
            <v>0</v>
          </cell>
          <cell r="J590">
            <v>0</v>
          </cell>
          <cell r="K590">
            <v>0.45</v>
          </cell>
          <cell r="L590" t="str">
            <v>26</v>
          </cell>
          <cell r="M590" t="str">
            <v>44804</v>
          </cell>
          <cell r="N590" t="str">
            <v>14 3010210</v>
          </cell>
          <cell r="O590" t="str">
            <v>063</v>
          </cell>
          <cell r="P590">
            <v>12.5</v>
          </cell>
          <cell r="Q590">
            <v>0</v>
          </cell>
          <cell r="R590" t="str">
            <v>1</v>
          </cell>
          <cell r="S590" t="str">
            <v>48</v>
          </cell>
          <cell r="T590">
            <v>95</v>
          </cell>
          <cell r="U590">
            <v>7</v>
          </cell>
          <cell r="V590">
            <v>95</v>
          </cell>
          <cell r="W590">
            <v>7</v>
          </cell>
          <cell r="X590">
            <v>95</v>
          </cell>
          <cell r="Y590">
            <v>0</v>
          </cell>
          <cell r="Z590">
            <v>0</v>
          </cell>
          <cell r="AD590" t="str">
            <v>0</v>
          </cell>
          <cell r="AE590" t="str">
            <v>0</v>
          </cell>
          <cell r="AF590" t="str">
            <v>00</v>
          </cell>
          <cell r="AI590">
            <v>22960000</v>
          </cell>
          <cell r="AJ590">
            <v>6935833.3300000001</v>
          </cell>
        </row>
        <row r="591">
          <cell r="A591" t="str">
            <v>02</v>
          </cell>
          <cell r="B591" t="str">
            <v>80</v>
          </cell>
          <cell r="C591" t="str">
            <v>1468</v>
          </cell>
          <cell r="D591" t="str">
            <v>Сетевое аппаратное</v>
          </cell>
          <cell r="E591" t="str">
            <v>обеспечение</v>
          </cell>
          <cell r="G591" t="str">
            <v>01</v>
          </cell>
          <cell r="H591">
            <v>18500</v>
          </cell>
          <cell r="I591">
            <v>0</v>
          </cell>
          <cell r="J591">
            <v>0</v>
          </cell>
          <cell r="K591">
            <v>0.8</v>
          </cell>
          <cell r="L591" t="str">
            <v>26</v>
          </cell>
          <cell r="M591" t="str">
            <v>48008</v>
          </cell>
          <cell r="N591" t="str">
            <v>14 3020380</v>
          </cell>
          <cell r="O591" t="str">
            <v>063</v>
          </cell>
          <cell r="P591">
            <v>10</v>
          </cell>
          <cell r="Q591">
            <v>0</v>
          </cell>
          <cell r="R591" t="str">
            <v>1</v>
          </cell>
          <cell r="S591" t="str">
            <v>48</v>
          </cell>
          <cell r="T591">
            <v>95</v>
          </cell>
          <cell r="U591">
            <v>7</v>
          </cell>
          <cell r="V591">
            <v>95</v>
          </cell>
          <cell r="W591">
            <v>7</v>
          </cell>
          <cell r="X591">
            <v>95</v>
          </cell>
          <cell r="Y591">
            <v>0</v>
          </cell>
          <cell r="Z591">
            <v>0</v>
          </cell>
          <cell r="AD591" t="str">
            <v>0</v>
          </cell>
          <cell r="AE591" t="str">
            <v>0</v>
          </cell>
          <cell r="AF591" t="str">
            <v>00</v>
          </cell>
          <cell r="AI591">
            <v>23045267</v>
          </cell>
          <cell r="AJ591">
            <v>5569272.8600000003</v>
          </cell>
        </row>
        <row r="592">
          <cell r="A592" t="str">
            <v>02</v>
          </cell>
          <cell r="B592" t="str">
            <v>80</v>
          </cell>
          <cell r="C592" t="str">
            <v>1469</v>
          </cell>
          <cell r="D592" t="str">
            <v>Сетевое программное</v>
          </cell>
          <cell r="E592" t="str">
            <v>обеспечение</v>
          </cell>
          <cell r="G592" t="str">
            <v>01</v>
          </cell>
          <cell r="H592">
            <v>16500</v>
          </cell>
          <cell r="I592">
            <v>0</v>
          </cell>
          <cell r="J592">
            <v>0</v>
          </cell>
          <cell r="K592">
            <v>0.9</v>
          </cell>
          <cell r="L592" t="str">
            <v>26</v>
          </cell>
          <cell r="M592" t="str">
            <v>48008</v>
          </cell>
          <cell r="N592" t="str">
            <v>14 3020380</v>
          </cell>
          <cell r="O592" t="str">
            <v>063</v>
          </cell>
          <cell r="P592">
            <v>10</v>
          </cell>
          <cell r="Q592">
            <v>0</v>
          </cell>
          <cell r="R592" t="str">
            <v>1</v>
          </cell>
          <cell r="S592" t="str">
            <v>48</v>
          </cell>
          <cell r="T592">
            <v>95</v>
          </cell>
          <cell r="U592">
            <v>7</v>
          </cell>
          <cell r="V592">
            <v>95</v>
          </cell>
          <cell r="W592">
            <v>7</v>
          </cell>
          <cell r="X592">
            <v>95</v>
          </cell>
          <cell r="Y592">
            <v>0</v>
          </cell>
          <cell r="Z592">
            <v>0</v>
          </cell>
          <cell r="AD592" t="str">
            <v>0</v>
          </cell>
          <cell r="AE592" t="str">
            <v>0</v>
          </cell>
          <cell r="AF592" t="str">
            <v>00</v>
          </cell>
          <cell r="AI592">
            <v>18254733</v>
          </cell>
          <cell r="AJ592">
            <v>4411560.47</v>
          </cell>
        </row>
        <row r="593">
          <cell r="A593" t="str">
            <v>02</v>
          </cell>
          <cell r="B593" t="str">
            <v>02</v>
          </cell>
          <cell r="C593" t="str">
            <v>1470</v>
          </cell>
          <cell r="D593" t="str">
            <v>Жилой вагон не уком-</v>
          </cell>
          <cell r="E593" t="str">
            <v>плектованный дерево-</v>
          </cell>
          <cell r="F593" t="str">
            <v>мет.3 х 6 Финляндия</v>
          </cell>
          <cell r="G593" t="str">
            <v>01</v>
          </cell>
          <cell r="H593">
            <v>28800</v>
          </cell>
          <cell r="I593">
            <v>0</v>
          </cell>
          <cell r="J593">
            <v>0</v>
          </cell>
          <cell r="K593">
            <v>0.41</v>
          </cell>
          <cell r="L593" t="str">
            <v>20</v>
          </cell>
          <cell r="M593" t="str">
            <v>10010</v>
          </cell>
          <cell r="N593" t="str">
            <v>13 2022261</v>
          </cell>
          <cell r="O593" t="str">
            <v>01</v>
          </cell>
          <cell r="P593">
            <v>12.5</v>
          </cell>
          <cell r="Q593">
            <v>0</v>
          </cell>
          <cell r="R593" t="str">
            <v>1</v>
          </cell>
          <cell r="S593" t="str">
            <v>10</v>
          </cell>
          <cell r="T593">
            <v>95</v>
          </cell>
          <cell r="U593">
            <v>8</v>
          </cell>
          <cell r="V593">
            <v>95</v>
          </cell>
          <cell r="W593">
            <v>8</v>
          </cell>
          <cell r="X593">
            <v>95</v>
          </cell>
          <cell r="Y593">
            <v>0</v>
          </cell>
          <cell r="Z593">
            <v>0</v>
          </cell>
          <cell r="AB593" t="str">
            <v>14</v>
          </cell>
          <cell r="AC593">
            <v>2</v>
          </cell>
          <cell r="AD593" t="str">
            <v>0</v>
          </cell>
          <cell r="AE593" t="str">
            <v>0</v>
          </cell>
          <cell r="AF593" t="str">
            <v>00</v>
          </cell>
          <cell r="AI593">
            <v>69783903</v>
          </cell>
          <cell r="AJ593">
            <v>20353638.379999999</v>
          </cell>
        </row>
        <row r="594">
          <cell r="A594" t="str">
            <v>02</v>
          </cell>
          <cell r="B594" t="str">
            <v>80</v>
          </cell>
          <cell r="C594" t="str">
            <v>1471</v>
          </cell>
          <cell r="D594" t="str">
            <v>Кондиционер БК 1800</v>
          </cell>
          <cell r="G594" t="str">
            <v>01</v>
          </cell>
          <cell r="H594">
            <v>1169.28</v>
          </cell>
          <cell r="I594">
            <v>0</v>
          </cell>
          <cell r="J594">
            <v>0</v>
          </cell>
          <cell r="K594">
            <v>0.96</v>
          </cell>
          <cell r="L594" t="str">
            <v>26</v>
          </cell>
          <cell r="M594" t="str">
            <v>41606</v>
          </cell>
          <cell r="N594" t="str">
            <v>16 2930274</v>
          </cell>
          <cell r="O594" t="str">
            <v>062</v>
          </cell>
          <cell r="P594">
            <v>11.1</v>
          </cell>
          <cell r="Q594">
            <v>0</v>
          </cell>
          <cell r="R594" t="str">
            <v>1</v>
          </cell>
          <cell r="S594" t="str">
            <v>41</v>
          </cell>
          <cell r="T594">
            <v>95</v>
          </cell>
          <cell r="U594">
            <v>8</v>
          </cell>
          <cell r="V594">
            <v>95</v>
          </cell>
          <cell r="W594">
            <v>8</v>
          </cell>
          <cell r="X594">
            <v>95</v>
          </cell>
          <cell r="Y594">
            <v>0</v>
          </cell>
          <cell r="Z594">
            <v>0</v>
          </cell>
          <cell r="AD594" t="str">
            <v>0</v>
          </cell>
          <cell r="AE594" t="str">
            <v>0</v>
          </cell>
          <cell r="AF594" t="str">
            <v>00</v>
          </cell>
          <cell r="AI594">
            <v>1218000</v>
          </cell>
          <cell r="AJ594">
            <v>315462</v>
          </cell>
        </row>
        <row r="595">
          <cell r="A595" t="str">
            <v>02</v>
          </cell>
          <cell r="B595" t="str">
            <v>80</v>
          </cell>
          <cell r="C595" t="str">
            <v>1472</v>
          </cell>
          <cell r="D595" t="str">
            <v>Кондиционер БК 1800</v>
          </cell>
          <cell r="G595" t="str">
            <v>01</v>
          </cell>
          <cell r="H595">
            <v>1169.28</v>
          </cell>
          <cell r="I595">
            <v>0</v>
          </cell>
          <cell r="J595">
            <v>0</v>
          </cell>
          <cell r="K595">
            <v>0.96</v>
          </cell>
          <cell r="L595" t="str">
            <v>26</v>
          </cell>
          <cell r="M595" t="str">
            <v>41606</v>
          </cell>
          <cell r="N595" t="str">
            <v>16 2930274</v>
          </cell>
          <cell r="O595" t="str">
            <v>062</v>
          </cell>
          <cell r="P595">
            <v>11.1</v>
          </cell>
          <cell r="Q595">
            <v>0</v>
          </cell>
          <cell r="R595" t="str">
            <v>1</v>
          </cell>
          <cell r="S595" t="str">
            <v>41</v>
          </cell>
          <cell r="T595">
            <v>95</v>
          </cell>
          <cell r="U595">
            <v>8</v>
          </cell>
          <cell r="V595">
            <v>95</v>
          </cell>
          <cell r="W595">
            <v>8</v>
          </cell>
          <cell r="X595">
            <v>95</v>
          </cell>
          <cell r="Y595">
            <v>0</v>
          </cell>
          <cell r="Z595">
            <v>0</v>
          </cell>
          <cell r="AD595" t="str">
            <v>0</v>
          </cell>
          <cell r="AE595" t="str">
            <v>0</v>
          </cell>
          <cell r="AF595" t="str">
            <v>00</v>
          </cell>
          <cell r="AI595">
            <v>1218000</v>
          </cell>
          <cell r="AJ595">
            <v>315462</v>
          </cell>
        </row>
        <row r="596">
          <cell r="A596" t="str">
            <v>02</v>
          </cell>
          <cell r="B596" t="str">
            <v>80</v>
          </cell>
          <cell r="C596" t="str">
            <v>1473</v>
          </cell>
          <cell r="D596" t="str">
            <v>Кондиционер БК 1800</v>
          </cell>
          <cell r="G596" t="str">
            <v>01</v>
          </cell>
          <cell r="H596">
            <v>1169.28</v>
          </cell>
          <cell r="I596">
            <v>0</v>
          </cell>
          <cell r="J596">
            <v>0</v>
          </cell>
          <cell r="K596">
            <v>0.96</v>
          </cell>
          <cell r="L596" t="str">
            <v>26</v>
          </cell>
          <cell r="M596" t="str">
            <v>41606</v>
          </cell>
          <cell r="N596" t="str">
            <v>16 2930274</v>
          </cell>
          <cell r="O596" t="str">
            <v>062</v>
          </cell>
          <cell r="P596">
            <v>11.1</v>
          </cell>
          <cell r="Q596">
            <v>0</v>
          </cell>
          <cell r="R596" t="str">
            <v>1</v>
          </cell>
          <cell r="S596" t="str">
            <v>41</v>
          </cell>
          <cell r="T596">
            <v>95</v>
          </cell>
          <cell r="U596">
            <v>8</v>
          </cell>
          <cell r="V596">
            <v>95</v>
          </cell>
          <cell r="W596">
            <v>8</v>
          </cell>
          <cell r="X596">
            <v>95</v>
          </cell>
          <cell r="Y596">
            <v>0</v>
          </cell>
          <cell r="Z596">
            <v>0</v>
          </cell>
          <cell r="AD596" t="str">
            <v>0</v>
          </cell>
          <cell r="AE596" t="str">
            <v>0</v>
          </cell>
          <cell r="AF596" t="str">
            <v>00</v>
          </cell>
          <cell r="AI596">
            <v>1218000</v>
          </cell>
          <cell r="AJ596">
            <v>315462</v>
          </cell>
        </row>
        <row r="597">
          <cell r="A597" t="str">
            <v>02</v>
          </cell>
          <cell r="B597" t="str">
            <v>41</v>
          </cell>
          <cell r="C597" t="str">
            <v>1474</v>
          </cell>
          <cell r="D597" t="str">
            <v>Кондиционер БК 1800</v>
          </cell>
          <cell r="G597" t="str">
            <v>01</v>
          </cell>
          <cell r="H597">
            <v>1169.28</v>
          </cell>
          <cell r="I597">
            <v>0</v>
          </cell>
          <cell r="J597">
            <v>0</v>
          </cell>
          <cell r="K597">
            <v>0.96</v>
          </cell>
          <cell r="L597" t="str">
            <v>20</v>
          </cell>
          <cell r="M597" t="str">
            <v>41606</v>
          </cell>
          <cell r="N597" t="str">
            <v>16 2930274</v>
          </cell>
          <cell r="O597" t="str">
            <v>062</v>
          </cell>
          <cell r="P597">
            <v>11.1</v>
          </cell>
          <cell r="Q597">
            <v>0</v>
          </cell>
          <cell r="R597" t="str">
            <v>1</v>
          </cell>
          <cell r="S597" t="str">
            <v>41</v>
          </cell>
          <cell r="T597">
            <v>95</v>
          </cell>
          <cell r="U597">
            <v>8</v>
          </cell>
          <cell r="V597">
            <v>95</v>
          </cell>
          <cell r="W597">
            <v>8</v>
          </cell>
          <cell r="X597">
            <v>95</v>
          </cell>
          <cell r="Y597">
            <v>0</v>
          </cell>
          <cell r="Z597">
            <v>0</v>
          </cell>
          <cell r="AB597" t="str">
            <v>14</v>
          </cell>
          <cell r="AC597">
            <v>2</v>
          </cell>
          <cell r="AD597" t="str">
            <v>0</v>
          </cell>
          <cell r="AE597" t="str">
            <v>0</v>
          </cell>
          <cell r="AF597" t="str">
            <v>00</v>
          </cell>
          <cell r="AI597">
            <v>1218000</v>
          </cell>
          <cell r="AJ597">
            <v>315462</v>
          </cell>
        </row>
        <row r="598">
          <cell r="A598" t="str">
            <v>15</v>
          </cell>
          <cell r="B598" t="str">
            <v>81</v>
          </cell>
          <cell r="C598" t="str">
            <v>1475</v>
          </cell>
          <cell r="D598" t="str">
            <v>Тестер офтальмологич</v>
          </cell>
          <cell r="E598" t="str">
            <v>еский</v>
          </cell>
          <cell r="G598" t="str">
            <v>01</v>
          </cell>
          <cell r="H598">
            <v>6615</v>
          </cell>
          <cell r="I598">
            <v>0</v>
          </cell>
          <cell r="J598">
            <v>0</v>
          </cell>
          <cell r="K598">
            <v>0.55000000000000004</v>
          </cell>
          <cell r="L598" t="str">
            <v>88/2</v>
          </cell>
          <cell r="M598" t="str">
            <v>46012</v>
          </cell>
          <cell r="N598" t="str">
            <v>14 3311269</v>
          </cell>
          <cell r="O598" t="str">
            <v>067</v>
          </cell>
          <cell r="P598">
            <v>10</v>
          </cell>
          <cell r="Q598">
            <v>0</v>
          </cell>
          <cell r="R598" t="str">
            <v>1</v>
          </cell>
          <cell r="S598" t="str">
            <v>46</v>
          </cell>
          <cell r="T598">
            <v>95</v>
          </cell>
          <cell r="U598">
            <v>8</v>
          </cell>
          <cell r="V598">
            <v>95</v>
          </cell>
          <cell r="W598">
            <v>8</v>
          </cell>
          <cell r="X598">
            <v>95</v>
          </cell>
          <cell r="Y598">
            <v>0</v>
          </cell>
          <cell r="Z598">
            <v>0</v>
          </cell>
          <cell r="AD598" t="str">
            <v>0</v>
          </cell>
          <cell r="AE598" t="str">
            <v>0</v>
          </cell>
          <cell r="AF598" t="str">
            <v>15</v>
          </cell>
          <cell r="AI598">
            <v>12000000</v>
          </cell>
          <cell r="AJ598">
            <v>2800000</v>
          </cell>
        </row>
        <row r="599">
          <cell r="A599" t="str">
            <v>02</v>
          </cell>
          <cell r="B599" t="str">
            <v>03</v>
          </cell>
          <cell r="C599" t="str">
            <v>1476</v>
          </cell>
          <cell r="D599" t="str">
            <v>Приспособление для р</v>
          </cell>
          <cell r="E599" t="str">
            <v>учной намотки липкой</v>
          </cell>
          <cell r="F599" t="str">
            <v>полдимерной ленты</v>
          </cell>
          <cell r="G599" t="str">
            <v>01</v>
          </cell>
          <cell r="H599">
            <v>5620</v>
          </cell>
          <cell r="I599">
            <v>0</v>
          </cell>
          <cell r="J599">
            <v>0</v>
          </cell>
          <cell r="K599">
            <v>0.99</v>
          </cell>
          <cell r="L599" t="str">
            <v>26</v>
          </cell>
          <cell r="M599" t="str">
            <v>43608</v>
          </cell>
          <cell r="N599" t="str">
            <v>14 2922722</v>
          </cell>
          <cell r="O599" t="str">
            <v>067</v>
          </cell>
          <cell r="P599">
            <v>16.7</v>
          </cell>
          <cell r="Q599">
            <v>0</v>
          </cell>
          <cell r="R599" t="str">
            <v>1</v>
          </cell>
          <cell r="S599" t="str">
            <v>43</v>
          </cell>
          <cell r="T599">
            <v>95</v>
          </cell>
          <cell r="U599">
            <v>8</v>
          </cell>
          <cell r="V599">
            <v>95</v>
          </cell>
          <cell r="W599">
            <v>8</v>
          </cell>
          <cell r="X599">
            <v>95</v>
          </cell>
          <cell r="Y599">
            <v>0</v>
          </cell>
          <cell r="Z599">
            <v>0</v>
          </cell>
          <cell r="AD599" t="str">
            <v>0</v>
          </cell>
          <cell r="AE599" t="str">
            <v>0</v>
          </cell>
          <cell r="AF599" t="str">
            <v>00</v>
          </cell>
          <cell r="AI599">
            <v>5700000</v>
          </cell>
          <cell r="AJ599">
            <v>2221100</v>
          </cell>
        </row>
        <row r="600">
          <cell r="A600" t="str">
            <v>02</v>
          </cell>
          <cell r="B600" t="str">
            <v>11</v>
          </cell>
          <cell r="C600" t="str">
            <v>1491</v>
          </cell>
          <cell r="D600" t="str">
            <v>Машина точной сварки</v>
          </cell>
          <cell r="E600" t="str">
            <v>МТ 2103</v>
          </cell>
          <cell r="G600" t="str">
            <v>01</v>
          </cell>
          <cell r="H600">
            <v>42650</v>
          </cell>
          <cell r="I600">
            <v>0</v>
          </cell>
          <cell r="J600">
            <v>0</v>
          </cell>
          <cell r="K600">
            <v>1.01</v>
          </cell>
          <cell r="L600" t="str">
            <v>20</v>
          </cell>
          <cell r="M600" t="str">
            <v>42503</v>
          </cell>
          <cell r="N600" t="str">
            <v>14 2922804</v>
          </cell>
          <cell r="O600" t="str">
            <v>067</v>
          </cell>
          <cell r="P600">
            <v>12.5</v>
          </cell>
          <cell r="Q600">
            <v>0</v>
          </cell>
          <cell r="R600" t="str">
            <v>1</v>
          </cell>
          <cell r="S600" t="str">
            <v>42</v>
          </cell>
          <cell r="T600">
            <v>95</v>
          </cell>
          <cell r="U600">
            <v>9</v>
          </cell>
          <cell r="V600">
            <v>95</v>
          </cell>
          <cell r="W600">
            <v>9</v>
          </cell>
          <cell r="X600">
            <v>95</v>
          </cell>
          <cell r="Y600">
            <v>0</v>
          </cell>
          <cell r="Z600">
            <v>0</v>
          </cell>
          <cell r="AB600" t="str">
            <v>14</v>
          </cell>
          <cell r="AC600">
            <v>9</v>
          </cell>
          <cell r="AD600" t="str">
            <v>2</v>
          </cell>
          <cell r="AE600" t="str">
            <v>1</v>
          </cell>
          <cell r="AF600" t="str">
            <v>00</v>
          </cell>
          <cell r="AG600">
            <v>42120000</v>
          </cell>
          <cell r="AI600">
            <v>42120000</v>
          </cell>
          <cell r="AJ600">
            <v>11846250</v>
          </cell>
        </row>
        <row r="601">
          <cell r="A601" t="str">
            <v>02</v>
          </cell>
          <cell r="B601" t="str">
            <v>11</v>
          </cell>
          <cell r="C601" t="str">
            <v>1492</v>
          </cell>
          <cell r="D601" t="str">
            <v>Сварочный выпрямител</v>
          </cell>
          <cell r="E601" t="str">
            <v>ь ВДУ-505</v>
          </cell>
          <cell r="G601" t="str">
            <v>01</v>
          </cell>
          <cell r="H601">
            <v>3396</v>
          </cell>
          <cell r="I601">
            <v>0</v>
          </cell>
          <cell r="J601">
            <v>0</v>
          </cell>
          <cell r="K601">
            <v>1</v>
          </cell>
          <cell r="L601" t="str">
            <v>20</v>
          </cell>
          <cell r="M601" t="str">
            <v>42502</v>
          </cell>
          <cell r="N601" t="str">
            <v>14 2922804</v>
          </cell>
          <cell r="O601" t="str">
            <v>067</v>
          </cell>
          <cell r="P601">
            <v>16.7</v>
          </cell>
          <cell r="Q601">
            <v>0</v>
          </cell>
          <cell r="R601" t="str">
            <v>1</v>
          </cell>
          <cell r="S601" t="str">
            <v>42</v>
          </cell>
          <cell r="T601">
            <v>95</v>
          </cell>
          <cell r="U601">
            <v>9</v>
          </cell>
          <cell r="V601">
            <v>95</v>
          </cell>
          <cell r="W601">
            <v>9</v>
          </cell>
          <cell r="X601">
            <v>95</v>
          </cell>
          <cell r="Y601">
            <v>0</v>
          </cell>
          <cell r="Z601">
            <v>0</v>
          </cell>
          <cell r="AB601" t="str">
            <v>14</v>
          </cell>
          <cell r="AC601">
            <v>9</v>
          </cell>
          <cell r="AD601" t="str">
            <v>2</v>
          </cell>
          <cell r="AE601" t="str">
            <v>0</v>
          </cell>
          <cell r="AF601" t="str">
            <v>00</v>
          </cell>
          <cell r="AG601">
            <v>3396000</v>
          </cell>
          <cell r="AI601">
            <v>3396000</v>
          </cell>
          <cell r="AJ601">
            <v>1276047</v>
          </cell>
        </row>
        <row r="602">
          <cell r="A602" t="str">
            <v>02</v>
          </cell>
          <cell r="B602" t="str">
            <v>11</v>
          </cell>
          <cell r="C602" t="str">
            <v>1493</v>
          </cell>
          <cell r="D602" t="str">
            <v>Сварочный выпрямител</v>
          </cell>
          <cell r="E602" t="str">
            <v>ь ВДУ-505</v>
          </cell>
          <cell r="G602" t="str">
            <v>01</v>
          </cell>
          <cell r="H602">
            <v>3396</v>
          </cell>
          <cell r="I602">
            <v>0</v>
          </cell>
          <cell r="J602">
            <v>0</v>
          </cell>
          <cell r="K602">
            <v>1</v>
          </cell>
          <cell r="L602" t="str">
            <v>20</v>
          </cell>
          <cell r="M602" t="str">
            <v>42502</v>
          </cell>
          <cell r="N602" t="str">
            <v>14 2922804</v>
          </cell>
          <cell r="O602" t="str">
            <v>067</v>
          </cell>
          <cell r="P602">
            <v>16.7</v>
          </cell>
          <cell r="Q602">
            <v>0</v>
          </cell>
          <cell r="R602" t="str">
            <v>1</v>
          </cell>
          <cell r="S602" t="str">
            <v>42</v>
          </cell>
          <cell r="T602">
            <v>95</v>
          </cell>
          <cell r="U602">
            <v>9</v>
          </cell>
          <cell r="V602">
            <v>95</v>
          </cell>
          <cell r="W602">
            <v>9</v>
          </cell>
          <cell r="X602">
            <v>95</v>
          </cell>
          <cell r="Y602">
            <v>0</v>
          </cell>
          <cell r="Z602">
            <v>0</v>
          </cell>
          <cell r="AB602" t="str">
            <v>14</v>
          </cell>
          <cell r="AC602">
            <v>9</v>
          </cell>
          <cell r="AD602" t="str">
            <v>2</v>
          </cell>
          <cell r="AE602" t="str">
            <v>0</v>
          </cell>
          <cell r="AF602" t="str">
            <v>00</v>
          </cell>
          <cell r="AG602">
            <v>3396000</v>
          </cell>
          <cell r="AI602">
            <v>3396000</v>
          </cell>
          <cell r="AJ602">
            <v>1276047</v>
          </cell>
        </row>
        <row r="603">
          <cell r="A603" t="str">
            <v>02</v>
          </cell>
          <cell r="B603" t="str">
            <v>80</v>
          </cell>
          <cell r="C603" t="str">
            <v>1494</v>
          </cell>
          <cell r="D603" t="str">
            <v>Компьютер АТ 486 с</v>
          </cell>
          <cell r="E603" t="str">
            <v>принтером EPSON LQ-5</v>
          </cell>
          <cell r="F603" t="str">
            <v>70 Япония</v>
          </cell>
          <cell r="G603" t="str">
            <v>01</v>
          </cell>
          <cell r="H603">
            <v>6302.81</v>
          </cell>
          <cell r="I603">
            <v>0</v>
          </cell>
          <cell r="J603">
            <v>0</v>
          </cell>
          <cell r="K603">
            <v>0.57999999999999996</v>
          </cell>
          <cell r="L603" t="str">
            <v>26</v>
          </cell>
          <cell r="M603" t="str">
            <v>48008</v>
          </cell>
          <cell r="N603" t="str">
            <v>14 3020203</v>
          </cell>
          <cell r="O603" t="str">
            <v>063</v>
          </cell>
          <cell r="P603">
            <v>10</v>
          </cell>
          <cell r="Q603">
            <v>0</v>
          </cell>
          <cell r="R603" t="str">
            <v>1</v>
          </cell>
          <cell r="S603" t="str">
            <v>48</v>
          </cell>
          <cell r="T603">
            <v>95</v>
          </cell>
          <cell r="U603">
            <v>9</v>
          </cell>
          <cell r="V603">
            <v>95</v>
          </cell>
          <cell r="W603">
            <v>9</v>
          </cell>
          <cell r="X603">
            <v>95</v>
          </cell>
          <cell r="Y603">
            <v>0</v>
          </cell>
          <cell r="Z603">
            <v>0</v>
          </cell>
          <cell r="AD603" t="str">
            <v>0</v>
          </cell>
          <cell r="AE603" t="str">
            <v>0</v>
          </cell>
          <cell r="AF603" t="str">
            <v>00</v>
          </cell>
          <cell r="AI603">
            <v>7280000</v>
          </cell>
          <cell r="AJ603">
            <v>1638000</v>
          </cell>
        </row>
        <row r="604">
          <cell r="A604" t="str">
            <v>02</v>
          </cell>
          <cell r="B604" t="str">
            <v>80</v>
          </cell>
          <cell r="C604" t="str">
            <v>1495</v>
          </cell>
          <cell r="D604" t="str">
            <v>Компьютер АТ-486 с</v>
          </cell>
          <cell r="E604" t="str">
            <v>принтером EPSON LQ-</v>
          </cell>
          <cell r="F604" t="str">
            <v>570 Япония</v>
          </cell>
          <cell r="G604" t="str">
            <v>01</v>
          </cell>
          <cell r="H604">
            <v>6302.81</v>
          </cell>
          <cell r="I604">
            <v>0</v>
          </cell>
          <cell r="J604">
            <v>9821.2099999999991</v>
          </cell>
          <cell r="K604">
            <v>0.57999999999999996</v>
          </cell>
          <cell r="L604" t="str">
            <v>26</v>
          </cell>
          <cell r="M604" t="str">
            <v>48008</v>
          </cell>
          <cell r="N604" t="str">
            <v>14 3020203</v>
          </cell>
          <cell r="O604" t="str">
            <v>063</v>
          </cell>
          <cell r="P604">
            <v>10</v>
          </cell>
          <cell r="Q604">
            <v>0</v>
          </cell>
          <cell r="R604" t="str">
            <v>1</v>
          </cell>
          <cell r="S604" t="str">
            <v>48</v>
          </cell>
          <cell r="T604">
            <v>95</v>
          </cell>
          <cell r="U604">
            <v>9</v>
          </cell>
          <cell r="V604">
            <v>95</v>
          </cell>
          <cell r="W604">
            <v>9</v>
          </cell>
          <cell r="X604">
            <v>95</v>
          </cell>
          <cell r="Y604">
            <v>6</v>
          </cell>
          <cell r="Z604">
            <v>99</v>
          </cell>
          <cell r="AD604" t="str">
            <v>0</v>
          </cell>
          <cell r="AE604" t="str">
            <v>0</v>
          </cell>
          <cell r="AF604" t="str">
            <v>00</v>
          </cell>
          <cell r="AI604">
            <v>7280000</v>
          </cell>
          <cell r="AJ604">
            <v>1638000</v>
          </cell>
        </row>
        <row r="605">
          <cell r="A605" t="str">
            <v>02</v>
          </cell>
          <cell r="B605" t="str">
            <v>23</v>
          </cell>
          <cell r="C605" t="str">
            <v>1496</v>
          </cell>
          <cell r="D605" t="str">
            <v>А/топ/запрАТЗ-4.2ГАЗ</v>
          </cell>
          <cell r="E605" t="str">
            <v>-3307мод3616 NВ632ХО</v>
          </cell>
          <cell r="F605" t="str">
            <v>дв0010217 ш1549555</v>
          </cell>
          <cell r="G605" t="str">
            <v>01</v>
          </cell>
          <cell r="H605">
            <v>98000</v>
          </cell>
          <cell r="I605">
            <v>0</v>
          </cell>
          <cell r="J605">
            <v>0</v>
          </cell>
          <cell r="K605">
            <v>0.88</v>
          </cell>
          <cell r="L605" t="str">
            <v>23</v>
          </cell>
          <cell r="M605" t="str">
            <v>50426</v>
          </cell>
          <cell r="N605" t="str">
            <v>15 3410362</v>
          </cell>
          <cell r="O605" t="str">
            <v>073</v>
          </cell>
          <cell r="P605">
            <v>10</v>
          </cell>
          <cell r="Q605">
            <v>0</v>
          </cell>
          <cell r="R605" t="str">
            <v>1</v>
          </cell>
          <cell r="S605" t="str">
            <v>50</v>
          </cell>
          <cell r="T605">
            <v>95</v>
          </cell>
          <cell r="U605">
            <v>9</v>
          </cell>
          <cell r="V605">
            <v>95</v>
          </cell>
          <cell r="W605">
            <v>9</v>
          </cell>
          <cell r="X605">
            <v>95</v>
          </cell>
          <cell r="Y605">
            <v>0</v>
          </cell>
          <cell r="Z605">
            <v>0</v>
          </cell>
          <cell r="AD605" t="str">
            <v>0</v>
          </cell>
          <cell r="AE605" t="str">
            <v>0</v>
          </cell>
          <cell r="AF605" t="str">
            <v>00</v>
          </cell>
          <cell r="AI605">
            <v>111739679</v>
          </cell>
          <cell r="AJ605">
            <v>25141427.780000001</v>
          </cell>
        </row>
        <row r="606">
          <cell r="A606" t="str">
            <v>02</v>
          </cell>
          <cell r="B606" t="str">
            <v>02</v>
          </cell>
          <cell r="C606" t="str">
            <v>1497</v>
          </cell>
          <cell r="D606" t="str">
            <v>Машина для подкопки</v>
          </cell>
          <cell r="E606" t="str">
            <v>труб МПТ-720</v>
          </cell>
          <cell r="G606" t="str">
            <v>01</v>
          </cell>
          <cell r="H606">
            <v>78000</v>
          </cell>
          <cell r="I606">
            <v>0</v>
          </cell>
          <cell r="J606">
            <v>0</v>
          </cell>
          <cell r="K606">
            <v>1</v>
          </cell>
          <cell r="L606" t="str">
            <v>20</v>
          </cell>
          <cell r="M606" t="str">
            <v>43803</v>
          </cell>
          <cell r="N606" t="str">
            <v>14 2947195</v>
          </cell>
          <cell r="O606" t="str">
            <v>067</v>
          </cell>
          <cell r="P606">
            <v>33.299999999999997</v>
          </cell>
          <cell r="Q606">
            <v>0</v>
          </cell>
          <cell r="R606" t="str">
            <v>1</v>
          </cell>
          <cell r="S606" t="str">
            <v>43</v>
          </cell>
          <cell r="T606">
            <v>95</v>
          </cell>
          <cell r="U606">
            <v>10</v>
          </cell>
          <cell r="V606">
            <v>95</v>
          </cell>
          <cell r="W606">
            <v>10</v>
          </cell>
          <cell r="X606">
            <v>95</v>
          </cell>
          <cell r="Y606">
            <v>0</v>
          </cell>
          <cell r="Z606">
            <v>0</v>
          </cell>
          <cell r="AB606" t="str">
            <v>14</v>
          </cell>
          <cell r="AC606">
            <v>5</v>
          </cell>
          <cell r="AD606" t="str">
            <v>0</v>
          </cell>
          <cell r="AE606" t="str">
            <v>0</v>
          </cell>
          <cell r="AF606" t="str">
            <v>00</v>
          </cell>
          <cell r="AI606">
            <v>77988000</v>
          </cell>
          <cell r="AJ606">
            <v>56268342</v>
          </cell>
        </row>
        <row r="607">
          <cell r="A607" t="str">
            <v>02</v>
          </cell>
          <cell r="B607" t="str">
            <v>23</v>
          </cell>
          <cell r="C607" t="str">
            <v>1498</v>
          </cell>
          <cell r="D607" t="str">
            <v>Автомашина КРАЗ 260-</v>
          </cell>
          <cell r="E607" t="str">
            <v>010 бортов.NоВ863 КТ</v>
          </cell>
          <cell r="F607" t="str">
            <v>дв37117 ш0779516</v>
          </cell>
          <cell r="G607" t="str">
            <v>01</v>
          </cell>
          <cell r="H607">
            <v>144260.06</v>
          </cell>
          <cell r="I607">
            <v>0</v>
          </cell>
          <cell r="J607">
            <v>182600</v>
          </cell>
          <cell r="K607">
            <v>0.98</v>
          </cell>
          <cell r="L607" t="str">
            <v>23</v>
          </cell>
          <cell r="M607" t="str">
            <v>50402</v>
          </cell>
          <cell r="N607" t="str">
            <v>15 3410196</v>
          </cell>
          <cell r="O607" t="str">
            <v>075</v>
          </cell>
          <cell r="P607">
            <v>0.37</v>
          </cell>
          <cell r="Q607">
            <v>0</v>
          </cell>
          <cell r="R607" t="str">
            <v>1</v>
          </cell>
          <cell r="S607" t="str">
            <v>50</v>
          </cell>
          <cell r="T607">
            <v>95</v>
          </cell>
          <cell r="U607">
            <v>10</v>
          </cell>
          <cell r="V607">
            <v>95</v>
          </cell>
          <cell r="W607">
            <v>10</v>
          </cell>
          <cell r="X607">
            <v>95</v>
          </cell>
          <cell r="Y607">
            <v>12</v>
          </cell>
          <cell r="Z607">
            <v>95</v>
          </cell>
          <cell r="AD607" t="str">
            <v>0</v>
          </cell>
          <cell r="AE607" t="str">
            <v>0</v>
          </cell>
          <cell r="AF607" t="str">
            <v>00</v>
          </cell>
          <cell r="AI607">
            <v>185771224</v>
          </cell>
          <cell r="AJ607">
            <v>75707867.079999998</v>
          </cell>
        </row>
        <row r="608">
          <cell r="A608" t="str">
            <v>02</v>
          </cell>
          <cell r="B608" t="str">
            <v>23</v>
          </cell>
          <cell r="C608" t="str">
            <v>1499</v>
          </cell>
          <cell r="D608" t="str">
            <v>Автомашина Вольво850</v>
          </cell>
          <cell r="E608" t="str">
            <v>Nо А 324 СМ двВ525ЧF</v>
          </cell>
          <cell r="F608" t="str">
            <v>F8810886</v>
          </cell>
          <cell r="G608" t="str">
            <v>01</v>
          </cell>
          <cell r="H608">
            <v>194873.38</v>
          </cell>
          <cell r="I608">
            <v>3.02</v>
          </cell>
          <cell r="J608">
            <v>195000</v>
          </cell>
          <cell r="K608">
            <v>1.24</v>
          </cell>
          <cell r="L608" t="str">
            <v>23</v>
          </cell>
          <cell r="M608" t="str">
            <v>50416</v>
          </cell>
          <cell r="N608" t="str">
            <v>15 3410120</v>
          </cell>
          <cell r="O608" t="str">
            <v>071</v>
          </cell>
          <cell r="P608">
            <v>14.3</v>
          </cell>
          <cell r="Q608">
            <v>0</v>
          </cell>
          <cell r="R608" t="str">
            <v>1</v>
          </cell>
          <cell r="S608" t="str">
            <v>50</v>
          </cell>
          <cell r="T608">
            <v>93</v>
          </cell>
          <cell r="U608">
            <v>10</v>
          </cell>
          <cell r="V608">
            <v>95</v>
          </cell>
          <cell r="W608">
            <v>10</v>
          </cell>
          <cell r="X608">
            <v>95</v>
          </cell>
          <cell r="Y608">
            <v>12</v>
          </cell>
          <cell r="Z608">
            <v>95</v>
          </cell>
          <cell r="AD608" t="str">
            <v>0</v>
          </cell>
          <cell r="AE608" t="str">
            <v>0</v>
          </cell>
          <cell r="AF608" t="str">
            <v>00</v>
          </cell>
          <cell r="AI608">
            <v>157237416</v>
          </cell>
          <cell r="AJ608">
            <v>48717392.700000003</v>
          </cell>
        </row>
        <row r="609">
          <cell r="A609" t="str">
            <v>02</v>
          </cell>
          <cell r="B609" t="str">
            <v>90</v>
          </cell>
          <cell r="C609" t="str">
            <v>1505</v>
          </cell>
          <cell r="D609" t="str">
            <v>Мягкая мебель Мечта</v>
          </cell>
          <cell r="G609" t="str">
            <v>01</v>
          </cell>
          <cell r="H609">
            <v>2500</v>
          </cell>
          <cell r="I609">
            <v>0</v>
          </cell>
          <cell r="J609">
            <v>0</v>
          </cell>
          <cell r="K609">
            <v>0.56000000000000005</v>
          </cell>
          <cell r="L609" t="str">
            <v>88/3</v>
          </cell>
          <cell r="M609" t="str">
            <v>70004</v>
          </cell>
          <cell r="N609" t="str">
            <v>16 3612510</v>
          </cell>
          <cell r="O609" t="str">
            <v>08</v>
          </cell>
          <cell r="P609">
            <v>6.7</v>
          </cell>
          <cell r="Q609">
            <v>0</v>
          </cell>
          <cell r="R609" t="str">
            <v>1</v>
          </cell>
          <cell r="S609" t="str">
            <v>70</v>
          </cell>
          <cell r="T609">
            <v>95</v>
          </cell>
          <cell r="U609">
            <v>10</v>
          </cell>
          <cell r="V609">
            <v>95</v>
          </cell>
          <cell r="W609">
            <v>10</v>
          </cell>
          <cell r="X609">
            <v>95</v>
          </cell>
          <cell r="Y609">
            <v>0</v>
          </cell>
          <cell r="Z609">
            <v>0</v>
          </cell>
          <cell r="AB609" t="str">
            <v>14</v>
          </cell>
          <cell r="AC609">
            <v>12</v>
          </cell>
          <cell r="AD609" t="str">
            <v>0</v>
          </cell>
          <cell r="AE609" t="str">
            <v>0</v>
          </cell>
          <cell r="AF609" t="str">
            <v>00</v>
          </cell>
          <cell r="AI609">
            <v>4444445</v>
          </cell>
          <cell r="AJ609">
            <v>645185.27</v>
          </cell>
        </row>
        <row r="610">
          <cell r="A610" t="str">
            <v>02</v>
          </cell>
          <cell r="B610" t="str">
            <v>90</v>
          </cell>
          <cell r="C610" t="str">
            <v>1503</v>
          </cell>
          <cell r="D610" t="str">
            <v>Стенка /к-т офисной</v>
          </cell>
          <cell r="E610" t="str">
            <v>мебели/</v>
          </cell>
          <cell r="G610" t="str">
            <v>01</v>
          </cell>
          <cell r="H610">
            <v>3850</v>
          </cell>
          <cell r="I610">
            <v>0</v>
          </cell>
          <cell r="J610">
            <v>0</v>
          </cell>
          <cell r="K610">
            <v>0.89</v>
          </cell>
          <cell r="L610" t="str">
            <v>23</v>
          </cell>
          <cell r="M610" t="str">
            <v>70004</v>
          </cell>
          <cell r="N610" t="str">
            <v>16 3612510</v>
          </cell>
          <cell r="O610" t="str">
            <v>08</v>
          </cell>
          <cell r="P610">
            <v>6.7</v>
          </cell>
          <cell r="Q610">
            <v>0</v>
          </cell>
          <cell r="R610" t="str">
            <v>1</v>
          </cell>
          <cell r="S610" t="str">
            <v>70</v>
          </cell>
          <cell r="T610">
            <v>95</v>
          </cell>
          <cell r="U610">
            <v>10</v>
          </cell>
          <cell r="V610">
            <v>95</v>
          </cell>
          <cell r="W610">
            <v>10</v>
          </cell>
          <cell r="X610">
            <v>95</v>
          </cell>
          <cell r="Y610">
            <v>0</v>
          </cell>
          <cell r="Z610">
            <v>0</v>
          </cell>
          <cell r="AB610" t="str">
            <v>14</v>
          </cell>
          <cell r="AC610">
            <v>12</v>
          </cell>
          <cell r="AD610" t="str">
            <v>0</v>
          </cell>
          <cell r="AE610" t="str">
            <v>0</v>
          </cell>
          <cell r="AF610" t="str">
            <v>00</v>
          </cell>
          <cell r="AI610">
            <v>4340741</v>
          </cell>
          <cell r="AJ610">
            <v>630130.9</v>
          </cell>
        </row>
        <row r="611">
          <cell r="A611" t="str">
            <v>02</v>
          </cell>
          <cell r="B611" t="str">
            <v>55</v>
          </cell>
          <cell r="C611" t="str">
            <v>1504</v>
          </cell>
          <cell r="D611" t="str">
            <v>Стул 475 В</v>
          </cell>
          <cell r="G611" t="str">
            <v>01</v>
          </cell>
          <cell r="H611">
            <v>157</v>
          </cell>
          <cell r="I611">
            <v>0</v>
          </cell>
          <cell r="J611">
            <v>0</v>
          </cell>
          <cell r="K611">
            <v>0.19</v>
          </cell>
          <cell r="L611" t="str">
            <v>26</v>
          </cell>
          <cell r="M611" t="str">
            <v>70003</v>
          </cell>
          <cell r="N611" t="str">
            <v>16 3612550</v>
          </cell>
          <cell r="O611" t="str">
            <v>08</v>
          </cell>
          <cell r="P611">
            <v>10</v>
          </cell>
          <cell r="Q611">
            <v>0</v>
          </cell>
          <cell r="R611" t="str">
            <v>1</v>
          </cell>
          <cell r="S611" t="str">
            <v>70</v>
          </cell>
          <cell r="T611">
            <v>95</v>
          </cell>
          <cell r="U611">
            <v>10</v>
          </cell>
          <cell r="V611">
            <v>95</v>
          </cell>
          <cell r="W611">
            <v>10</v>
          </cell>
          <cell r="X611">
            <v>95</v>
          </cell>
          <cell r="Y611">
            <v>0</v>
          </cell>
          <cell r="Z611">
            <v>0</v>
          </cell>
          <cell r="AB611" t="str">
            <v>14</v>
          </cell>
          <cell r="AC611">
            <v>12</v>
          </cell>
          <cell r="AD611" t="str">
            <v>0</v>
          </cell>
          <cell r="AE611" t="str">
            <v>0</v>
          </cell>
          <cell r="AF611" t="str">
            <v>00</v>
          </cell>
          <cell r="AI611">
            <v>835555</v>
          </cell>
          <cell r="AJ611">
            <v>181036.92</v>
          </cell>
        </row>
        <row r="612">
          <cell r="A612" t="str">
            <v>02</v>
          </cell>
          <cell r="B612" t="str">
            <v>55</v>
          </cell>
          <cell r="C612" t="str">
            <v>1506</v>
          </cell>
          <cell r="D612" t="str">
            <v>Стул 475 В</v>
          </cell>
          <cell r="G612" t="str">
            <v>01</v>
          </cell>
          <cell r="H612">
            <v>157</v>
          </cell>
          <cell r="I612">
            <v>0</v>
          </cell>
          <cell r="J612">
            <v>0</v>
          </cell>
          <cell r="K612">
            <v>0.19</v>
          </cell>
          <cell r="L612" t="str">
            <v>26</v>
          </cell>
          <cell r="M612" t="str">
            <v>70003</v>
          </cell>
          <cell r="N612" t="str">
            <v>16 3612550</v>
          </cell>
          <cell r="O612" t="str">
            <v>08</v>
          </cell>
          <cell r="P612">
            <v>10</v>
          </cell>
          <cell r="Q612">
            <v>0</v>
          </cell>
          <cell r="R612" t="str">
            <v>1</v>
          </cell>
          <cell r="S612" t="str">
            <v>70</v>
          </cell>
          <cell r="T612">
            <v>95</v>
          </cell>
          <cell r="U612">
            <v>10</v>
          </cell>
          <cell r="V612">
            <v>95</v>
          </cell>
          <cell r="W612">
            <v>10</v>
          </cell>
          <cell r="X612">
            <v>95</v>
          </cell>
          <cell r="Y612">
            <v>9</v>
          </cell>
          <cell r="Z612">
            <v>96</v>
          </cell>
          <cell r="AB612" t="str">
            <v>14</v>
          </cell>
          <cell r="AC612">
            <v>9</v>
          </cell>
          <cell r="AD612" t="str">
            <v>0</v>
          </cell>
          <cell r="AE612" t="str">
            <v>0</v>
          </cell>
          <cell r="AF612" t="str">
            <v>00</v>
          </cell>
          <cell r="AI612">
            <v>835555</v>
          </cell>
          <cell r="AJ612">
            <v>181036.92</v>
          </cell>
        </row>
        <row r="613">
          <cell r="A613" t="str">
            <v>02</v>
          </cell>
          <cell r="B613" t="str">
            <v>02</v>
          </cell>
          <cell r="C613" t="str">
            <v>1508</v>
          </cell>
          <cell r="D613" t="str">
            <v>Сварочная установка</v>
          </cell>
          <cell r="E613" t="str">
            <v>АС-42 на базе тракто</v>
          </cell>
          <cell r="F613" t="str">
            <v>ра Т-150</v>
          </cell>
          <cell r="G613" t="str">
            <v>01</v>
          </cell>
          <cell r="H613">
            <v>91000</v>
          </cell>
          <cell r="I613">
            <v>0</v>
          </cell>
          <cell r="J613">
            <v>0</v>
          </cell>
          <cell r="K613">
            <v>0.24</v>
          </cell>
          <cell r="L613" t="str">
            <v>20</v>
          </cell>
          <cell r="M613" t="str">
            <v>42503</v>
          </cell>
          <cell r="N613" t="str">
            <v>14 2947193</v>
          </cell>
          <cell r="O613" t="str">
            <v>067</v>
          </cell>
          <cell r="P613">
            <v>12.5</v>
          </cell>
          <cell r="Q613">
            <v>0</v>
          </cell>
          <cell r="R613" t="str">
            <v>1</v>
          </cell>
          <cell r="S613" t="str">
            <v>42</v>
          </cell>
          <cell r="T613">
            <v>95</v>
          </cell>
          <cell r="U613">
            <v>11</v>
          </cell>
          <cell r="V613">
            <v>95</v>
          </cell>
          <cell r="W613">
            <v>11</v>
          </cell>
          <cell r="X613">
            <v>95</v>
          </cell>
          <cell r="Y613">
            <v>0</v>
          </cell>
          <cell r="Z613">
            <v>0</v>
          </cell>
          <cell r="AB613" t="str">
            <v>14</v>
          </cell>
          <cell r="AC613">
            <v>3</v>
          </cell>
          <cell r="AD613" t="str">
            <v>0</v>
          </cell>
          <cell r="AE613" t="str">
            <v>0</v>
          </cell>
          <cell r="AF613" t="str">
            <v>00</v>
          </cell>
          <cell r="AI613">
            <v>375198694</v>
          </cell>
          <cell r="AJ613">
            <v>97707993.230000004</v>
          </cell>
        </row>
        <row r="614">
          <cell r="A614" t="str">
            <v>02</v>
          </cell>
          <cell r="B614" t="str">
            <v>51</v>
          </cell>
          <cell r="C614" t="str">
            <v>1509</v>
          </cell>
          <cell r="D614" t="str">
            <v>Вагон жилой Кедр-4</v>
          </cell>
          <cell r="E614" t="str">
            <v>дерево-металлич.</v>
          </cell>
          <cell r="G614" t="str">
            <v>01</v>
          </cell>
          <cell r="H614">
            <v>85000</v>
          </cell>
          <cell r="I614">
            <v>0</v>
          </cell>
          <cell r="J614">
            <v>0</v>
          </cell>
          <cell r="K614">
            <v>1.2</v>
          </cell>
          <cell r="L614" t="str">
            <v>20</v>
          </cell>
          <cell r="M614" t="str">
            <v>10010</v>
          </cell>
          <cell r="N614" t="str">
            <v>13 2022261</v>
          </cell>
          <cell r="O614" t="str">
            <v>01</v>
          </cell>
          <cell r="P614">
            <v>12.5</v>
          </cell>
          <cell r="Q614">
            <v>0</v>
          </cell>
          <cell r="R614" t="str">
            <v>1</v>
          </cell>
          <cell r="S614" t="str">
            <v>10</v>
          </cell>
          <cell r="T614">
            <v>95</v>
          </cell>
          <cell r="U614">
            <v>11</v>
          </cell>
          <cell r="V614">
            <v>95</v>
          </cell>
          <cell r="W614">
            <v>11</v>
          </cell>
          <cell r="X614">
            <v>95</v>
          </cell>
          <cell r="Y614">
            <v>0</v>
          </cell>
          <cell r="Z614">
            <v>0</v>
          </cell>
          <cell r="AD614" t="str">
            <v>0</v>
          </cell>
          <cell r="AE614" t="str">
            <v>0</v>
          </cell>
          <cell r="AF614" t="str">
            <v>00</v>
          </cell>
          <cell r="AI614">
            <v>71111111</v>
          </cell>
          <cell r="AJ614">
            <v>18518518.489999998</v>
          </cell>
        </row>
        <row r="615">
          <cell r="A615" t="str">
            <v>02</v>
          </cell>
          <cell r="B615" t="str">
            <v>80</v>
          </cell>
          <cell r="C615" t="str">
            <v>1510</v>
          </cell>
          <cell r="D615" t="str">
            <v>Комплект мебели</v>
          </cell>
          <cell r="E615" t="str">
            <v>от ТОО"Подъем"</v>
          </cell>
          <cell r="G615" t="str">
            <v>01</v>
          </cell>
          <cell r="H615">
            <v>13283.75</v>
          </cell>
          <cell r="I615">
            <v>0</v>
          </cell>
          <cell r="J615">
            <v>0</v>
          </cell>
          <cell r="K615">
            <v>0.91</v>
          </cell>
          <cell r="L615" t="str">
            <v>26</v>
          </cell>
          <cell r="M615" t="str">
            <v>70003</v>
          </cell>
          <cell r="N615" t="str">
            <v>16 3612454</v>
          </cell>
          <cell r="O615" t="str">
            <v>08</v>
          </cell>
          <cell r="P615">
            <v>10</v>
          </cell>
          <cell r="Q615">
            <v>0</v>
          </cell>
          <cell r="R615" t="str">
            <v>1</v>
          </cell>
          <cell r="S615" t="str">
            <v>70</v>
          </cell>
          <cell r="T615">
            <v>95</v>
          </cell>
          <cell r="U615">
            <v>11</v>
          </cell>
          <cell r="V615">
            <v>95</v>
          </cell>
          <cell r="W615">
            <v>11</v>
          </cell>
          <cell r="X615">
            <v>95</v>
          </cell>
          <cell r="Y615">
            <v>0</v>
          </cell>
          <cell r="Z615">
            <v>0</v>
          </cell>
          <cell r="AB615" t="str">
            <v>14</v>
          </cell>
          <cell r="AC615">
            <v>1</v>
          </cell>
          <cell r="AD615" t="str">
            <v>0</v>
          </cell>
          <cell r="AE615" t="str">
            <v>0</v>
          </cell>
          <cell r="AF615" t="str">
            <v>00</v>
          </cell>
          <cell r="AI615">
            <v>14597531</v>
          </cell>
          <cell r="AJ615">
            <v>3041152.29</v>
          </cell>
        </row>
        <row r="616">
          <cell r="A616" t="str">
            <v>02</v>
          </cell>
          <cell r="B616" t="str">
            <v>99</v>
          </cell>
          <cell r="C616" t="str">
            <v>1511</v>
          </cell>
          <cell r="D616" t="str">
            <v>Центратор внутренний</v>
          </cell>
          <cell r="E616" t="str">
            <v>ЦВ-1270000000</v>
          </cell>
          <cell r="G616" t="str">
            <v>01</v>
          </cell>
          <cell r="H616">
            <v>46800</v>
          </cell>
          <cell r="I616">
            <v>0</v>
          </cell>
          <cell r="J616">
            <v>0</v>
          </cell>
          <cell r="K616">
            <v>0.89</v>
          </cell>
          <cell r="L616" t="str">
            <v>20</v>
          </cell>
          <cell r="M616" t="str">
            <v>43507</v>
          </cell>
          <cell r="N616" t="str">
            <v>14 2928286</v>
          </cell>
          <cell r="O616" t="str">
            <v>067</v>
          </cell>
          <cell r="P616">
            <v>25</v>
          </cell>
          <cell r="Q616">
            <v>0</v>
          </cell>
          <cell r="R616" t="str">
            <v>1</v>
          </cell>
          <cell r="S616" t="str">
            <v>43</v>
          </cell>
          <cell r="T616">
            <v>95</v>
          </cell>
          <cell r="U616">
            <v>11</v>
          </cell>
          <cell r="V616">
            <v>95</v>
          </cell>
          <cell r="W616">
            <v>11</v>
          </cell>
          <cell r="X616">
            <v>95</v>
          </cell>
          <cell r="Y616">
            <v>0</v>
          </cell>
          <cell r="Z616">
            <v>0</v>
          </cell>
          <cell r="AB616" t="str">
            <v>14</v>
          </cell>
          <cell r="AC616">
            <v>12</v>
          </cell>
          <cell r="AD616" t="str">
            <v>0</v>
          </cell>
          <cell r="AE616" t="str">
            <v>0</v>
          </cell>
          <cell r="AF616" t="str">
            <v>00</v>
          </cell>
          <cell r="AI616">
            <v>52482469</v>
          </cell>
          <cell r="AJ616">
            <v>27334619.27</v>
          </cell>
        </row>
        <row r="617">
          <cell r="A617" t="str">
            <v>02</v>
          </cell>
          <cell r="B617" t="str">
            <v>99</v>
          </cell>
          <cell r="C617" t="str">
            <v>1512</v>
          </cell>
          <cell r="D617" t="str">
            <v>Центратор внутренний</v>
          </cell>
          <cell r="E617" t="str">
            <v>ЦВ-1270000000</v>
          </cell>
          <cell r="G617" t="str">
            <v>01</v>
          </cell>
          <cell r="H617">
            <v>46800</v>
          </cell>
          <cell r="I617">
            <v>0</v>
          </cell>
          <cell r="J617">
            <v>0</v>
          </cell>
          <cell r="K617">
            <v>0.89</v>
          </cell>
          <cell r="L617" t="str">
            <v>20</v>
          </cell>
          <cell r="M617" t="str">
            <v>43507</v>
          </cell>
          <cell r="N617" t="str">
            <v>14 2928286</v>
          </cell>
          <cell r="O617" t="str">
            <v>067</v>
          </cell>
          <cell r="P617">
            <v>25</v>
          </cell>
          <cell r="Q617">
            <v>0</v>
          </cell>
          <cell r="R617" t="str">
            <v>1</v>
          </cell>
          <cell r="S617" t="str">
            <v>43</v>
          </cell>
          <cell r="T617">
            <v>95</v>
          </cell>
          <cell r="U617">
            <v>11</v>
          </cell>
          <cell r="V617">
            <v>95</v>
          </cell>
          <cell r="W617">
            <v>11</v>
          </cell>
          <cell r="X617">
            <v>95</v>
          </cell>
          <cell r="Y617">
            <v>0</v>
          </cell>
          <cell r="Z617">
            <v>0</v>
          </cell>
          <cell r="AB617" t="str">
            <v>14</v>
          </cell>
          <cell r="AC617">
            <v>12</v>
          </cell>
          <cell r="AD617" t="str">
            <v>0</v>
          </cell>
          <cell r="AE617" t="str">
            <v>0</v>
          </cell>
          <cell r="AF617" t="str">
            <v>00</v>
          </cell>
          <cell r="AI617">
            <v>52482469</v>
          </cell>
          <cell r="AJ617">
            <v>27334619.27</v>
          </cell>
        </row>
        <row r="618">
          <cell r="A618" t="str">
            <v>02</v>
          </cell>
          <cell r="B618" t="str">
            <v>71</v>
          </cell>
          <cell r="C618" t="str">
            <v>1514</v>
          </cell>
          <cell r="D618" t="str">
            <v>Стол V 121</v>
          </cell>
          <cell r="G618" t="str">
            <v>01</v>
          </cell>
          <cell r="H618">
            <v>801</v>
          </cell>
          <cell r="I618">
            <v>0</v>
          </cell>
          <cell r="J618">
            <v>0</v>
          </cell>
          <cell r="K618">
            <v>0.91</v>
          </cell>
          <cell r="L618" t="str">
            <v>23</v>
          </cell>
          <cell r="M618" t="str">
            <v>70003</v>
          </cell>
          <cell r="N618" t="str">
            <v>16 3612421</v>
          </cell>
          <cell r="O618" t="str">
            <v>08</v>
          </cell>
          <cell r="P618">
            <v>10</v>
          </cell>
          <cell r="Q618">
            <v>0</v>
          </cell>
          <cell r="R618" t="str">
            <v>1</v>
          </cell>
          <cell r="S618" t="str">
            <v>70</v>
          </cell>
          <cell r="T618">
            <v>94</v>
          </cell>
          <cell r="U618">
            <v>11</v>
          </cell>
          <cell r="V618">
            <v>95</v>
          </cell>
          <cell r="W618">
            <v>11</v>
          </cell>
          <cell r="X618">
            <v>95</v>
          </cell>
          <cell r="Y618">
            <v>0</v>
          </cell>
          <cell r="Z618">
            <v>0</v>
          </cell>
          <cell r="AD618" t="str">
            <v>0</v>
          </cell>
          <cell r="AE618" t="str">
            <v>0</v>
          </cell>
          <cell r="AF618" t="str">
            <v>00</v>
          </cell>
          <cell r="AI618">
            <v>884009</v>
          </cell>
          <cell r="AJ618">
            <v>184168.54</v>
          </cell>
        </row>
        <row r="619">
          <cell r="A619" t="str">
            <v>02</v>
          </cell>
          <cell r="B619" t="str">
            <v>71</v>
          </cell>
          <cell r="C619" t="str">
            <v>1515</v>
          </cell>
          <cell r="D619" t="str">
            <v>Стол V 123</v>
          </cell>
          <cell r="G619" t="str">
            <v>01</v>
          </cell>
          <cell r="H619">
            <v>832</v>
          </cell>
          <cell r="I619">
            <v>0</v>
          </cell>
          <cell r="J619">
            <v>0</v>
          </cell>
          <cell r="K619">
            <v>0.89</v>
          </cell>
          <cell r="L619" t="str">
            <v>23</v>
          </cell>
          <cell r="M619" t="str">
            <v>70003</v>
          </cell>
          <cell r="N619" t="str">
            <v>16 3612421</v>
          </cell>
          <cell r="O619" t="str">
            <v>08</v>
          </cell>
          <cell r="P619">
            <v>10</v>
          </cell>
          <cell r="Q619">
            <v>0</v>
          </cell>
          <cell r="R619" t="str">
            <v>1</v>
          </cell>
          <cell r="S619" t="str">
            <v>70</v>
          </cell>
          <cell r="T619">
            <v>94</v>
          </cell>
          <cell r="U619">
            <v>11</v>
          </cell>
          <cell r="V619">
            <v>95</v>
          </cell>
          <cell r="W619">
            <v>11</v>
          </cell>
          <cell r="X619">
            <v>95</v>
          </cell>
          <cell r="Y619">
            <v>0</v>
          </cell>
          <cell r="Z619">
            <v>0</v>
          </cell>
          <cell r="AD619" t="str">
            <v>0</v>
          </cell>
          <cell r="AE619" t="str">
            <v>0</v>
          </cell>
          <cell r="AF619" t="str">
            <v>00</v>
          </cell>
          <cell r="AI619">
            <v>938334</v>
          </cell>
          <cell r="AJ619">
            <v>195486.25</v>
          </cell>
        </row>
        <row r="620">
          <cell r="A620" t="str">
            <v>02</v>
          </cell>
          <cell r="B620" t="str">
            <v>71</v>
          </cell>
          <cell r="C620" t="str">
            <v>1516</v>
          </cell>
          <cell r="D620" t="str">
            <v>Тумба</v>
          </cell>
          <cell r="G620" t="str">
            <v>01</v>
          </cell>
          <cell r="H620">
            <v>512</v>
          </cell>
          <cell r="I620">
            <v>0</v>
          </cell>
          <cell r="J620">
            <v>0</v>
          </cell>
          <cell r="K620">
            <v>0.65</v>
          </cell>
          <cell r="L620" t="str">
            <v>23</v>
          </cell>
          <cell r="M620" t="str">
            <v>70003</v>
          </cell>
          <cell r="N620" t="str">
            <v>16 3612461</v>
          </cell>
          <cell r="O620" t="str">
            <v>08</v>
          </cell>
          <cell r="P620">
            <v>10</v>
          </cell>
          <cell r="Q620">
            <v>0</v>
          </cell>
          <cell r="R620" t="str">
            <v>1</v>
          </cell>
          <cell r="S620" t="str">
            <v>70</v>
          </cell>
          <cell r="T620">
            <v>94</v>
          </cell>
          <cell r="U620">
            <v>11</v>
          </cell>
          <cell r="V620">
            <v>95</v>
          </cell>
          <cell r="W620">
            <v>11</v>
          </cell>
          <cell r="X620">
            <v>95</v>
          </cell>
          <cell r="Y620">
            <v>0</v>
          </cell>
          <cell r="Z620">
            <v>0</v>
          </cell>
          <cell r="AD620" t="str">
            <v>0</v>
          </cell>
          <cell r="AE620" t="str">
            <v>0</v>
          </cell>
          <cell r="AF620" t="str">
            <v>00</v>
          </cell>
          <cell r="AI620">
            <v>790176</v>
          </cell>
          <cell r="AJ620">
            <v>164620</v>
          </cell>
        </row>
        <row r="621">
          <cell r="A621" t="str">
            <v>02</v>
          </cell>
          <cell r="B621" t="str">
            <v>71</v>
          </cell>
          <cell r="C621" t="str">
            <v>1517</v>
          </cell>
          <cell r="D621" t="str">
            <v>Шкаф V 125</v>
          </cell>
          <cell r="G621" t="str">
            <v>01</v>
          </cell>
          <cell r="H621">
            <v>584.24</v>
          </cell>
          <cell r="I621">
            <v>0</v>
          </cell>
          <cell r="J621">
            <v>0</v>
          </cell>
          <cell r="K621">
            <v>0.91</v>
          </cell>
          <cell r="L621" t="str">
            <v>23</v>
          </cell>
          <cell r="M621" t="str">
            <v>70003</v>
          </cell>
          <cell r="N621" t="str">
            <v>16 3612480</v>
          </cell>
          <cell r="O621" t="str">
            <v>08</v>
          </cell>
          <cell r="P621">
            <v>10</v>
          </cell>
          <cell r="Q621">
            <v>0</v>
          </cell>
          <cell r="R621" t="str">
            <v>1</v>
          </cell>
          <cell r="S621" t="str">
            <v>70</v>
          </cell>
          <cell r="T621">
            <v>94</v>
          </cell>
          <cell r="U621">
            <v>11</v>
          </cell>
          <cell r="V621">
            <v>95</v>
          </cell>
          <cell r="W621">
            <v>11</v>
          </cell>
          <cell r="X621">
            <v>95</v>
          </cell>
          <cell r="Y621">
            <v>0</v>
          </cell>
          <cell r="Z621">
            <v>0</v>
          </cell>
          <cell r="AD621" t="str">
            <v>0</v>
          </cell>
          <cell r="AE621" t="str">
            <v>0</v>
          </cell>
          <cell r="AF621" t="str">
            <v>00</v>
          </cell>
          <cell r="AI621">
            <v>642018</v>
          </cell>
          <cell r="AJ621">
            <v>133753.75</v>
          </cell>
        </row>
        <row r="622">
          <cell r="A622" t="str">
            <v>02</v>
          </cell>
          <cell r="B622" t="str">
            <v>90</v>
          </cell>
          <cell r="C622" t="str">
            <v>1518</v>
          </cell>
          <cell r="D622" t="str">
            <v>К-т офисной мебели</v>
          </cell>
          <cell r="G622" t="str">
            <v>01</v>
          </cell>
          <cell r="H622">
            <v>2433.3200000000002</v>
          </cell>
          <cell r="I622">
            <v>0</v>
          </cell>
          <cell r="J622">
            <v>0</v>
          </cell>
          <cell r="K622">
            <v>0.91</v>
          </cell>
          <cell r="L622" t="str">
            <v>23</v>
          </cell>
          <cell r="M622" t="str">
            <v>70004</v>
          </cell>
          <cell r="N622" t="str">
            <v>16 3612510</v>
          </cell>
          <cell r="O622" t="str">
            <v>08</v>
          </cell>
          <cell r="P622">
            <v>6.7</v>
          </cell>
          <cell r="Q622">
            <v>0</v>
          </cell>
          <cell r="R622" t="str">
            <v>1</v>
          </cell>
          <cell r="S622" t="str">
            <v>70</v>
          </cell>
          <cell r="T622">
            <v>95</v>
          </cell>
          <cell r="U622">
            <v>11</v>
          </cell>
          <cell r="V622">
            <v>95</v>
          </cell>
          <cell r="W622">
            <v>11</v>
          </cell>
          <cell r="X622">
            <v>95</v>
          </cell>
          <cell r="Y622">
            <v>0</v>
          </cell>
          <cell r="Z622">
            <v>0</v>
          </cell>
          <cell r="AD622" t="str">
            <v>0</v>
          </cell>
          <cell r="AE622" t="str">
            <v>0</v>
          </cell>
          <cell r="AF622" t="str">
            <v>00</v>
          </cell>
          <cell r="AI622">
            <v>2673977</v>
          </cell>
          <cell r="AJ622">
            <v>373242.62</v>
          </cell>
        </row>
        <row r="623">
          <cell r="A623" t="str">
            <v>02</v>
          </cell>
          <cell r="B623" t="str">
            <v>90</v>
          </cell>
          <cell r="C623" t="str">
            <v>1521</v>
          </cell>
          <cell r="D623" t="str">
            <v>Шлифмашинка МА-2000</v>
          </cell>
          <cell r="G623" t="str">
            <v>01</v>
          </cell>
          <cell r="H623">
            <v>880</v>
          </cell>
          <cell r="I623">
            <v>0</v>
          </cell>
          <cell r="J623">
            <v>0</v>
          </cell>
          <cell r="K623">
            <v>0.54</v>
          </cell>
          <cell r="L623" t="str">
            <v>23</v>
          </cell>
          <cell r="M623" t="str">
            <v>60000</v>
          </cell>
          <cell r="N623" t="str">
            <v>14 2947196</v>
          </cell>
          <cell r="O623" t="str">
            <v>08</v>
          </cell>
          <cell r="P623">
            <v>50</v>
          </cell>
          <cell r="Q623">
            <v>0</v>
          </cell>
          <cell r="R623" t="str">
            <v>1</v>
          </cell>
          <cell r="S623" t="str">
            <v>60</v>
          </cell>
          <cell r="T623">
            <v>95</v>
          </cell>
          <cell r="U623">
            <v>11</v>
          </cell>
          <cell r="V623">
            <v>95</v>
          </cell>
          <cell r="W623">
            <v>11</v>
          </cell>
          <cell r="X623">
            <v>95</v>
          </cell>
          <cell r="Y623">
            <v>0</v>
          </cell>
          <cell r="Z623">
            <v>0</v>
          </cell>
          <cell r="AD623" t="str">
            <v>0</v>
          </cell>
          <cell r="AE623" t="str">
            <v>0</v>
          </cell>
          <cell r="AF623" t="str">
            <v>00</v>
          </cell>
          <cell r="AI623">
            <v>1629738</v>
          </cell>
          <cell r="AJ623">
            <v>1629738</v>
          </cell>
        </row>
        <row r="624">
          <cell r="A624" t="str">
            <v>02</v>
          </cell>
          <cell r="B624" t="str">
            <v>99</v>
          </cell>
          <cell r="C624" t="str">
            <v>1523</v>
          </cell>
          <cell r="D624" t="str">
            <v>Шлифмашинка МА-2000</v>
          </cell>
          <cell r="G624" t="str">
            <v>01</v>
          </cell>
          <cell r="H624">
            <v>880</v>
          </cell>
          <cell r="I624">
            <v>0</v>
          </cell>
          <cell r="J624">
            <v>0</v>
          </cell>
          <cell r="K624">
            <v>0.54</v>
          </cell>
          <cell r="L624" t="str">
            <v>20</v>
          </cell>
          <cell r="M624" t="str">
            <v>60000</v>
          </cell>
          <cell r="N624" t="str">
            <v>14 2947196</v>
          </cell>
          <cell r="O624" t="str">
            <v>08</v>
          </cell>
          <cell r="P624">
            <v>50</v>
          </cell>
          <cell r="Q624">
            <v>0</v>
          </cell>
          <cell r="R624" t="str">
            <v>1</v>
          </cell>
          <cell r="S624" t="str">
            <v>60</v>
          </cell>
          <cell r="T624">
            <v>95</v>
          </cell>
          <cell r="U624">
            <v>11</v>
          </cell>
          <cell r="V624">
            <v>95</v>
          </cell>
          <cell r="W624">
            <v>11</v>
          </cell>
          <cell r="X624">
            <v>95</v>
          </cell>
          <cell r="Y624">
            <v>0</v>
          </cell>
          <cell r="Z624">
            <v>0</v>
          </cell>
          <cell r="AD624" t="str">
            <v>0</v>
          </cell>
          <cell r="AE624" t="str">
            <v>0</v>
          </cell>
          <cell r="AF624" t="str">
            <v>00</v>
          </cell>
          <cell r="AI624">
            <v>1629738</v>
          </cell>
          <cell r="AJ624">
            <v>1629738</v>
          </cell>
        </row>
        <row r="625">
          <cell r="A625" t="str">
            <v>02</v>
          </cell>
          <cell r="B625" t="str">
            <v>99</v>
          </cell>
          <cell r="C625" t="str">
            <v>1524</v>
          </cell>
          <cell r="D625" t="str">
            <v>Шлифмашинка МА-2000</v>
          </cell>
          <cell r="G625" t="str">
            <v>01</v>
          </cell>
          <cell r="H625">
            <v>880</v>
          </cell>
          <cell r="I625">
            <v>0</v>
          </cell>
          <cell r="J625">
            <v>0</v>
          </cell>
          <cell r="K625">
            <v>0.54</v>
          </cell>
          <cell r="L625" t="str">
            <v>20</v>
          </cell>
          <cell r="M625" t="str">
            <v>60000</v>
          </cell>
          <cell r="N625" t="str">
            <v>14 2947196</v>
          </cell>
          <cell r="O625" t="str">
            <v>08</v>
          </cell>
          <cell r="P625">
            <v>50</v>
          </cell>
          <cell r="Q625">
            <v>0</v>
          </cell>
          <cell r="R625" t="str">
            <v>1</v>
          </cell>
          <cell r="S625" t="str">
            <v>60</v>
          </cell>
          <cell r="T625">
            <v>95</v>
          </cell>
          <cell r="U625">
            <v>11</v>
          </cell>
          <cell r="V625">
            <v>95</v>
          </cell>
          <cell r="W625">
            <v>11</v>
          </cell>
          <cell r="X625">
            <v>95</v>
          </cell>
          <cell r="Y625">
            <v>0</v>
          </cell>
          <cell r="Z625">
            <v>0</v>
          </cell>
          <cell r="AD625" t="str">
            <v>0</v>
          </cell>
          <cell r="AE625" t="str">
            <v>0</v>
          </cell>
          <cell r="AF625" t="str">
            <v>00</v>
          </cell>
          <cell r="AI625">
            <v>1629738</v>
          </cell>
          <cell r="AJ625">
            <v>1629738</v>
          </cell>
        </row>
        <row r="626">
          <cell r="A626" t="str">
            <v>02</v>
          </cell>
          <cell r="B626" t="str">
            <v>90</v>
          </cell>
          <cell r="C626" t="str">
            <v>1525</v>
          </cell>
          <cell r="D626" t="str">
            <v>Стол "BODEQA"</v>
          </cell>
          <cell r="G626" t="str">
            <v>01</v>
          </cell>
          <cell r="H626">
            <v>1140.0899999999999</v>
          </cell>
          <cell r="I626">
            <v>0</v>
          </cell>
          <cell r="J626">
            <v>0</v>
          </cell>
          <cell r="K626">
            <v>0.41</v>
          </cell>
          <cell r="L626" t="str">
            <v>23</v>
          </cell>
          <cell r="M626" t="str">
            <v>70003</v>
          </cell>
          <cell r="N626" t="str">
            <v>16 3612421</v>
          </cell>
          <cell r="O626" t="str">
            <v>08</v>
          </cell>
          <cell r="P626">
            <v>10</v>
          </cell>
          <cell r="Q626">
            <v>0</v>
          </cell>
          <cell r="R626" t="str">
            <v>1</v>
          </cell>
          <cell r="S626" t="str">
            <v>70</v>
          </cell>
          <cell r="T626">
            <v>95</v>
          </cell>
          <cell r="U626">
            <v>11</v>
          </cell>
          <cell r="V626">
            <v>95</v>
          </cell>
          <cell r="W626">
            <v>11</v>
          </cell>
          <cell r="X626">
            <v>95</v>
          </cell>
          <cell r="Y626">
            <v>0</v>
          </cell>
          <cell r="Z626">
            <v>0</v>
          </cell>
          <cell r="AD626" t="str">
            <v>0</v>
          </cell>
          <cell r="AE626" t="str">
            <v>0</v>
          </cell>
          <cell r="AF626" t="str">
            <v>00</v>
          </cell>
          <cell r="AI626">
            <v>2814815</v>
          </cell>
          <cell r="AJ626">
            <v>586419.79</v>
          </cell>
        </row>
        <row r="627">
          <cell r="A627" t="str">
            <v>02</v>
          </cell>
          <cell r="B627" t="str">
            <v>70</v>
          </cell>
          <cell r="C627" t="str">
            <v>1526</v>
          </cell>
          <cell r="D627" t="str">
            <v>Блок управления</v>
          </cell>
          <cell r="E627" t="str">
            <v>БУ-6ДЭ-382079</v>
          </cell>
          <cell r="G627" t="str">
            <v>01</v>
          </cell>
          <cell r="H627">
            <v>1865</v>
          </cell>
          <cell r="I627">
            <v>0</v>
          </cell>
          <cell r="J627">
            <v>0</v>
          </cell>
          <cell r="K627">
            <v>0.82</v>
          </cell>
          <cell r="L627" t="str">
            <v>20</v>
          </cell>
          <cell r="M627" t="str">
            <v>42502</v>
          </cell>
          <cell r="N627" t="str">
            <v>14 2922810</v>
          </cell>
          <cell r="O627" t="str">
            <v>067</v>
          </cell>
          <cell r="P627">
            <v>16.7</v>
          </cell>
          <cell r="Q627">
            <v>0</v>
          </cell>
          <cell r="R627" t="str">
            <v>1</v>
          </cell>
          <cell r="S627" t="str">
            <v>42</v>
          </cell>
          <cell r="T627">
            <v>95</v>
          </cell>
          <cell r="U627">
            <v>11</v>
          </cell>
          <cell r="V627">
            <v>95</v>
          </cell>
          <cell r="W627">
            <v>11</v>
          </cell>
          <cell r="X627">
            <v>95</v>
          </cell>
          <cell r="Y627">
            <v>0</v>
          </cell>
          <cell r="Z627">
            <v>0</v>
          </cell>
          <cell r="AB627" t="str">
            <v>14</v>
          </cell>
          <cell r="AC627">
            <v>12</v>
          </cell>
          <cell r="AD627" t="str">
            <v>0</v>
          </cell>
          <cell r="AE627" t="str">
            <v>0</v>
          </cell>
          <cell r="AF627" t="str">
            <v>00</v>
          </cell>
          <cell r="AI627">
            <v>2280000</v>
          </cell>
          <cell r="AJ627">
            <v>793250</v>
          </cell>
        </row>
        <row r="628">
          <cell r="A628" t="str">
            <v>02</v>
          </cell>
          <cell r="B628" t="str">
            <v>70</v>
          </cell>
          <cell r="C628" t="str">
            <v>1527</v>
          </cell>
          <cell r="D628" t="str">
            <v>Блок управления</v>
          </cell>
          <cell r="E628" t="str">
            <v>БУ-6ДЭ-382079</v>
          </cell>
          <cell r="G628" t="str">
            <v>01</v>
          </cell>
          <cell r="H628">
            <v>1865</v>
          </cell>
          <cell r="I628">
            <v>0</v>
          </cell>
          <cell r="J628">
            <v>0</v>
          </cell>
          <cell r="K628">
            <v>0.82</v>
          </cell>
          <cell r="L628" t="str">
            <v>20</v>
          </cell>
          <cell r="M628" t="str">
            <v>42502</v>
          </cell>
          <cell r="N628" t="str">
            <v>14 2922810</v>
          </cell>
          <cell r="O628" t="str">
            <v>067</v>
          </cell>
          <cell r="P628">
            <v>16.7</v>
          </cell>
          <cell r="Q628">
            <v>0</v>
          </cell>
          <cell r="R628" t="str">
            <v>1</v>
          </cell>
          <cell r="S628" t="str">
            <v>42</v>
          </cell>
          <cell r="T628">
            <v>95</v>
          </cell>
          <cell r="U628">
            <v>11</v>
          </cell>
          <cell r="V628">
            <v>95</v>
          </cell>
          <cell r="W628">
            <v>11</v>
          </cell>
          <cell r="X628">
            <v>95</v>
          </cell>
          <cell r="Y628">
            <v>0</v>
          </cell>
          <cell r="Z628">
            <v>0</v>
          </cell>
          <cell r="AB628" t="str">
            <v>14</v>
          </cell>
          <cell r="AC628">
            <v>12</v>
          </cell>
          <cell r="AD628" t="str">
            <v>0</v>
          </cell>
          <cell r="AE628" t="str">
            <v>0</v>
          </cell>
          <cell r="AF628" t="str">
            <v>00</v>
          </cell>
          <cell r="AI628">
            <v>2280000</v>
          </cell>
          <cell r="AJ628">
            <v>793250</v>
          </cell>
        </row>
        <row r="629">
          <cell r="A629" t="str">
            <v>02</v>
          </cell>
          <cell r="B629" t="str">
            <v>23</v>
          </cell>
          <cell r="C629" t="str">
            <v>1531</v>
          </cell>
          <cell r="D629" t="str">
            <v>Седельный тягач</v>
          </cell>
          <cell r="E629" t="str">
            <v>КРАЗ-260В NоВ 804 ОВ</v>
          </cell>
          <cell r="F629" t="str">
            <v>дв19349 ш0754268</v>
          </cell>
          <cell r="G629" t="str">
            <v>01</v>
          </cell>
          <cell r="H629">
            <v>180025.64</v>
          </cell>
          <cell r="I629">
            <v>0</v>
          </cell>
          <cell r="J629">
            <v>210000</v>
          </cell>
          <cell r="K629">
            <v>1</v>
          </cell>
          <cell r="L629" t="str">
            <v>23</v>
          </cell>
          <cell r="M629" t="str">
            <v>50402</v>
          </cell>
          <cell r="N629" t="str">
            <v>15 3410216</v>
          </cell>
          <cell r="O629" t="str">
            <v>075</v>
          </cell>
          <cell r="P629">
            <v>0.37</v>
          </cell>
          <cell r="Q629">
            <v>0</v>
          </cell>
          <cell r="R629" t="str">
            <v>1</v>
          </cell>
          <cell r="S629" t="str">
            <v>50</v>
          </cell>
          <cell r="T629">
            <v>95</v>
          </cell>
          <cell r="U629">
            <v>12</v>
          </cell>
          <cell r="V629">
            <v>95</v>
          </cell>
          <cell r="W629">
            <v>12</v>
          </cell>
          <cell r="X629">
            <v>95</v>
          </cell>
          <cell r="Y629">
            <v>3</v>
          </cell>
          <cell r="Z629">
            <v>96</v>
          </cell>
          <cell r="AD629" t="str">
            <v>0</v>
          </cell>
          <cell r="AE629" t="str">
            <v>0</v>
          </cell>
          <cell r="AF629" t="str">
            <v>00</v>
          </cell>
          <cell r="AI629">
            <v>209918209</v>
          </cell>
          <cell r="AJ629">
            <v>64683459.329999998</v>
          </cell>
        </row>
        <row r="630">
          <cell r="A630" t="str">
            <v>02</v>
          </cell>
          <cell r="B630" t="str">
            <v>23</v>
          </cell>
          <cell r="C630" t="str">
            <v>1532</v>
          </cell>
          <cell r="D630" t="str">
            <v>А/м УАЗ-3909 грузо-</v>
          </cell>
          <cell r="E630" t="str">
            <v>пассажир.Nо В 927 МТ</v>
          </cell>
          <cell r="F630" t="str">
            <v>дв51103128 ш339437</v>
          </cell>
          <cell r="G630" t="str">
            <v>01</v>
          </cell>
          <cell r="H630">
            <v>40551.4</v>
          </cell>
          <cell r="I630">
            <v>0</v>
          </cell>
          <cell r="J630">
            <v>47990</v>
          </cell>
          <cell r="K630">
            <v>0.87</v>
          </cell>
          <cell r="L630" t="str">
            <v>23</v>
          </cell>
          <cell r="M630" t="str">
            <v>50401</v>
          </cell>
          <cell r="N630" t="str">
            <v>15 3410170</v>
          </cell>
          <cell r="O630" t="str">
            <v>075</v>
          </cell>
          <cell r="P630">
            <v>14.3</v>
          </cell>
          <cell r="Q630">
            <v>0</v>
          </cell>
          <cell r="R630" t="str">
            <v>1</v>
          </cell>
          <cell r="S630" t="str">
            <v>50</v>
          </cell>
          <cell r="T630">
            <v>95</v>
          </cell>
          <cell r="U630">
            <v>12</v>
          </cell>
          <cell r="V630">
            <v>95</v>
          </cell>
          <cell r="W630">
            <v>12</v>
          </cell>
          <cell r="X630">
            <v>95</v>
          </cell>
          <cell r="Y630">
            <v>12</v>
          </cell>
          <cell r="Z630">
            <v>95</v>
          </cell>
          <cell r="AD630" t="str">
            <v>0</v>
          </cell>
          <cell r="AE630" t="str">
            <v>0</v>
          </cell>
          <cell r="AF630" t="str">
            <v>00</v>
          </cell>
          <cell r="AI630">
            <v>55308624</v>
          </cell>
          <cell r="AJ630">
            <v>15818266.460000001</v>
          </cell>
        </row>
        <row r="631">
          <cell r="A631" t="str">
            <v>02</v>
          </cell>
          <cell r="B631" t="str">
            <v>23</v>
          </cell>
          <cell r="C631" t="str">
            <v>1533</v>
          </cell>
          <cell r="D631" t="str">
            <v>А/м УАЗ-3909 грузо</v>
          </cell>
          <cell r="E631" t="str">
            <v>пассажир.NоВ 928 МТ</v>
          </cell>
          <cell r="F631" t="str">
            <v>дв50708941 ш328074</v>
          </cell>
          <cell r="G631" t="str">
            <v>01</v>
          </cell>
          <cell r="H631">
            <v>40551.4</v>
          </cell>
          <cell r="I631">
            <v>0</v>
          </cell>
          <cell r="J631">
            <v>47990</v>
          </cell>
          <cell r="K631">
            <v>0.87</v>
          </cell>
          <cell r="L631" t="str">
            <v>23</v>
          </cell>
          <cell r="M631" t="str">
            <v>50401</v>
          </cell>
          <cell r="N631" t="str">
            <v>15 3410170</v>
          </cell>
          <cell r="O631" t="str">
            <v>075</v>
          </cell>
          <cell r="P631">
            <v>14.3</v>
          </cell>
          <cell r="Q631">
            <v>0</v>
          </cell>
          <cell r="R631" t="str">
            <v>1</v>
          </cell>
          <cell r="S631" t="str">
            <v>50</v>
          </cell>
          <cell r="T631">
            <v>95</v>
          </cell>
          <cell r="U631">
            <v>12</v>
          </cell>
          <cell r="V631">
            <v>95</v>
          </cell>
          <cell r="W631">
            <v>12</v>
          </cell>
          <cell r="X631">
            <v>95</v>
          </cell>
          <cell r="Y631">
            <v>12</v>
          </cell>
          <cell r="Z631">
            <v>95</v>
          </cell>
          <cell r="AD631" t="str">
            <v>0</v>
          </cell>
          <cell r="AE631" t="str">
            <v>0</v>
          </cell>
          <cell r="AF631" t="str">
            <v>00</v>
          </cell>
          <cell r="AI631">
            <v>55308642</v>
          </cell>
          <cell r="AJ631">
            <v>15818271.609999999</v>
          </cell>
        </row>
        <row r="632">
          <cell r="A632" t="str">
            <v>02</v>
          </cell>
          <cell r="B632" t="str">
            <v>41</v>
          </cell>
          <cell r="C632" t="str">
            <v>1534</v>
          </cell>
          <cell r="D632" t="str">
            <v>Рентгенаппарат Арина</v>
          </cell>
          <cell r="G632" t="str">
            <v>01</v>
          </cell>
          <cell r="H632">
            <v>3327.5</v>
          </cell>
          <cell r="I632">
            <v>0</v>
          </cell>
          <cell r="J632">
            <v>0</v>
          </cell>
          <cell r="K632">
            <v>1.21</v>
          </cell>
          <cell r="L632" t="str">
            <v>20</v>
          </cell>
          <cell r="M632" t="str">
            <v>47024</v>
          </cell>
          <cell r="N632" t="str">
            <v>14 3313341</v>
          </cell>
          <cell r="O632" t="str">
            <v>063</v>
          </cell>
          <cell r="P632">
            <v>10.4</v>
          </cell>
          <cell r="Q632">
            <v>0</v>
          </cell>
          <cell r="R632" t="str">
            <v>1</v>
          </cell>
          <cell r="S632" t="str">
            <v>47</v>
          </cell>
          <cell r="T632">
            <v>95</v>
          </cell>
          <cell r="U632">
            <v>12</v>
          </cell>
          <cell r="V632">
            <v>95</v>
          </cell>
          <cell r="W632">
            <v>12</v>
          </cell>
          <cell r="X632">
            <v>95</v>
          </cell>
          <cell r="Y632">
            <v>0</v>
          </cell>
          <cell r="Z632">
            <v>0</v>
          </cell>
          <cell r="AD632" t="str">
            <v>0</v>
          </cell>
          <cell r="AE632" t="str">
            <v>0</v>
          </cell>
          <cell r="AF632" t="str">
            <v>00</v>
          </cell>
          <cell r="AI632">
            <v>2750000</v>
          </cell>
          <cell r="AJ632">
            <v>572000</v>
          </cell>
        </row>
        <row r="633">
          <cell r="A633" t="str">
            <v>02</v>
          </cell>
          <cell r="B633" t="str">
            <v>41</v>
          </cell>
          <cell r="C633" t="str">
            <v>1535</v>
          </cell>
          <cell r="D633" t="str">
            <v>Рентгенаппарат Арина</v>
          </cell>
          <cell r="G633" t="str">
            <v>01</v>
          </cell>
          <cell r="H633">
            <v>3327.5</v>
          </cell>
          <cell r="I633">
            <v>0</v>
          </cell>
          <cell r="J633">
            <v>0</v>
          </cell>
          <cell r="K633">
            <v>1.21</v>
          </cell>
          <cell r="L633" t="str">
            <v>20</v>
          </cell>
          <cell r="M633" t="str">
            <v>47024</v>
          </cell>
          <cell r="N633" t="str">
            <v>14 3313341</v>
          </cell>
          <cell r="O633" t="str">
            <v>063</v>
          </cell>
          <cell r="P633">
            <v>10.4</v>
          </cell>
          <cell r="Q633">
            <v>0</v>
          </cell>
          <cell r="R633" t="str">
            <v>1</v>
          </cell>
          <cell r="S633" t="str">
            <v>47</v>
          </cell>
          <cell r="T633">
            <v>95</v>
          </cell>
          <cell r="U633">
            <v>12</v>
          </cell>
          <cell r="V633">
            <v>95</v>
          </cell>
          <cell r="W633">
            <v>12</v>
          </cell>
          <cell r="X633">
            <v>95</v>
          </cell>
          <cell r="Y633">
            <v>0</v>
          </cell>
          <cell r="Z633">
            <v>0</v>
          </cell>
          <cell r="AD633" t="str">
            <v>0</v>
          </cell>
          <cell r="AE633" t="str">
            <v>0</v>
          </cell>
          <cell r="AF633" t="str">
            <v>00</v>
          </cell>
          <cell r="AI633">
            <v>2750000</v>
          </cell>
          <cell r="AJ633">
            <v>572000</v>
          </cell>
        </row>
        <row r="634">
          <cell r="A634" t="str">
            <v>02</v>
          </cell>
          <cell r="B634" t="str">
            <v>41</v>
          </cell>
          <cell r="C634" t="str">
            <v>1536</v>
          </cell>
          <cell r="D634" t="str">
            <v>Рентгенаппарат Арина</v>
          </cell>
          <cell r="G634" t="str">
            <v>01</v>
          </cell>
          <cell r="H634">
            <v>3327.5</v>
          </cell>
          <cell r="I634">
            <v>0</v>
          </cell>
          <cell r="J634">
            <v>0</v>
          </cell>
          <cell r="K634">
            <v>1.21</v>
          </cell>
          <cell r="L634" t="str">
            <v>20</v>
          </cell>
          <cell r="M634" t="str">
            <v>47024</v>
          </cell>
          <cell r="N634" t="str">
            <v>14 3313341</v>
          </cell>
          <cell r="O634" t="str">
            <v>063</v>
          </cell>
          <cell r="P634">
            <v>10.4</v>
          </cell>
          <cell r="Q634">
            <v>0</v>
          </cell>
          <cell r="R634" t="str">
            <v>1</v>
          </cell>
          <cell r="S634" t="str">
            <v>47</v>
          </cell>
          <cell r="T634">
            <v>95</v>
          </cell>
          <cell r="U634">
            <v>12</v>
          </cell>
          <cell r="V634">
            <v>95</v>
          </cell>
          <cell r="W634">
            <v>12</v>
          </cell>
          <cell r="X634">
            <v>95</v>
          </cell>
          <cell r="Y634">
            <v>0</v>
          </cell>
          <cell r="Z634">
            <v>0</v>
          </cell>
          <cell r="AD634" t="str">
            <v>0</v>
          </cell>
          <cell r="AE634" t="str">
            <v>0</v>
          </cell>
          <cell r="AF634" t="str">
            <v>00</v>
          </cell>
          <cell r="AI634">
            <v>2750000</v>
          </cell>
          <cell r="AJ634">
            <v>572000</v>
          </cell>
        </row>
        <row r="635">
          <cell r="A635" t="str">
            <v>02</v>
          </cell>
          <cell r="B635" t="str">
            <v>71</v>
          </cell>
          <cell r="C635" t="str">
            <v>1539</v>
          </cell>
          <cell r="D635" t="str">
            <v>Трактор МТЗ-82 со св</v>
          </cell>
          <cell r="E635" t="str">
            <v>арочным агрегатом и</v>
          </cell>
          <cell r="F635" t="str">
            <v>ЗИПом</v>
          </cell>
          <cell r="G635" t="str">
            <v>01</v>
          </cell>
          <cell r="H635">
            <v>57630</v>
          </cell>
          <cell r="I635">
            <v>0</v>
          </cell>
          <cell r="J635">
            <v>0</v>
          </cell>
          <cell r="K635">
            <v>0.76</v>
          </cell>
          <cell r="L635" t="str">
            <v>23</v>
          </cell>
          <cell r="M635" t="str">
            <v>40609</v>
          </cell>
          <cell r="N635" t="str">
            <v>14 2918102</v>
          </cell>
          <cell r="O635" t="str">
            <v>064</v>
          </cell>
          <cell r="P635">
            <v>9.1</v>
          </cell>
          <cell r="Q635">
            <v>0</v>
          </cell>
          <cell r="R635" t="str">
            <v>1</v>
          </cell>
          <cell r="S635" t="str">
            <v>40</v>
          </cell>
          <cell r="T635">
            <v>95</v>
          </cell>
          <cell r="U635">
            <v>12</v>
          </cell>
          <cell r="V635">
            <v>95</v>
          </cell>
          <cell r="W635">
            <v>12</v>
          </cell>
          <cell r="X635">
            <v>95</v>
          </cell>
          <cell r="Y635">
            <v>0</v>
          </cell>
          <cell r="Z635">
            <v>0</v>
          </cell>
          <cell r="AD635" t="str">
            <v>0</v>
          </cell>
          <cell r="AE635" t="str">
            <v>1</v>
          </cell>
          <cell r="AF635" t="str">
            <v>00</v>
          </cell>
          <cell r="AI635">
            <v>75753086</v>
          </cell>
          <cell r="AJ635">
            <v>13787061.65</v>
          </cell>
        </row>
        <row r="636">
          <cell r="A636" t="str">
            <v>02</v>
          </cell>
          <cell r="B636" t="str">
            <v>02</v>
          </cell>
          <cell r="C636" t="str">
            <v>1540</v>
          </cell>
          <cell r="D636" t="str">
            <v>Тележка большегрузна</v>
          </cell>
          <cell r="E636" t="str">
            <v>я ТБ-20</v>
          </cell>
          <cell r="G636" t="str">
            <v>01</v>
          </cell>
          <cell r="H636">
            <v>12058</v>
          </cell>
          <cell r="I636">
            <v>0</v>
          </cell>
          <cell r="J636">
            <v>0</v>
          </cell>
          <cell r="K636">
            <v>0.99</v>
          </cell>
          <cell r="L636" t="str">
            <v>20</v>
          </cell>
          <cell r="M636" t="str">
            <v>43415</v>
          </cell>
          <cell r="N636" t="str">
            <v>15 3420183</v>
          </cell>
          <cell r="O636" t="str">
            <v>064</v>
          </cell>
          <cell r="P636">
            <v>18</v>
          </cell>
          <cell r="Q636">
            <v>0</v>
          </cell>
          <cell r="R636" t="str">
            <v>1</v>
          </cell>
          <cell r="S636" t="str">
            <v>43</v>
          </cell>
          <cell r="T636">
            <v>95</v>
          </cell>
          <cell r="U636">
            <v>12</v>
          </cell>
          <cell r="V636">
            <v>95</v>
          </cell>
          <cell r="W636">
            <v>12</v>
          </cell>
          <cell r="X636">
            <v>95</v>
          </cell>
          <cell r="Y636">
            <v>0</v>
          </cell>
          <cell r="Z636">
            <v>0</v>
          </cell>
          <cell r="AD636" t="str">
            <v>0</v>
          </cell>
          <cell r="AE636" t="str">
            <v>0</v>
          </cell>
          <cell r="AF636" t="str">
            <v>00</v>
          </cell>
          <cell r="AI636">
            <v>12181428</v>
          </cell>
          <cell r="AJ636">
            <v>4385314.08</v>
          </cell>
        </row>
        <row r="637">
          <cell r="A637" t="str">
            <v>02</v>
          </cell>
          <cell r="B637" t="str">
            <v>71</v>
          </cell>
          <cell r="C637" t="str">
            <v>1541</v>
          </cell>
          <cell r="D637" t="str">
            <v>КомпьюторАТ-486Дх2 с</v>
          </cell>
          <cell r="E637" t="str">
            <v>принтеромEPSON LX300</v>
          </cell>
          <cell r="F637" t="str">
            <v>c каб.и сетев.фильтр</v>
          </cell>
          <cell r="G637" t="str">
            <v>01</v>
          </cell>
          <cell r="H637">
            <v>4318.1000000000004</v>
          </cell>
          <cell r="I637">
            <v>0</v>
          </cell>
          <cell r="J637">
            <v>4571.1000000000004</v>
          </cell>
          <cell r="K637">
            <v>0.66</v>
          </cell>
          <cell r="L637" t="str">
            <v>23</v>
          </cell>
          <cell r="M637" t="str">
            <v>48008</v>
          </cell>
          <cell r="N637" t="str">
            <v>14 3020000</v>
          </cell>
          <cell r="O637" t="str">
            <v>063</v>
          </cell>
          <cell r="P637">
            <v>10</v>
          </cell>
          <cell r="Q637">
            <v>0</v>
          </cell>
          <cell r="R637" t="str">
            <v>1</v>
          </cell>
          <cell r="S637" t="str">
            <v>48</v>
          </cell>
          <cell r="T637">
            <v>95</v>
          </cell>
          <cell r="U637">
            <v>12</v>
          </cell>
          <cell r="V637">
            <v>95</v>
          </cell>
          <cell r="W637">
            <v>12</v>
          </cell>
          <cell r="X637">
            <v>95</v>
          </cell>
          <cell r="Y637">
            <v>6</v>
          </cell>
          <cell r="Z637">
            <v>99</v>
          </cell>
          <cell r="AD637" t="str">
            <v>0</v>
          </cell>
          <cell r="AE637" t="str">
            <v>0</v>
          </cell>
          <cell r="AF637" t="str">
            <v>00</v>
          </cell>
          <cell r="AI637">
            <v>4890015</v>
          </cell>
          <cell r="AJ637">
            <v>978003</v>
          </cell>
        </row>
        <row r="638">
          <cell r="A638" t="str">
            <v>02</v>
          </cell>
          <cell r="B638" t="str">
            <v>05</v>
          </cell>
          <cell r="C638" t="str">
            <v>1543</v>
          </cell>
          <cell r="D638" t="str">
            <v>Полотенце мягкое</v>
          </cell>
          <cell r="E638" t="str">
            <v>ПМ-1428</v>
          </cell>
          <cell r="G638" t="str">
            <v>01</v>
          </cell>
          <cell r="H638">
            <v>30150</v>
          </cell>
          <cell r="I638">
            <v>0</v>
          </cell>
          <cell r="J638">
            <v>0</v>
          </cell>
          <cell r="K638">
            <v>0.94</v>
          </cell>
          <cell r="L638" t="str">
            <v>20</v>
          </cell>
          <cell r="M638" t="str">
            <v>43815</v>
          </cell>
          <cell r="N638" t="str">
            <v>14 2947192</v>
          </cell>
          <cell r="O638" t="str">
            <v>067</v>
          </cell>
          <cell r="P638">
            <v>50</v>
          </cell>
          <cell r="Q638">
            <v>0</v>
          </cell>
          <cell r="R638" t="str">
            <v>1</v>
          </cell>
          <cell r="S638" t="str">
            <v>43</v>
          </cell>
          <cell r="T638">
            <v>95</v>
          </cell>
          <cell r="U638">
            <v>12</v>
          </cell>
          <cell r="V638">
            <v>95</v>
          </cell>
          <cell r="W638">
            <v>12</v>
          </cell>
          <cell r="X638">
            <v>95</v>
          </cell>
          <cell r="Y638">
            <v>0</v>
          </cell>
          <cell r="Z638">
            <v>0</v>
          </cell>
          <cell r="AB638" t="str">
            <v>14</v>
          </cell>
          <cell r="AC638">
            <v>1</v>
          </cell>
          <cell r="AD638" t="str">
            <v>0</v>
          </cell>
          <cell r="AE638" t="str">
            <v>0</v>
          </cell>
          <cell r="AF638" t="str">
            <v>00</v>
          </cell>
          <cell r="AI638">
            <v>32076000</v>
          </cell>
          <cell r="AJ638">
            <v>32076000</v>
          </cell>
        </row>
        <row r="639">
          <cell r="A639" t="str">
            <v>02</v>
          </cell>
          <cell r="B639" t="str">
            <v>11</v>
          </cell>
          <cell r="C639" t="str">
            <v>1528</v>
          </cell>
          <cell r="D639" t="str">
            <v>Трансформаторная под</v>
          </cell>
          <cell r="E639" t="str">
            <v>станция КТП-400х16</v>
          </cell>
          <cell r="G639" t="str">
            <v>01</v>
          </cell>
          <cell r="H639">
            <v>4801.1400000000003</v>
          </cell>
          <cell r="I639">
            <v>0</v>
          </cell>
          <cell r="J639">
            <v>0</v>
          </cell>
          <cell r="K639">
            <v>1.21</v>
          </cell>
          <cell r="L639" t="str">
            <v>20</v>
          </cell>
          <cell r="M639" t="str">
            <v>40701</v>
          </cell>
          <cell r="N639" t="str">
            <v>14 3115202</v>
          </cell>
          <cell r="O639" t="str">
            <v>067</v>
          </cell>
          <cell r="P639">
            <v>6.6</v>
          </cell>
          <cell r="Q639">
            <v>0</v>
          </cell>
          <cell r="R639" t="str">
            <v>1</v>
          </cell>
          <cell r="S639" t="str">
            <v>40</v>
          </cell>
          <cell r="T639">
            <v>95</v>
          </cell>
          <cell r="U639">
            <v>12</v>
          </cell>
          <cell r="V639">
            <v>95</v>
          </cell>
          <cell r="W639">
            <v>12</v>
          </cell>
          <cell r="X639">
            <v>95</v>
          </cell>
          <cell r="Y639">
            <v>0</v>
          </cell>
          <cell r="Z639">
            <v>0</v>
          </cell>
          <cell r="AD639" t="str">
            <v>2</v>
          </cell>
          <cell r="AE639" t="str">
            <v>0</v>
          </cell>
          <cell r="AF639" t="str">
            <v>00</v>
          </cell>
          <cell r="AG639">
            <v>3967880</v>
          </cell>
          <cell r="AI639">
            <v>3967880</v>
          </cell>
          <cell r="AJ639">
            <v>523760.16</v>
          </cell>
        </row>
        <row r="640">
          <cell r="A640" t="str">
            <v>02</v>
          </cell>
          <cell r="B640" t="str">
            <v>11</v>
          </cell>
          <cell r="C640" t="str">
            <v>1529</v>
          </cell>
          <cell r="D640" t="str">
            <v>Щит ПР-3709</v>
          </cell>
          <cell r="G640" t="str">
            <v>01</v>
          </cell>
          <cell r="H640">
            <v>1389.78</v>
          </cell>
          <cell r="I640">
            <v>0</v>
          </cell>
          <cell r="J640">
            <v>0</v>
          </cell>
          <cell r="K640">
            <v>1.21</v>
          </cell>
          <cell r="L640" t="str">
            <v>20</v>
          </cell>
          <cell r="M640" t="str">
            <v>40707</v>
          </cell>
          <cell r="N640" t="str">
            <v>14 3120390</v>
          </cell>
          <cell r="O640" t="str">
            <v>067</v>
          </cell>
          <cell r="P640">
            <v>14.8</v>
          </cell>
          <cell r="Q640">
            <v>0</v>
          </cell>
          <cell r="R640" t="str">
            <v>1</v>
          </cell>
          <cell r="S640" t="str">
            <v>40</v>
          </cell>
          <cell r="T640">
            <v>95</v>
          </cell>
          <cell r="U640">
            <v>12</v>
          </cell>
          <cell r="V640">
            <v>95</v>
          </cell>
          <cell r="W640">
            <v>12</v>
          </cell>
          <cell r="X640">
            <v>95</v>
          </cell>
          <cell r="Y640">
            <v>0</v>
          </cell>
          <cell r="Z640">
            <v>0</v>
          </cell>
          <cell r="AD640" t="str">
            <v>2</v>
          </cell>
          <cell r="AE640" t="str">
            <v>0</v>
          </cell>
          <cell r="AF640" t="str">
            <v>00</v>
          </cell>
          <cell r="AG640">
            <v>1148580</v>
          </cell>
          <cell r="AI640">
            <v>1148580</v>
          </cell>
          <cell r="AJ640">
            <v>339979.68</v>
          </cell>
        </row>
        <row r="641">
          <cell r="A641" t="str">
            <v>02</v>
          </cell>
          <cell r="B641" t="str">
            <v>11</v>
          </cell>
          <cell r="C641" t="str">
            <v>1530</v>
          </cell>
          <cell r="D641" t="str">
            <v>Распределительный пу</v>
          </cell>
          <cell r="E641" t="str">
            <v>нкт С-9522-13</v>
          </cell>
          <cell r="G641" t="str">
            <v>01</v>
          </cell>
          <cell r="H641">
            <v>2822.1</v>
          </cell>
          <cell r="I641">
            <v>0</v>
          </cell>
          <cell r="J641">
            <v>0</v>
          </cell>
          <cell r="K641">
            <v>1.21</v>
          </cell>
          <cell r="L641" t="str">
            <v>20</v>
          </cell>
          <cell r="M641" t="str">
            <v>40707</v>
          </cell>
          <cell r="N641" t="str">
            <v>14 3120390</v>
          </cell>
          <cell r="O641" t="str">
            <v>067</v>
          </cell>
          <cell r="P641">
            <v>14.8</v>
          </cell>
          <cell r="Q641">
            <v>0</v>
          </cell>
          <cell r="R641" t="str">
            <v>1</v>
          </cell>
          <cell r="S641" t="str">
            <v>40</v>
          </cell>
          <cell r="T641">
            <v>95</v>
          </cell>
          <cell r="U641">
            <v>12</v>
          </cell>
          <cell r="V641">
            <v>95</v>
          </cell>
          <cell r="W641">
            <v>12</v>
          </cell>
          <cell r="X641">
            <v>95</v>
          </cell>
          <cell r="Y641">
            <v>0</v>
          </cell>
          <cell r="Z641">
            <v>0</v>
          </cell>
          <cell r="AD641" t="str">
            <v>2</v>
          </cell>
          <cell r="AE641" t="str">
            <v>0</v>
          </cell>
          <cell r="AF641" t="str">
            <v>00</v>
          </cell>
          <cell r="AG641">
            <v>2332312</v>
          </cell>
          <cell r="AI641">
            <v>2332312</v>
          </cell>
          <cell r="AJ641">
            <v>6530.47</v>
          </cell>
        </row>
        <row r="642">
          <cell r="A642" t="str">
            <v>02</v>
          </cell>
          <cell r="B642" t="str">
            <v>11</v>
          </cell>
          <cell r="C642" t="str">
            <v>1547</v>
          </cell>
          <cell r="D642" t="str">
            <v>Задвижка 500х75</v>
          </cell>
          <cell r="G642" t="str">
            <v>01</v>
          </cell>
          <cell r="H642">
            <v>3968.23</v>
          </cell>
          <cell r="I642">
            <v>0</v>
          </cell>
          <cell r="J642">
            <v>0</v>
          </cell>
          <cell r="K642">
            <v>1.1000000000000001</v>
          </cell>
          <cell r="L642" t="str">
            <v>20</v>
          </cell>
          <cell r="M642" t="str">
            <v>50604</v>
          </cell>
          <cell r="N642" t="str">
            <v>14 2928142</v>
          </cell>
          <cell r="O642" t="str">
            <v>075</v>
          </cell>
          <cell r="P642">
            <v>5.5</v>
          </cell>
          <cell r="Q642">
            <v>0</v>
          </cell>
          <cell r="R642" t="str">
            <v>1</v>
          </cell>
          <cell r="S642" t="str">
            <v>50</v>
          </cell>
          <cell r="T642">
            <v>95</v>
          </cell>
          <cell r="U642">
            <v>12</v>
          </cell>
          <cell r="V642">
            <v>95</v>
          </cell>
          <cell r="W642">
            <v>12</v>
          </cell>
          <cell r="X642">
            <v>95</v>
          </cell>
          <cell r="Y642">
            <v>0</v>
          </cell>
          <cell r="Z642">
            <v>0</v>
          </cell>
          <cell r="AD642" t="str">
            <v>0</v>
          </cell>
          <cell r="AE642" t="str">
            <v>0</v>
          </cell>
          <cell r="AF642" t="str">
            <v>00</v>
          </cell>
          <cell r="AI642">
            <v>3594767</v>
          </cell>
          <cell r="AJ642">
            <v>395424.37</v>
          </cell>
        </row>
        <row r="643">
          <cell r="A643" t="str">
            <v>19</v>
          </cell>
          <cell r="B643" t="str">
            <v>19</v>
          </cell>
          <cell r="C643" t="str">
            <v>1609</v>
          </cell>
          <cell r="D643" t="str">
            <v>Котельная ПКН-2М</v>
          </cell>
          <cell r="G643" t="str">
            <v>01</v>
          </cell>
          <cell r="H643">
            <v>27014.93</v>
          </cell>
          <cell r="I643">
            <v>0</v>
          </cell>
          <cell r="J643">
            <v>0</v>
          </cell>
          <cell r="K643">
            <v>1.51</v>
          </cell>
          <cell r="L643" t="str">
            <v>88/4</v>
          </cell>
          <cell r="M643" t="str">
            <v>40001</v>
          </cell>
          <cell r="N643" t="str">
            <v>14 2813101</v>
          </cell>
          <cell r="O643" t="str">
            <v>064</v>
          </cell>
          <cell r="P643">
            <v>4.2</v>
          </cell>
          <cell r="Q643">
            <v>0</v>
          </cell>
          <cell r="R643" t="str">
            <v>1</v>
          </cell>
          <cell r="S643" t="str">
            <v>40</v>
          </cell>
          <cell r="T643">
            <v>95</v>
          </cell>
          <cell r="U643">
            <v>12</v>
          </cell>
          <cell r="V643">
            <v>95</v>
          </cell>
          <cell r="W643">
            <v>12</v>
          </cell>
          <cell r="X643">
            <v>95</v>
          </cell>
          <cell r="Y643">
            <v>0</v>
          </cell>
          <cell r="Z643">
            <v>0</v>
          </cell>
          <cell r="AB643" t="str">
            <v>14</v>
          </cell>
          <cell r="AC643">
            <v>1</v>
          </cell>
          <cell r="AD643" t="str">
            <v>0</v>
          </cell>
          <cell r="AE643" t="str">
            <v>0</v>
          </cell>
          <cell r="AF643" t="str">
            <v>19</v>
          </cell>
          <cell r="AI643">
            <v>13373562</v>
          </cell>
          <cell r="AJ643">
            <v>1123379.21</v>
          </cell>
        </row>
        <row r="644">
          <cell r="A644" t="str">
            <v>02</v>
          </cell>
          <cell r="B644" t="str">
            <v>11</v>
          </cell>
          <cell r="C644" t="str">
            <v>1548</v>
          </cell>
          <cell r="D644" t="str">
            <v>Емкость V-25 м3</v>
          </cell>
          <cell r="G644" t="str">
            <v>01</v>
          </cell>
          <cell r="H644">
            <v>20549.099999999999</v>
          </cell>
          <cell r="I644">
            <v>0</v>
          </cell>
          <cell r="J644">
            <v>0</v>
          </cell>
          <cell r="K644">
            <v>1.43</v>
          </cell>
          <cell r="L644" t="str">
            <v>20</v>
          </cell>
          <cell r="M644" t="str">
            <v>42906</v>
          </cell>
          <cell r="N644" t="str">
            <v>12 2812151</v>
          </cell>
          <cell r="O644" t="str">
            <v>067</v>
          </cell>
          <cell r="P644">
            <v>11</v>
          </cell>
          <cell r="Q644">
            <v>0</v>
          </cell>
          <cell r="R644" t="str">
            <v>1</v>
          </cell>
          <cell r="S644" t="str">
            <v>42</v>
          </cell>
          <cell r="T644">
            <v>95</v>
          </cell>
          <cell r="U644">
            <v>12</v>
          </cell>
          <cell r="V644">
            <v>95</v>
          </cell>
          <cell r="W644">
            <v>12</v>
          </cell>
          <cell r="X644">
            <v>95</v>
          </cell>
          <cell r="Y644">
            <v>0</v>
          </cell>
          <cell r="Z644">
            <v>0</v>
          </cell>
          <cell r="AD644" t="str">
            <v>2</v>
          </cell>
          <cell r="AE644" t="str">
            <v>0</v>
          </cell>
          <cell r="AF644" t="str">
            <v>00</v>
          </cell>
          <cell r="AG644">
            <v>14370000</v>
          </cell>
          <cell r="AI644">
            <v>14370000</v>
          </cell>
          <cell r="AJ644">
            <v>3161400</v>
          </cell>
        </row>
        <row r="645">
          <cell r="A645" t="str">
            <v>02</v>
          </cell>
          <cell r="B645" t="str">
            <v>11</v>
          </cell>
          <cell r="C645" t="str">
            <v>1549</v>
          </cell>
          <cell r="D645" t="str">
            <v>Емкость V-25м3</v>
          </cell>
          <cell r="G645" t="str">
            <v>01</v>
          </cell>
          <cell r="H645">
            <v>19800.39</v>
          </cell>
          <cell r="I645">
            <v>0</v>
          </cell>
          <cell r="J645">
            <v>0</v>
          </cell>
          <cell r="K645">
            <v>1.43</v>
          </cell>
          <cell r="L645" t="str">
            <v>20</v>
          </cell>
          <cell r="M645" t="str">
            <v>42906</v>
          </cell>
          <cell r="N645" t="str">
            <v>12 2812151</v>
          </cell>
          <cell r="O645" t="str">
            <v>067</v>
          </cell>
          <cell r="P645">
            <v>11</v>
          </cell>
          <cell r="Q645">
            <v>0</v>
          </cell>
          <cell r="R645" t="str">
            <v>1</v>
          </cell>
          <cell r="S645" t="str">
            <v>42</v>
          </cell>
          <cell r="T645">
            <v>95</v>
          </cell>
          <cell r="U645">
            <v>12</v>
          </cell>
          <cell r="V645">
            <v>95</v>
          </cell>
          <cell r="W645">
            <v>12</v>
          </cell>
          <cell r="X645">
            <v>95</v>
          </cell>
          <cell r="Y645">
            <v>0</v>
          </cell>
          <cell r="Z645">
            <v>0</v>
          </cell>
          <cell r="AD645" t="str">
            <v>2</v>
          </cell>
          <cell r="AE645" t="str">
            <v>0</v>
          </cell>
          <cell r="AF645" t="str">
            <v>00</v>
          </cell>
          <cell r="AG645">
            <v>13846428</v>
          </cell>
          <cell r="AI645">
            <v>13846428</v>
          </cell>
          <cell r="AJ645">
            <v>3046214.16</v>
          </cell>
        </row>
        <row r="646">
          <cell r="A646" t="str">
            <v>02</v>
          </cell>
          <cell r="B646" t="str">
            <v>11</v>
          </cell>
          <cell r="C646" t="str">
            <v>1550</v>
          </cell>
          <cell r="D646" t="str">
            <v>Установка котельная</v>
          </cell>
          <cell r="E646" t="str">
            <v>ПКН-2М</v>
          </cell>
          <cell r="G646" t="str">
            <v>01</v>
          </cell>
          <cell r="H646">
            <v>16957.990000000002</v>
          </cell>
          <cell r="I646">
            <v>0</v>
          </cell>
          <cell r="J646">
            <v>0</v>
          </cell>
          <cell r="K646">
            <v>1.51</v>
          </cell>
          <cell r="L646" t="str">
            <v>20</v>
          </cell>
          <cell r="M646" t="str">
            <v>40001</v>
          </cell>
          <cell r="N646" t="str">
            <v>14 2813101</v>
          </cell>
          <cell r="O646" t="str">
            <v>064</v>
          </cell>
          <cell r="P646">
            <v>4.2</v>
          </cell>
          <cell r="Q646">
            <v>0</v>
          </cell>
          <cell r="R646" t="str">
            <v>1</v>
          </cell>
          <cell r="S646" t="str">
            <v>40</v>
          </cell>
          <cell r="T646">
            <v>95</v>
          </cell>
          <cell r="U646">
            <v>12</v>
          </cell>
          <cell r="V646">
            <v>95</v>
          </cell>
          <cell r="W646">
            <v>12</v>
          </cell>
          <cell r="X646">
            <v>95</v>
          </cell>
          <cell r="Y646">
            <v>0</v>
          </cell>
          <cell r="Z646">
            <v>0</v>
          </cell>
          <cell r="AB646" t="str">
            <v>14</v>
          </cell>
          <cell r="AC646">
            <v>6</v>
          </cell>
          <cell r="AD646" t="str">
            <v>2</v>
          </cell>
          <cell r="AE646" t="str">
            <v>0</v>
          </cell>
          <cell r="AF646" t="str">
            <v>00</v>
          </cell>
          <cell r="AG646">
            <v>11230457</v>
          </cell>
          <cell r="AI646">
            <v>11230457</v>
          </cell>
          <cell r="AJ646">
            <v>943358.39</v>
          </cell>
        </row>
        <row r="647">
          <cell r="A647" t="str">
            <v>02</v>
          </cell>
          <cell r="B647" t="str">
            <v>11</v>
          </cell>
          <cell r="C647" t="str">
            <v>1551</v>
          </cell>
          <cell r="D647" t="str">
            <v>Установка котельная</v>
          </cell>
          <cell r="E647" t="str">
            <v>ПКН-2М</v>
          </cell>
          <cell r="G647" t="str">
            <v>01</v>
          </cell>
          <cell r="H647">
            <v>16957.990000000002</v>
          </cell>
          <cell r="I647">
            <v>0</v>
          </cell>
          <cell r="J647">
            <v>0</v>
          </cell>
          <cell r="K647">
            <v>1.51</v>
          </cell>
          <cell r="L647" t="str">
            <v>20</v>
          </cell>
          <cell r="M647" t="str">
            <v>40001</v>
          </cell>
          <cell r="N647" t="str">
            <v>14 2813101</v>
          </cell>
          <cell r="O647" t="str">
            <v>064</v>
          </cell>
          <cell r="P647">
            <v>4.2</v>
          </cell>
          <cell r="Q647">
            <v>0</v>
          </cell>
          <cell r="R647" t="str">
            <v>1</v>
          </cell>
          <cell r="S647" t="str">
            <v>40</v>
          </cell>
          <cell r="T647">
            <v>95</v>
          </cell>
          <cell r="U647">
            <v>12</v>
          </cell>
          <cell r="V647">
            <v>95</v>
          </cell>
          <cell r="W647">
            <v>12</v>
          </cell>
          <cell r="X647">
            <v>95</v>
          </cell>
          <cell r="Y647">
            <v>0</v>
          </cell>
          <cell r="Z647">
            <v>0</v>
          </cell>
          <cell r="AD647" t="str">
            <v>2</v>
          </cell>
          <cell r="AE647" t="str">
            <v>0</v>
          </cell>
          <cell r="AF647" t="str">
            <v>00</v>
          </cell>
          <cell r="AG647">
            <v>11230457</v>
          </cell>
          <cell r="AI647">
            <v>11230457</v>
          </cell>
          <cell r="AJ647">
            <v>943358.39</v>
          </cell>
        </row>
        <row r="648">
          <cell r="A648" t="str">
            <v>02</v>
          </cell>
          <cell r="B648" t="str">
            <v>11</v>
          </cell>
          <cell r="C648" t="str">
            <v>1552</v>
          </cell>
          <cell r="D648" t="str">
            <v>Коквейер СМд-150А</v>
          </cell>
          <cell r="G648" t="str">
            <v>01</v>
          </cell>
          <cell r="H648">
            <v>16595.37</v>
          </cell>
          <cell r="I648">
            <v>0</v>
          </cell>
          <cell r="J648">
            <v>0</v>
          </cell>
          <cell r="K648">
            <v>1.01</v>
          </cell>
          <cell r="L648" t="str">
            <v>20</v>
          </cell>
          <cell r="M648" t="str">
            <v>43813</v>
          </cell>
          <cell r="N648" t="str">
            <v>14 2915320</v>
          </cell>
          <cell r="O648" t="str">
            <v>067</v>
          </cell>
          <cell r="P648">
            <v>12.5</v>
          </cell>
          <cell r="Q648">
            <v>0</v>
          </cell>
          <cell r="R648" t="str">
            <v>1</v>
          </cell>
          <cell r="S648" t="str">
            <v>43</v>
          </cell>
          <cell r="T648">
            <v>95</v>
          </cell>
          <cell r="U648">
            <v>12</v>
          </cell>
          <cell r="V648">
            <v>95</v>
          </cell>
          <cell r="W648">
            <v>12</v>
          </cell>
          <cell r="X648">
            <v>95</v>
          </cell>
          <cell r="Y648">
            <v>0</v>
          </cell>
          <cell r="Z648">
            <v>0</v>
          </cell>
          <cell r="AD648" t="str">
            <v>2</v>
          </cell>
          <cell r="AE648" t="str">
            <v>0</v>
          </cell>
          <cell r="AF648" t="str">
            <v>00</v>
          </cell>
          <cell r="AG648">
            <v>16431054</v>
          </cell>
          <cell r="AI648">
            <v>16431054</v>
          </cell>
          <cell r="AJ648">
            <v>4107763.5</v>
          </cell>
        </row>
        <row r="649">
          <cell r="A649" t="str">
            <v>02</v>
          </cell>
          <cell r="B649" t="str">
            <v>11</v>
          </cell>
          <cell r="C649" t="str">
            <v>1553</v>
          </cell>
          <cell r="D649" t="str">
            <v>Конвейер СМд-150А</v>
          </cell>
          <cell r="G649" t="str">
            <v>01</v>
          </cell>
          <cell r="H649">
            <v>16595.37</v>
          </cell>
          <cell r="I649">
            <v>0</v>
          </cell>
          <cell r="J649">
            <v>0</v>
          </cell>
          <cell r="K649">
            <v>1.01</v>
          </cell>
          <cell r="L649" t="str">
            <v>20</v>
          </cell>
          <cell r="M649" t="str">
            <v>43813</v>
          </cell>
          <cell r="N649" t="str">
            <v>14 2915320</v>
          </cell>
          <cell r="O649" t="str">
            <v>067</v>
          </cell>
          <cell r="P649">
            <v>12.5</v>
          </cell>
          <cell r="Q649">
            <v>0</v>
          </cell>
          <cell r="R649" t="str">
            <v>1</v>
          </cell>
          <cell r="S649" t="str">
            <v>43</v>
          </cell>
          <cell r="T649">
            <v>95</v>
          </cell>
          <cell r="U649">
            <v>12</v>
          </cell>
          <cell r="V649">
            <v>95</v>
          </cell>
          <cell r="W649">
            <v>12</v>
          </cell>
          <cell r="X649">
            <v>95</v>
          </cell>
          <cell r="Y649">
            <v>0</v>
          </cell>
          <cell r="Z649">
            <v>0</v>
          </cell>
          <cell r="AD649" t="str">
            <v>2</v>
          </cell>
          <cell r="AE649" t="str">
            <v>0</v>
          </cell>
          <cell r="AF649" t="str">
            <v>00</v>
          </cell>
          <cell r="AG649">
            <v>16431054</v>
          </cell>
          <cell r="AI649">
            <v>16431054</v>
          </cell>
          <cell r="AJ649">
            <v>4107763.5</v>
          </cell>
        </row>
        <row r="650">
          <cell r="A650" t="str">
            <v>02</v>
          </cell>
          <cell r="B650" t="str">
            <v>11</v>
          </cell>
          <cell r="C650" t="str">
            <v>1554</v>
          </cell>
          <cell r="D650" t="str">
            <v>Конвейер СМд-150А</v>
          </cell>
          <cell r="G650" t="str">
            <v>01</v>
          </cell>
          <cell r="H650">
            <v>16595.37</v>
          </cell>
          <cell r="I650">
            <v>0</v>
          </cell>
          <cell r="J650">
            <v>0</v>
          </cell>
          <cell r="K650">
            <v>1.01</v>
          </cell>
          <cell r="L650" t="str">
            <v>20</v>
          </cell>
          <cell r="M650" t="str">
            <v>43813</v>
          </cell>
          <cell r="N650" t="str">
            <v>14 2915320</v>
          </cell>
          <cell r="O650" t="str">
            <v>067</v>
          </cell>
          <cell r="P650">
            <v>12.5</v>
          </cell>
          <cell r="Q650">
            <v>0</v>
          </cell>
          <cell r="R650" t="str">
            <v>1</v>
          </cell>
          <cell r="S650" t="str">
            <v>43</v>
          </cell>
          <cell r="T650">
            <v>95</v>
          </cell>
          <cell r="U650">
            <v>12</v>
          </cell>
          <cell r="V650">
            <v>95</v>
          </cell>
          <cell r="W650">
            <v>12</v>
          </cell>
          <cell r="X650">
            <v>95</v>
          </cell>
          <cell r="Y650">
            <v>0</v>
          </cell>
          <cell r="Z650">
            <v>0</v>
          </cell>
          <cell r="AD650" t="str">
            <v>2</v>
          </cell>
          <cell r="AE650" t="str">
            <v>0</v>
          </cell>
          <cell r="AF650" t="str">
            <v>00</v>
          </cell>
          <cell r="AG650">
            <v>16431054</v>
          </cell>
          <cell r="AI650">
            <v>16431054</v>
          </cell>
          <cell r="AJ650">
            <v>4107763.5</v>
          </cell>
        </row>
        <row r="651">
          <cell r="A651" t="str">
            <v>02</v>
          </cell>
          <cell r="B651" t="str">
            <v>11</v>
          </cell>
          <cell r="C651" t="str">
            <v>1555</v>
          </cell>
          <cell r="D651" t="str">
            <v>Агрегат СМД-187</v>
          </cell>
          <cell r="G651" t="str">
            <v>01</v>
          </cell>
          <cell r="H651">
            <v>131000</v>
          </cell>
          <cell r="I651">
            <v>0</v>
          </cell>
          <cell r="J651">
            <v>0</v>
          </cell>
          <cell r="K651">
            <v>1.04</v>
          </cell>
          <cell r="L651" t="str">
            <v>20</v>
          </cell>
          <cell r="M651" t="str">
            <v>42002</v>
          </cell>
          <cell r="N651" t="str">
            <v>14 2947100</v>
          </cell>
          <cell r="O651" t="str">
            <v>066</v>
          </cell>
          <cell r="P651">
            <v>16.7</v>
          </cell>
          <cell r="Q651">
            <v>0</v>
          </cell>
          <cell r="R651" t="str">
            <v>1</v>
          </cell>
          <cell r="S651" t="str">
            <v>42</v>
          </cell>
          <cell r="T651">
            <v>95</v>
          </cell>
          <cell r="U651">
            <v>12</v>
          </cell>
          <cell r="V651">
            <v>95</v>
          </cell>
          <cell r="W651">
            <v>12</v>
          </cell>
          <cell r="X651">
            <v>95</v>
          </cell>
          <cell r="Y651">
            <v>0</v>
          </cell>
          <cell r="Z651">
            <v>0</v>
          </cell>
          <cell r="AD651" t="str">
            <v>2</v>
          </cell>
          <cell r="AE651" t="str">
            <v>0</v>
          </cell>
          <cell r="AF651" t="str">
            <v>00</v>
          </cell>
          <cell r="AG651">
            <v>125600000</v>
          </cell>
          <cell r="AI651">
            <v>125600000</v>
          </cell>
          <cell r="AJ651">
            <v>41950400</v>
          </cell>
        </row>
        <row r="652">
          <cell r="A652" t="str">
            <v>02</v>
          </cell>
          <cell r="B652" t="str">
            <v>11</v>
          </cell>
          <cell r="C652" t="str">
            <v>1556</v>
          </cell>
          <cell r="D652" t="str">
            <v>Емкость V-25м3</v>
          </cell>
          <cell r="G652" t="str">
            <v>01</v>
          </cell>
          <cell r="H652">
            <v>516.89</v>
          </cell>
          <cell r="I652">
            <v>0</v>
          </cell>
          <cell r="J652">
            <v>0</v>
          </cell>
          <cell r="K652">
            <v>1.43</v>
          </cell>
          <cell r="L652" t="str">
            <v>20</v>
          </cell>
          <cell r="M652" t="str">
            <v>42906</v>
          </cell>
          <cell r="N652" t="str">
            <v>12 2812151</v>
          </cell>
          <cell r="O652" t="str">
            <v>067</v>
          </cell>
          <cell r="P652">
            <v>11</v>
          </cell>
          <cell r="Q652">
            <v>0</v>
          </cell>
          <cell r="R652" t="str">
            <v>1</v>
          </cell>
          <cell r="S652" t="str">
            <v>42</v>
          </cell>
          <cell r="T652">
            <v>95</v>
          </cell>
          <cell r="U652">
            <v>12</v>
          </cell>
          <cell r="V652">
            <v>95</v>
          </cell>
          <cell r="W652">
            <v>12</v>
          </cell>
          <cell r="X652">
            <v>95</v>
          </cell>
          <cell r="Y652">
            <v>0</v>
          </cell>
          <cell r="Z652">
            <v>0</v>
          </cell>
          <cell r="AD652" t="str">
            <v>2</v>
          </cell>
          <cell r="AE652" t="str">
            <v>0</v>
          </cell>
          <cell r="AF652" t="str">
            <v>00</v>
          </cell>
          <cell r="AG652">
            <v>361462</v>
          </cell>
          <cell r="AI652">
            <v>361462</v>
          </cell>
          <cell r="AJ652">
            <v>79521.64</v>
          </cell>
        </row>
        <row r="653">
          <cell r="A653" t="str">
            <v>02</v>
          </cell>
          <cell r="B653" t="str">
            <v>11</v>
          </cell>
          <cell r="C653" t="str">
            <v>1557</v>
          </cell>
          <cell r="D653" t="str">
            <v>Емкость V-25 м3</v>
          </cell>
          <cell r="G653" t="str">
            <v>01</v>
          </cell>
          <cell r="H653">
            <v>516.89</v>
          </cell>
          <cell r="I653">
            <v>0</v>
          </cell>
          <cell r="J653">
            <v>0</v>
          </cell>
          <cell r="K653">
            <v>1.43</v>
          </cell>
          <cell r="L653" t="str">
            <v>20</v>
          </cell>
          <cell r="M653" t="str">
            <v>42906</v>
          </cell>
          <cell r="N653" t="str">
            <v>12 2812151</v>
          </cell>
          <cell r="O653" t="str">
            <v>067</v>
          </cell>
          <cell r="P653">
            <v>11</v>
          </cell>
          <cell r="Q653">
            <v>11</v>
          </cell>
          <cell r="R653" t="str">
            <v>1</v>
          </cell>
          <cell r="S653" t="str">
            <v>42</v>
          </cell>
          <cell r="T653">
            <v>95</v>
          </cell>
          <cell r="U653">
            <v>12</v>
          </cell>
          <cell r="V653">
            <v>95</v>
          </cell>
          <cell r="W653">
            <v>12</v>
          </cell>
          <cell r="X653">
            <v>95</v>
          </cell>
          <cell r="Y653">
            <v>0</v>
          </cell>
          <cell r="Z653">
            <v>0</v>
          </cell>
          <cell r="AD653" t="str">
            <v>2</v>
          </cell>
          <cell r="AE653" t="str">
            <v>0</v>
          </cell>
          <cell r="AF653" t="str">
            <v>00</v>
          </cell>
          <cell r="AG653">
            <v>361462</v>
          </cell>
          <cell r="AI653">
            <v>361462</v>
          </cell>
          <cell r="AJ653">
            <v>79521.64</v>
          </cell>
        </row>
        <row r="654">
          <cell r="A654" t="str">
            <v>02</v>
          </cell>
          <cell r="B654" t="str">
            <v>11</v>
          </cell>
          <cell r="C654" t="str">
            <v>1558</v>
          </cell>
          <cell r="D654" t="str">
            <v>Кран-балка грузоподъ</v>
          </cell>
          <cell r="E654" t="str">
            <v>емностью 5 т</v>
          </cell>
          <cell r="G654" t="str">
            <v>01</v>
          </cell>
          <cell r="H654">
            <v>20450</v>
          </cell>
          <cell r="I654">
            <v>0</v>
          </cell>
          <cell r="J654">
            <v>0</v>
          </cell>
          <cell r="K654">
            <v>1</v>
          </cell>
          <cell r="L654" t="str">
            <v>20</v>
          </cell>
          <cell r="M654" t="str">
            <v>41722</v>
          </cell>
          <cell r="N654" t="str">
            <v>14 2915480</v>
          </cell>
          <cell r="O654" t="str">
            <v>063</v>
          </cell>
          <cell r="P654">
            <v>14.3</v>
          </cell>
          <cell r="Q654">
            <v>0</v>
          </cell>
          <cell r="R654" t="str">
            <v>1</v>
          </cell>
          <cell r="S654" t="str">
            <v>41</v>
          </cell>
          <cell r="T654">
            <v>95</v>
          </cell>
          <cell r="U654">
            <v>12</v>
          </cell>
          <cell r="V654">
            <v>95</v>
          </cell>
          <cell r="W654">
            <v>12</v>
          </cell>
          <cell r="X654">
            <v>95</v>
          </cell>
          <cell r="Y654">
            <v>0</v>
          </cell>
          <cell r="Z654">
            <v>0</v>
          </cell>
          <cell r="AD654" t="str">
            <v>2</v>
          </cell>
          <cell r="AE654" t="str">
            <v>0</v>
          </cell>
          <cell r="AF654" t="str">
            <v>00</v>
          </cell>
          <cell r="AG654">
            <v>20382000</v>
          </cell>
          <cell r="AI654">
            <v>20382000</v>
          </cell>
          <cell r="AJ654">
            <v>5829252</v>
          </cell>
        </row>
        <row r="655">
          <cell r="A655" t="str">
            <v>02</v>
          </cell>
          <cell r="B655" t="str">
            <v>11</v>
          </cell>
          <cell r="C655" t="str">
            <v>1559</v>
          </cell>
          <cell r="D655" t="str">
            <v>Виброплощадка СМЖ-18</v>
          </cell>
          <cell r="E655" t="str">
            <v>9</v>
          </cell>
          <cell r="G655" t="str">
            <v>01</v>
          </cell>
          <cell r="H655">
            <v>485.09</v>
          </cell>
          <cell r="I655">
            <v>0</v>
          </cell>
          <cell r="J655">
            <v>0</v>
          </cell>
          <cell r="K655">
            <v>1.01</v>
          </cell>
          <cell r="L655" t="str">
            <v>20</v>
          </cell>
          <cell r="M655" t="str">
            <v>42005</v>
          </cell>
          <cell r="N655" t="str">
            <v>14 2947131</v>
          </cell>
          <cell r="O655" t="str">
            <v>067</v>
          </cell>
          <cell r="P655">
            <v>20</v>
          </cell>
          <cell r="Q655">
            <v>0</v>
          </cell>
          <cell r="R655" t="str">
            <v>1</v>
          </cell>
          <cell r="S655" t="str">
            <v>42</v>
          </cell>
          <cell r="T655">
            <v>95</v>
          </cell>
          <cell r="U655">
            <v>12</v>
          </cell>
          <cell r="V655">
            <v>95</v>
          </cell>
          <cell r="W655">
            <v>12</v>
          </cell>
          <cell r="X655">
            <v>95</v>
          </cell>
          <cell r="Y655">
            <v>0</v>
          </cell>
          <cell r="Z655">
            <v>0</v>
          </cell>
          <cell r="AD655" t="str">
            <v>2</v>
          </cell>
          <cell r="AE655" t="str">
            <v>0</v>
          </cell>
          <cell r="AF655" t="str">
            <v>00</v>
          </cell>
          <cell r="AG655">
            <v>480288</v>
          </cell>
          <cell r="AI655">
            <v>480288</v>
          </cell>
          <cell r="AJ655">
            <v>192115.20000000001</v>
          </cell>
        </row>
        <row r="656">
          <cell r="A656" t="str">
            <v>02</v>
          </cell>
          <cell r="B656" t="str">
            <v>11</v>
          </cell>
          <cell r="C656" t="str">
            <v>1560</v>
          </cell>
          <cell r="D656" t="str">
            <v>Пресс кузнечный НСГ-</v>
          </cell>
          <cell r="E656" t="str">
            <v>3222</v>
          </cell>
          <cell r="G656" t="str">
            <v>01</v>
          </cell>
          <cell r="H656">
            <v>25234</v>
          </cell>
          <cell r="I656">
            <v>0</v>
          </cell>
          <cell r="J656">
            <v>0</v>
          </cell>
          <cell r="K656">
            <v>1.01</v>
          </cell>
          <cell r="L656" t="str">
            <v>20</v>
          </cell>
          <cell r="M656" t="str">
            <v>41202</v>
          </cell>
          <cell r="N656" t="str">
            <v>14 2922210</v>
          </cell>
          <cell r="O656" t="str">
            <v>062</v>
          </cell>
          <cell r="P656">
            <v>10</v>
          </cell>
          <cell r="Q656">
            <v>0</v>
          </cell>
          <cell r="R656" t="str">
            <v>1</v>
          </cell>
          <cell r="S656" t="str">
            <v>41</v>
          </cell>
          <cell r="T656">
            <v>95</v>
          </cell>
          <cell r="U656">
            <v>12</v>
          </cell>
          <cell r="V656">
            <v>95</v>
          </cell>
          <cell r="W656">
            <v>12</v>
          </cell>
          <cell r="X656">
            <v>95</v>
          </cell>
          <cell r="Y656">
            <v>0</v>
          </cell>
          <cell r="Z656">
            <v>0</v>
          </cell>
          <cell r="AD656" t="str">
            <v>2</v>
          </cell>
          <cell r="AE656" t="str">
            <v>0</v>
          </cell>
          <cell r="AF656" t="str">
            <v>00</v>
          </cell>
          <cell r="AG656">
            <v>25094000</v>
          </cell>
          <cell r="AI656">
            <v>25094000</v>
          </cell>
          <cell r="AJ656">
            <v>5018800</v>
          </cell>
        </row>
        <row r="657">
          <cell r="A657" t="str">
            <v>02</v>
          </cell>
          <cell r="B657" t="str">
            <v>11</v>
          </cell>
          <cell r="C657" t="str">
            <v>1561</v>
          </cell>
          <cell r="D657" t="str">
            <v>Агрегат СО-100</v>
          </cell>
          <cell r="G657" t="str">
            <v>01</v>
          </cell>
          <cell r="H657">
            <v>10000</v>
          </cell>
          <cell r="I657">
            <v>0</v>
          </cell>
          <cell r="J657">
            <v>0</v>
          </cell>
          <cell r="K657">
            <v>1.02</v>
          </cell>
          <cell r="L657" t="str">
            <v>20</v>
          </cell>
          <cell r="M657" t="str">
            <v>42002</v>
          </cell>
          <cell r="N657" t="str">
            <v>14 2947100</v>
          </cell>
          <cell r="O657" t="str">
            <v>066</v>
          </cell>
          <cell r="P657">
            <v>16.7</v>
          </cell>
          <cell r="Q657">
            <v>0</v>
          </cell>
          <cell r="R657" t="str">
            <v>1</v>
          </cell>
          <cell r="S657" t="str">
            <v>42</v>
          </cell>
          <cell r="T657">
            <v>95</v>
          </cell>
          <cell r="U657">
            <v>12</v>
          </cell>
          <cell r="V657">
            <v>95</v>
          </cell>
          <cell r="W657">
            <v>12</v>
          </cell>
          <cell r="X657">
            <v>95</v>
          </cell>
          <cell r="Y657">
            <v>0</v>
          </cell>
          <cell r="Z657">
            <v>0</v>
          </cell>
          <cell r="AD657" t="str">
            <v>2</v>
          </cell>
          <cell r="AE657" t="str">
            <v>0</v>
          </cell>
          <cell r="AF657" t="str">
            <v>00</v>
          </cell>
          <cell r="AG657">
            <v>9807000</v>
          </cell>
          <cell r="AI657">
            <v>9807000</v>
          </cell>
          <cell r="AJ657">
            <v>3275538</v>
          </cell>
        </row>
        <row r="658">
          <cell r="A658" t="str">
            <v>02</v>
          </cell>
          <cell r="B658" t="str">
            <v>11</v>
          </cell>
          <cell r="C658" t="str">
            <v>1562</v>
          </cell>
          <cell r="D658" t="str">
            <v>Фильтр НС</v>
          </cell>
          <cell r="G658" t="str">
            <v>01</v>
          </cell>
          <cell r="H658">
            <v>3350</v>
          </cell>
          <cell r="I658">
            <v>0</v>
          </cell>
          <cell r="J658">
            <v>0</v>
          </cell>
          <cell r="K658">
            <v>1.18</v>
          </cell>
          <cell r="L658" t="str">
            <v>20</v>
          </cell>
          <cell r="M658" t="str">
            <v>42004</v>
          </cell>
          <cell r="N658" t="str">
            <v>14 2919113</v>
          </cell>
          <cell r="O658" t="str">
            <v>067</v>
          </cell>
          <cell r="P658">
            <v>12.5</v>
          </cell>
          <cell r="Q658">
            <v>0</v>
          </cell>
          <cell r="R658" t="str">
            <v>1</v>
          </cell>
          <cell r="S658" t="str">
            <v>42</v>
          </cell>
          <cell r="T658">
            <v>95</v>
          </cell>
          <cell r="U658">
            <v>12</v>
          </cell>
          <cell r="V658">
            <v>95</v>
          </cell>
          <cell r="W658">
            <v>12</v>
          </cell>
          <cell r="X658">
            <v>95</v>
          </cell>
          <cell r="Y658">
            <v>0</v>
          </cell>
          <cell r="Z658">
            <v>0</v>
          </cell>
          <cell r="AD658" t="str">
            <v>2</v>
          </cell>
          <cell r="AE658" t="str">
            <v>0</v>
          </cell>
          <cell r="AF658" t="str">
            <v>00</v>
          </cell>
          <cell r="AI658">
            <v>2847509</v>
          </cell>
          <cell r="AJ658">
            <v>711877.25</v>
          </cell>
        </row>
        <row r="659">
          <cell r="A659" t="str">
            <v>02</v>
          </cell>
          <cell r="B659" t="str">
            <v>11</v>
          </cell>
          <cell r="C659" t="str">
            <v>1563</v>
          </cell>
          <cell r="D659" t="str">
            <v>Известегасилка СМ -</v>
          </cell>
          <cell r="E659" t="str">
            <v>12474</v>
          </cell>
          <cell r="G659" t="str">
            <v>01</v>
          </cell>
          <cell r="H659">
            <v>2175.85</v>
          </cell>
          <cell r="I659">
            <v>0</v>
          </cell>
          <cell r="J659">
            <v>0</v>
          </cell>
          <cell r="K659">
            <v>1.21</v>
          </cell>
          <cell r="L659" t="str">
            <v>20</v>
          </cell>
          <cell r="M659" t="str">
            <v>42002</v>
          </cell>
          <cell r="N659" t="str">
            <v>14 2947100</v>
          </cell>
          <cell r="O659" t="str">
            <v>066</v>
          </cell>
          <cell r="P659">
            <v>16.7</v>
          </cell>
          <cell r="Q659">
            <v>0</v>
          </cell>
          <cell r="R659" t="str">
            <v>1</v>
          </cell>
          <cell r="S659" t="str">
            <v>42</v>
          </cell>
          <cell r="T659">
            <v>95</v>
          </cell>
          <cell r="U659">
            <v>12</v>
          </cell>
          <cell r="V659">
            <v>95</v>
          </cell>
          <cell r="W659">
            <v>12</v>
          </cell>
          <cell r="X659">
            <v>95</v>
          </cell>
          <cell r="Y659">
            <v>0</v>
          </cell>
          <cell r="Z659">
            <v>0</v>
          </cell>
          <cell r="AD659" t="str">
            <v>2</v>
          </cell>
          <cell r="AE659" t="str">
            <v>0</v>
          </cell>
          <cell r="AF659" t="str">
            <v>00</v>
          </cell>
          <cell r="AG659">
            <v>1798226</v>
          </cell>
          <cell r="AI659">
            <v>1798226</v>
          </cell>
          <cell r="AJ659">
            <v>600607.48</v>
          </cell>
        </row>
        <row r="660">
          <cell r="A660" t="str">
            <v>02</v>
          </cell>
          <cell r="B660" t="str">
            <v>11</v>
          </cell>
          <cell r="C660" t="str">
            <v>1564</v>
          </cell>
          <cell r="D660" t="str">
            <v>Фильтр рукавный СМУ-</v>
          </cell>
          <cell r="E660" t="str">
            <v>1665</v>
          </cell>
          <cell r="G660" t="str">
            <v>01</v>
          </cell>
          <cell r="H660">
            <v>11500</v>
          </cell>
          <cell r="I660">
            <v>0</v>
          </cell>
          <cell r="J660">
            <v>0</v>
          </cell>
          <cell r="K660">
            <v>1.2</v>
          </cell>
          <cell r="L660" t="str">
            <v>20</v>
          </cell>
          <cell r="M660" t="str">
            <v>42044</v>
          </cell>
          <cell r="N660" t="str">
            <v>14 2919113</v>
          </cell>
          <cell r="O660" t="str">
            <v>067</v>
          </cell>
          <cell r="P660">
            <v>12.5</v>
          </cell>
          <cell r="Q660">
            <v>0</v>
          </cell>
          <cell r="R660" t="str">
            <v>1</v>
          </cell>
          <cell r="S660" t="str">
            <v>42</v>
          </cell>
          <cell r="T660">
            <v>95</v>
          </cell>
          <cell r="U660">
            <v>12</v>
          </cell>
          <cell r="V660">
            <v>95</v>
          </cell>
          <cell r="W660">
            <v>12</v>
          </cell>
          <cell r="X660">
            <v>95</v>
          </cell>
          <cell r="Y660">
            <v>0</v>
          </cell>
          <cell r="Z660">
            <v>0</v>
          </cell>
          <cell r="AD660" t="str">
            <v>2</v>
          </cell>
          <cell r="AE660" t="str">
            <v>0</v>
          </cell>
          <cell r="AF660" t="str">
            <v>00</v>
          </cell>
          <cell r="AI660">
            <v>9574488</v>
          </cell>
          <cell r="AJ660">
            <v>2393622</v>
          </cell>
        </row>
        <row r="661">
          <cell r="A661" t="str">
            <v>02</v>
          </cell>
          <cell r="B661" t="str">
            <v>15</v>
          </cell>
          <cell r="C661" t="str">
            <v>1565</v>
          </cell>
          <cell r="D661" t="str">
            <v>Подвеска троллейная</v>
          </cell>
          <cell r="E661" t="str">
            <v>ТПП-821</v>
          </cell>
          <cell r="G661" t="str">
            <v>01</v>
          </cell>
          <cell r="H661">
            <v>24000</v>
          </cell>
          <cell r="I661">
            <v>0</v>
          </cell>
          <cell r="J661">
            <v>0</v>
          </cell>
          <cell r="K661">
            <v>0.04</v>
          </cell>
          <cell r="L661" t="str">
            <v>88/2</v>
          </cell>
          <cell r="M661" t="str">
            <v>42000</v>
          </cell>
          <cell r="N661" t="str">
            <v>14 2947192</v>
          </cell>
          <cell r="O661" t="str">
            <v>064</v>
          </cell>
          <cell r="P661">
            <v>12.5</v>
          </cell>
          <cell r="Q661">
            <v>0</v>
          </cell>
          <cell r="R661" t="str">
            <v>1</v>
          </cell>
          <cell r="S661" t="str">
            <v>42</v>
          </cell>
          <cell r="T661">
            <v>95</v>
          </cell>
          <cell r="U661">
            <v>12</v>
          </cell>
          <cell r="V661">
            <v>95</v>
          </cell>
          <cell r="W661">
            <v>12</v>
          </cell>
          <cell r="X661">
            <v>95</v>
          </cell>
          <cell r="Y661">
            <v>0</v>
          </cell>
          <cell r="Z661">
            <v>0</v>
          </cell>
          <cell r="AB661" t="str">
            <v>14</v>
          </cell>
          <cell r="AC661">
            <v>10</v>
          </cell>
          <cell r="AD661" t="str">
            <v>0</v>
          </cell>
          <cell r="AE661" t="str">
            <v>0</v>
          </cell>
          <cell r="AF661" t="str">
            <v>00</v>
          </cell>
          <cell r="AG661">
            <v>685650000</v>
          </cell>
          <cell r="AI661">
            <v>685650000</v>
          </cell>
          <cell r="AJ661">
            <v>171412500</v>
          </cell>
        </row>
        <row r="662">
          <cell r="A662" t="str">
            <v>02</v>
          </cell>
          <cell r="B662" t="str">
            <v>15</v>
          </cell>
          <cell r="C662" t="str">
            <v>1566</v>
          </cell>
          <cell r="D662" t="str">
            <v>Подвеска троллейная</v>
          </cell>
          <cell r="E662" t="str">
            <v>ТПП-821</v>
          </cell>
          <cell r="G662" t="str">
            <v>01</v>
          </cell>
          <cell r="H662">
            <v>24000</v>
          </cell>
          <cell r="I662">
            <v>0</v>
          </cell>
          <cell r="J662">
            <v>0</v>
          </cell>
          <cell r="K662">
            <v>0.04</v>
          </cell>
          <cell r="L662" t="str">
            <v>88/2</v>
          </cell>
          <cell r="M662" t="str">
            <v>42000</v>
          </cell>
          <cell r="N662" t="str">
            <v>14 2947192</v>
          </cell>
          <cell r="O662" t="str">
            <v>064</v>
          </cell>
          <cell r="P662">
            <v>12.5</v>
          </cell>
          <cell r="Q662">
            <v>0</v>
          </cell>
          <cell r="R662" t="str">
            <v>1</v>
          </cell>
          <cell r="S662" t="str">
            <v>42</v>
          </cell>
          <cell r="T662">
            <v>95</v>
          </cell>
          <cell r="U662">
            <v>12</v>
          </cell>
          <cell r="V662">
            <v>95</v>
          </cell>
          <cell r="W662">
            <v>12</v>
          </cell>
          <cell r="X662">
            <v>95</v>
          </cell>
          <cell r="Y662">
            <v>0</v>
          </cell>
          <cell r="Z662">
            <v>0</v>
          </cell>
          <cell r="AB662" t="str">
            <v>14</v>
          </cell>
          <cell r="AC662">
            <v>10</v>
          </cell>
          <cell r="AD662" t="str">
            <v>0</v>
          </cell>
          <cell r="AE662" t="str">
            <v>0</v>
          </cell>
          <cell r="AF662" t="str">
            <v>00</v>
          </cell>
          <cell r="AG662">
            <v>685650000</v>
          </cell>
          <cell r="AI662">
            <v>685650000</v>
          </cell>
          <cell r="AJ662">
            <v>171412500</v>
          </cell>
        </row>
        <row r="663">
          <cell r="A663" t="str">
            <v>02</v>
          </cell>
          <cell r="B663" t="str">
            <v>15</v>
          </cell>
          <cell r="C663" t="str">
            <v>1567</v>
          </cell>
          <cell r="D663" t="str">
            <v>Подвеска троллейная</v>
          </cell>
          <cell r="E663" t="str">
            <v>ТПП-821</v>
          </cell>
          <cell r="G663" t="str">
            <v>01</v>
          </cell>
          <cell r="H663">
            <v>24000</v>
          </cell>
          <cell r="I663">
            <v>0</v>
          </cell>
          <cell r="J663">
            <v>0</v>
          </cell>
          <cell r="K663">
            <v>0.04</v>
          </cell>
          <cell r="L663" t="str">
            <v>88/2</v>
          </cell>
          <cell r="M663" t="str">
            <v>42000</v>
          </cell>
          <cell r="N663" t="str">
            <v>14 2947192</v>
          </cell>
          <cell r="O663" t="str">
            <v>064</v>
          </cell>
          <cell r="P663">
            <v>12.5</v>
          </cell>
          <cell r="Q663">
            <v>0</v>
          </cell>
          <cell r="R663" t="str">
            <v>1</v>
          </cell>
          <cell r="S663" t="str">
            <v>42</v>
          </cell>
          <cell r="T663">
            <v>95</v>
          </cell>
          <cell r="U663">
            <v>12</v>
          </cell>
          <cell r="V663">
            <v>95</v>
          </cell>
          <cell r="W663">
            <v>12</v>
          </cell>
          <cell r="X663">
            <v>95</v>
          </cell>
          <cell r="Y663">
            <v>0</v>
          </cell>
          <cell r="Z663">
            <v>0</v>
          </cell>
          <cell r="AB663" t="str">
            <v>14</v>
          </cell>
          <cell r="AC663">
            <v>10</v>
          </cell>
          <cell r="AD663" t="str">
            <v>0</v>
          </cell>
          <cell r="AE663" t="str">
            <v>0</v>
          </cell>
          <cell r="AF663" t="str">
            <v>00</v>
          </cell>
          <cell r="AG663">
            <v>685650000</v>
          </cell>
          <cell r="AI663">
            <v>685650000</v>
          </cell>
          <cell r="AJ663">
            <v>171412500</v>
          </cell>
        </row>
        <row r="664">
          <cell r="A664" t="str">
            <v>02</v>
          </cell>
          <cell r="B664" t="str">
            <v>15</v>
          </cell>
          <cell r="C664" t="str">
            <v>1568</v>
          </cell>
          <cell r="D664" t="str">
            <v>Подвеска троллейная</v>
          </cell>
          <cell r="E664" t="str">
            <v>ТПП-821</v>
          </cell>
          <cell r="G664" t="str">
            <v>01</v>
          </cell>
          <cell r="H664">
            <v>24000</v>
          </cell>
          <cell r="I664">
            <v>0</v>
          </cell>
          <cell r="J664">
            <v>0</v>
          </cell>
          <cell r="K664">
            <v>0.04</v>
          </cell>
          <cell r="L664" t="str">
            <v>88/2</v>
          </cell>
          <cell r="M664" t="str">
            <v>42000</v>
          </cell>
          <cell r="N664" t="str">
            <v>14 2947192</v>
          </cell>
          <cell r="O664" t="str">
            <v>064</v>
          </cell>
          <cell r="P664">
            <v>12.5</v>
          </cell>
          <cell r="Q664">
            <v>0</v>
          </cell>
          <cell r="R664" t="str">
            <v>1</v>
          </cell>
          <cell r="S664" t="str">
            <v>42</v>
          </cell>
          <cell r="T664">
            <v>95</v>
          </cell>
          <cell r="U664">
            <v>12</v>
          </cell>
          <cell r="V664">
            <v>95</v>
          </cell>
          <cell r="W664">
            <v>12</v>
          </cell>
          <cell r="X664">
            <v>95</v>
          </cell>
          <cell r="Y664">
            <v>0</v>
          </cell>
          <cell r="Z664">
            <v>0</v>
          </cell>
          <cell r="AB664" t="str">
            <v>14</v>
          </cell>
          <cell r="AC664">
            <v>10</v>
          </cell>
          <cell r="AD664" t="str">
            <v>0</v>
          </cell>
          <cell r="AE664" t="str">
            <v>0</v>
          </cell>
          <cell r="AF664" t="str">
            <v>00</v>
          </cell>
          <cell r="AG664">
            <v>685650000</v>
          </cell>
          <cell r="AI664">
            <v>685650000</v>
          </cell>
          <cell r="AJ664">
            <v>171412500</v>
          </cell>
        </row>
        <row r="665">
          <cell r="A665" t="str">
            <v>02</v>
          </cell>
          <cell r="B665" t="str">
            <v>11</v>
          </cell>
          <cell r="C665" t="str">
            <v>1569</v>
          </cell>
          <cell r="D665" t="str">
            <v>Станок СМЖ-1735</v>
          </cell>
          <cell r="G665" t="str">
            <v>01</v>
          </cell>
          <cell r="H665">
            <v>680</v>
          </cell>
          <cell r="I665">
            <v>0</v>
          </cell>
          <cell r="J665">
            <v>0</v>
          </cell>
          <cell r="K665">
            <v>1.04</v>
          </cell>
          <cell r="L665" t="str">
            <v>20</v>
          </cell>
          <cell r="M665" t="str">
            <v>41000</v>
          </cell>
          <cell r="N665" t="str">
            <v>14 2922176</v>
          </cell>
          <cell r="O665" t="str">
            <v>067</v>
          </cell>
          <cell r="P665">
            <v>5</v>
          </cell>
          <cell r="Q665">
            <v>0</v>
          </cell>
          <cell r="R665" t="str">
            <v>1</v>
          </cell>
          <cell r="S665" t="str">
            <v>41</v>
          </cell>
          <cell r="T665">
            <v>95</v>
          </cell>
          <cell r="U665">
            <v>12</v>
          </cell>
          <cell r="V665">
            <v>95</v>
          </cell>
          <cell r="W665">
            <v>12</v>
          </cell>
          <cell r="X665">
            <v>95</v>
          </cell>
          <cell r="Y665">
            <v>0</v>
          </cell>
          <cell r="Z665">
            <v>0</v>
          </cell>
          <cell r="AD665" t="str">
            <v>2</v>
          </cell>
          <cell r="AE665" t="str">
            <v>0</v>
          </cell>
          <cell r="AF665" t="str">
            <v>00</v>
          </cell>
          <cell r="AG665">
            <v>656000</v>
          </cell>
          <cell r="AI665">
            <v>656000</v>
          </cell>
          <cell r="AJ665">
            <v>65600</v>
          </cell>
        </row>
        <row r="666">
          <cell r="A666" t="str">
            <v>02</v>
          </cell>
          <cell r="B666" t="str">
            <v>15</v>
          </cell>
          <cell r="C666" t="str">
            <v>1570</v>
          </cell>
          <cell r="D666" t="str">
            <v>Переходник П-160х250</v>
          </cell>
          <cell r="G666" t="str">
            <v>01</v>
          </cell>
          <cell r="H666">
            <v>29.46</v>
          </cell>
          <cell r="I666">
            <v>0</v>
          </cell>
          <cell r="J666">
            <v>0</v>
          </cell>
          <cell r="K666">
            <v>1.21</v>
          </cell>
          <cell r="L666" t="str">
            <v>88/2</v>
          </cell>
          <cell r="M666" t="str">
            <v>30123</v>
          </cell>
          <cell r="N666" t="str">
            <v>14 2928666</v>
          </cell>
          <cell r="O666" t="str">
            <v>05</v>
          </cell>
          <cell r="P666">
            <v>12.5</v>
          </cell>
          <cell r="Q666">
            <v>0</v>
          </cell>
          <cell r="R666" t="str">
            <v>1</v>
          </cell>
          <cell r="S666" t="str">
            <v>30</v>
          </cell>
          <cell r="T666">
            <v>95</v>
          </cell>
          <cell r="U666">
            <v>12</v>
          </cell>
          <cell r="V666">
            <v>95</v>
          </cell>
          <cell r="W666">
            <v>12</v>
          </cell>
          <cell r="X666">
            <v>95</v>
          </cell>
          <cell r="Y666">
            <v>0</v>
          </cell>
          <cell r="Z666">
            <v>0</v>
          </cell>
          <cell r="AB666" t="str">
            <v>14</v>
          </cell>
          <cell r="AC666">
            <v>1</v>
          </cell>
          <cell r="AD666" t="str">
            <v>0</v>
          </cell>
          <cell r="AE666" t="str">
            <v>0</v>
          </cell>
          <cell r="AF666" t="str">
            <v>00</v>
          </cell>
          <cell r="AI666">
            <v>24348</v>
          </cell>
          <cell r="AJ666">
            <v>6087</v>
          </cell>
        </row>
        <row r="667">
          <cell r="A667" t="str">
            <v>02</v>
          </cell>
          <cell r="B667" t="str">
            <v>15</v>
          </cell>
          <cell r="C667" t="str">
            <v>1571</v>
          </cell>
          <cell r="D667" t="str">
            <v>Переходник П-160х250</v>
          </cell>
          <cell r="G667" t="str">
            <v>01</v>
          </cell>
          <cell r="H667">
            <v>29.46</v>
          </cell>
          <cell r="I667">
            <v>0</v>
          </cell>
          <cell r="J667">
            <v>0</v>
          </cell>
          <cell r="K667">
            <v>1.21</v>
          </cell>
          <cell r="L667" t="str">
            <v>88/2</v>
          </cell>
          <cell r="M667" t="str">
            <v>30123</v>
          </cell>
          <cell r="N667" t="str">
            <v>14 2928666</v>
          </cell>
          <cell r="O667" t="str">
            <v>05</v>
          </cell>
          <cell r="P667">
            <v>12.5</v>
          </cell>
          <cell r="Q667">
            <v>0</v>
          </cell>
          <cell r="R667" t="str">
            <v>1</v>
          </cell>
          <cell r="S667" t="str">
            <v>30</v>
          </cell>
          <cell r="T667">
            <v>95</v>
          </cell>
          <cell r="U667">
            <v>12</v>
          </cell>
          <cell r="V667">
            <v>95</v>
          </cell>
          <cell r="W667">
            <v>12</v>
          </cell>
          <cell r="X667">
            <v>95</v>
          </cell>
          <cell r="Y667">
            <v>0</v>
          </cell>
          <cell r="Z667">
            <v>0</v>
          </cell>
          <cell r="AB667" t="str">
            <v>14</v>
          </cell>
          <cell r="AC667">
            <v>1</v>
          </cell>
          <cell r="AD667" t="str">
            <v>0</v>
          </cell>
          <cell r="AE667" t="str">
            <v>0</v>
          </cell>
          <cell r="AF667" t="str">
            <v>00</v>
          </cell>
          <cell r="AI667">
            <v>24348</v>
          </cell>
          <cell r="AJ667">
            <v>6087</v>
          </cell>
        </row>
        <row r="668">
          <cell r="A668" t="str">
            <v>02</v>
          </cell>
          <cell r="B668" t="str">
            <v>15</v>
          </cell>
          <cell r="C668" t="str">
            <v>1572</v>
          </cell>
          <cell r="D668" t="str">
            <v>Переходник П-160х250</v>
          </cell>
          <cell r="G668" t="str">
            <v>01</v>
          </cell>
          <cell r="H668">
            <v>29.46</v>
          </cell>
          <cell r="I668">
            <v>0</v>
          </cell>
          <cell r="J668">
            <v>0</v>
          </cell>
          <cell r="K668">
            <v>1.21</v>
          </cell>
          <cell r="L668" t="str">
            <v>88/2</v>
          </cell>
          <cell r="M668" t="str">
            <v>30123</v>
          </cell>
          <cell r="N668" t="str">
            <v>14 2928666</v>
          </cell>
          <cell r="O668" t="str">
            <v>05</v>
          </cell>
          <cell r="P668">
            <v>12.5</v>
          </cell>
          <cell r="Q668">
            <v>0</v>
          </cell>
          <cell r="R668" t="str">
            <v>1</v>
          </cell>
          <cell r="S668" t="str">
            <v>30</v>
          </cell>
          <cell r="T668">
            <v>95</v>
          </cell>
          <cell r="U668">
            <v>12</v>
          </cell>
          <cell r="V668">
            <v>95</v>
          </cell>
          <cell r="W668">
            <v>12</v>
          </cell>
          <cell r="X668">
            <v>95</v>
          </cell>
          <cell r="Y668">
            <v>0</v>
          </cell>
          <cell r="Z668">
            <v>0</v>
          </cell>
          <cell r="AB668" t="str">
            <v>14</v>
          </cell>
          <cell r="AC668">
            <v>1</v>
          </cell>
          <cell r="AD668" t="str">
            <v>0</v>
          </cell>
          <cell r="AE668" t="str">
            <v>0</v>
          </cell>
          <cell r="AF668" t="str">
            <v>00</v>
          </cell>
          <cell r="AI668">
            <v>24348</v>
          </cell>
          <cell r="AJ668">
            <v>6087</v>
          </cell>
        </row>
        <row r="669">
          <cell r="A669" t="str">
            <v>02</v>
          </cell>
          <cell r="B669" t="str">
            <v>15</v>
          </cell>
          <cell r="C669" t="str">
            <v>1573</v>
          </cell>
          <cell r="D669" t="str">
            <v>Переходник П-160х250</v>
          </cell>
          <cell r="G669" t="str">
            <v>01</v>
          </cell>
          <cell r="H669">
            <v>29.46</v>
          </cell>
          <cell r="I669">
            <v>0</v>
          </cell>
          <cell r="J669">
            <v>0</v>
          </cell>
          <cell r="K669">
            <v>1.21</v>
          </cell>
          <cell r="L669" t="str">
            <v>88/2</v>
          </cell>
          <cell r="M669" t="str">
            <v>30123</v>
          </cell>
          <cell r="N669" t="str">
            <v>14 2928666</v>
          </cell>
          <cell r="O669" t="str">
            <v>05</v>
          </cell>
          <cell r="P669">
            <v>12.5</v>
          </cell>
          <cell r="Q669">
            <v>0</v>
          </cell>
          <cell r="R669" t="str">
            <v>1</v>
          </cell>
          <cell r="S669" t="str">
            <v>30</v>
          </cell>
          <cell r="T669">
            <v>95</v>
          </cell>
          <cell r="U669">
            <v>12</v>
          </cell>
          <cell r="V669">
            <v>95</v>
          </cell>
          <cell r="W669">
            <v>12</v>
          </cell>
          <cell r="X669">
            <v>95</v>
          </cell>
          <cell r="Y669">
            <v>0</v>
          </cell>
          <cell r="Z669">
            <v>0</v>
          </cell>
          <cell r="AB669" t="str">
            <v>14</v>
          </cell>
          <cell r="AC669">
            <v>1</v>
          </cell>
          <cell r="AD669" t="str">
            <v>0</v>
          </cell>
          <cell r="AE669" t="str">
            <v>0</v>
          </cell>
          <cell r="AF669" t="str">
            <v>00</v>
          </cell>
          <cell r="AI669">
            <v>24348</v>
          </cell>
          <cell r="AJ669">
            <v>6087</v>
          </cell>
        </row>
        <row r="670">
          <cell r="A670" t="str">
            <v>02</v>
          </cell>
          <cell r="B670" t="str">
            <v>15</v>
          </cell>
          <cell r="C670" t="str">
            <v>1574</v>
          </cell>
          <cell r="D670" t="str">
            <v>Переходник</v>
          </cell>
          <cell r="E670" t="str">
            <v>П-160х250</v>
          </cell>
          <cell r="G670" t="str">
            <v>01</v>
          </cell>
          <cell r="H670">
            <v>29.46</v>
          </cell>
          <cell r="I670">
            <v>0</v>
          </cell>
          <cell r="J670">
            <v>0</v>
          </cell>
          <cell r="K670">
            <v>1.21</v>
          </cell>
          <cell r="L670" t="str">
            <v>88/2</v>
          </cell>
          <cell r="M670" t="str">
            <v>30123</v>
          </cell>
          <cell r="N670" t="str">
            <v>14 2928666</v>
          </cell>
          <cell r="O670" t="str">
            <v>05</v>
          </cell>
          <cell r="P670">
            <v>12.5</v>
          </cell>
          <cell r="Q670">
            <v>0</v>
          </cell>
          <cell r="R670" t="str">
            <v>1</v>
          </cell>
          <cell r="S670" t="str">
            <v>30</v>
          </cell>
          <cell r="T670">
            <v>95</v>
          </cell>
          <cell r="U670">
            <v>12</v>
          </cell>
          <cell r="V670">
            <v>95</v>
          </cell>
          <cell r="W670">
            <v>12</v>
          </cell>
          <cell r="X670">
            <v>95</v>
          </cell>
          <cell r="Y670">
            <v>0</v>
          </cell>
          <cell r="Z670">
            <v>0</v>
          </cell>
          <cell r="AB670" t="str">
            <v>14</v>
          </cell>
          <cell r="AC670">
            <v>1</v>
          </cell>
          <cell r="AD670" t="str">
            <v>0</v>
          </cell>
          <cell r="AE670" t="str">
            <v>0</v>
          </cell>
          <cell r="AF670" t="str">
            <v>00</v>
          </cell>
          <cell r="AI670">
            <v>24349</v>
          </cell>
          <cell r="AJ670">
            <v>6087.25</v>
          </cell>
        </row>
        <row r="671">
          <cell r="A671" t="str">
            <v>02</v>
          </cell>
          <cell r="B671" t="str">
            <v>15</v>
          </cell>
          <cell r="C671" t="str">
            <v>1575</v>
          </cell>
          <cell r="D671" t="str">
            <v>Энергосборник ЕСУ</v>
          </cell>
          <cell r="G671" t="str">
            <v>01</v>
          </cell>
          <cell r="H671">
            <v>465</v>
          </cell>
          <cell r="I671">
            <v>0</v>
          </cell>
          <cell r="J671">
            <v>0</v>
          </cell>
          <cell r="K671">
            <v>1.04</v>
          </cell>
          <cell r="L671" t="str">
            <v>88/2</v>
          </cell>
          <cell r="M671" t="str">
            <v>40701</v>
          </cell>
          <cell r="N671" t="str">
            <v>14 2947193</v>
          </cell>
          <cell r="O671" t="str">
            <v>066</v>
          </cell>
          <cell r="P671">
            <v>4.4000000000000004</v>
          </cell>
          <cell r="Q671">
            <v>0</v>
          </cell>
          <cell r="R671" t="str">
            <v>1</v>
          </cell>
          <cell r="S671" t="str">
            <v>40</v>
          </cell>
          <cell r="T671">
            <v>95</v>
          </cell>
          <cell r="U671">
            <v>12</v>
          </cell>
          <cell r="V671">
            <v>95</v>
          </cell>
          <cell r="W671">
            <v>12</v>
          </cell>
          <cell r="X671">
            <v>95</v>
          </cell>
          <cell r="Y671">
            <v>0</v>
          </cell>
          <cell r="Z671">
            <v>0</v>
          </cell>
          <cell r="AB671" t="str">
            <v>14</v>
          </cell>
          <cell r="AC671">
            <v>10</v>
          </cell>
          <cell r="AD671" t="str">
            <v>0</v>
          </cell>
          <cell r="AE671" t="str">
            <v>0</v>
          </cell>
          <cell r="AF671" t="str">
            <v>00</v>
          </cell>
          <cell r="AI671">
            <v>446904</v>
          </cell>
          <cell r="AJ671">
            <v>39327.550000000003</v>
          </cell>
        </row>
        <row r="672">
          <cell r="A672" t="str">
            <v>02</v>
          </cell>
          <cell r="B672" t="str">
            <v>15</v>
          </cell>
          <cell r="C672" t="str">
            <v>1576</v>
          </cell>
          <cell r="D672" t="str">
            <v>Энергосборник ЕСУ</v>
          </cell>
          <cell r="G672" t="str">
            <v>01</v>
          </cell>
          <cell r="H672">
            <v>465</v>
          </cell>
          <cell r="I672">
            <v>0</v>
          </cell>
          <cell r="J672">
            <v>0</v>
          </cell>
          <cell r="K672">
            <v>1.04</v>
          </cell>
          <cell r="L672" t="str">
            <v>88/2</v>
          </cell>
          <cell r="M672" t="str">
            <v>40701</v>
          </cell>
          <cell r="N672" t="str">
            <v>14 2947193</v>
          </cell>
          <cell r="O672" t="str">
            <v>066</v>
          </cell>
          <cell r="P672">
            <v>4.4000000000000004</v>
          </cell>
          <cell r="Q672">
            <v>0</v>
          </cell>
          <cell r="R672" t="str">
            <v>1</v>
          </cell>
          <cell r="S672" t="str">
            <v>40</v>
          </cell>
          <cell r="T672">
            <v>95</v>
          </cell>
          <cell r="U672">
            <v>12</v>
          </cell>
          <cell r="V672">
            <v>95</v>
          </cell>
          <cell r="W672">
            <v>12</v>
          </cell>
          <cell r="X672">
            <v>95</v>
          </cell>
          <cell r="Y672">
            <v>0</v>
          </cell>
          <cell r="Z672">
            <v>0</v>
          </cell>
          <cell r="AB672" t="str">
            <v>14</v>
          </cell>
          <cell r="AC672">
            <v>10</v>
          </cell>
          <cell r="AD672" t="str">
            <v>0</v>
          </cell>
          <cell r="AE672" t="str">
            <v>0</v>
          </cell>
          <cell r="AF672" t="str">
            <v>00</v>
          </cell>
          <cell r="AI672">
            <v>446904</v>
          </cell>
          <cell r="AJ672">
            <v>39327.550000000003</v>
          </cell>
        </row>
        <row r="673">
          <cell r="A673" t="str">
            <v>02</v>
          </cell>
          <cell r="B673" t="str">
            <v>11</v>
          </cell>
          <cell r="C673" t="str">
            <v>1577</v>
          </cell>
          <cell r="D673" t="str">
            <v>Энергосборник ЕСУ</v>
          </cell>
          <cell r="G673" t="str">
            <v>01</v>
          </cell>
          <cell r="H673">
            <v>465</v>
          </cell>
          <cell r="I673">
            <v>0</v>
          </cell>
          <cell r="J673">
            <v>0</v>
          </cell>
          <cell r="K673">
            <v>1.04</v>
          </cell>
          <cell r="L673" t="str">
            <v>20</v>
          </cell>
          <cell r="M673" t="str">
            <v>40701</v>
          </cell>
          <cell r="N673" t="str">
            <v>14 2947193</v>
          </cell>
          <cell r="O673" t="str">
            <v>066</v>
          </cell>
          <cell r="P673">
            <v>4.4000000000000004</v>
          </cell>
          <cell r="Q673">
            <v>0</v>
          </cell>
          <cell r="R673" t="str">
            <v>1</v>
          </cell>
          <cell r="S673" t="str">
            <v>40</v>
          </cell>
          <cell r="T673">
            <v>95</v>
          </cell>
          <cell r="U673">
            <v>12</v>
          </cell>
          <cell r="V673">
            <v>95</v>
          </cell>
          <cell r="W673">
            <v>12</v>
          </cell>
          <cell r="X673">
            <v>95</v>
          </cell>
          <cell r="Y673">
            <v>0</v>
          </cell>
          <cell r="Z673">
            <v>0</v>
          </cell>
          <cell r="AD673" t="str">
            <v>2</v>
          </cell>
          <cell r="AE673" t="str">
            <v>0</v>
          </cell>
          <cell r="AF673" t="str">
            <v>00</v>
          </cell>
          <cell r="AI673">
            <v>446902</v>
          </cell>
          <cell r="AJ673">
            <v>39327.379999999997</v>
          </cell>
        </row>
        <row r="674">
          <cell r="A674" t="str">
            <v>02</v>
          </cell>
          <cell r="B674" t="str">
            <v>15</v>
          </cell>
          <cell r="C674" t="str">
            <v>1578</v>
          </cell>
          <cell r="D674" t="str">
            <v>Вентилятор ФУН-300</v>
          </cell>
          <cell r="G674" t="str">
            <v>01</v>
          </cell>
          <cell r="H674">
            <v>1174.0899999999999</v>
          </cell>
          <cell r="I674">
            <v>0</v>
          </cell>
          <cell r="J674">
            <v>0</v>
          </cell>
          <cell r="K674">
            <v>1.21</v>
          </cell>
          <cell r="L674" t="str">
            <v>88/2</v>
          </cell>
          <cell r="M674" t="str">
            <v>41604</v>
          </cell>
          <cell r="N674" t="str">
            <v>14 3699000</v>
          </cell>
          <cell r="O674" t="str">
            <v>062</v>
          </cell>
          <cell r="P674">
            <v>27</v>
          </cell>
          <cell r="Q674">
            <v>0</v>
          </cell>
          <cell r="R674" t="str">
            <v>1</v>
          </cell>
          <cell r="S674" t="str">
            <v>41</v>
          </cell>
          <cell r="T674">
            <v>95</v>
          </cell>
          <cell r="U674">
            <v>12</v>
          </cell>
          <cell r="V674">
            <v>95</v>
          </cell>
          <cell r="W674">
            <v>12</v>
          </cell>
          <cell r="X674">
            <v>95</v>
          </cell>
          <cell r="Y674">
            <v>0</v>
          </cell>
          <cell r="Z674">
            <v>0</v>
          </cell>
          <cell r="AB674" t="str">
            <v>14</v>
          </cell>
          <cell r="AC674">
            <v>10</v>
          </cell>
          <cell r="AD674" t="str">
            <v>0</v>
          </cell>
          <cell r="AE674" t="str">
            <v>0</v>
          </cell>
          <cell r="AF674" t="str">
            <v>00</v>
          </cell>
          <cell r="AG674">
            <v>970326</v>
          </cell>
          <cell r="AI674">
            <v>970326</v>
          </cell>
          <cell r="AJ674">
            <v>523976.04</v>
          </cell>
        </row>
        <row r="675">
          <cell r="A675" t="str">
            <v>02</v>
          </cell>
          <cell r="B675" t="str">
            <v>15</v>
          </cell>
          <cell r="C675" t="str">
            <v>1579</v>
          </cell>
          <cell r="D675" t="str">
            <v>Вентилятор ФУН-300</v>
          </cell>
          <cell r="G675" t="str">
            <v>01</v>
          </cell>
          <cell r="H675">
            <v>1174.0899999999999</v>
          </cell>
          <cell r="I675">
            <v>0</v>
          </cell>
          <cell r="J675">
            <v>0</v>
          </cell>
          <cell r="K675">
            <v>1.21</v>
          </cell>
          <cell r="L675" t="str">
            <v>88/2</v>
          </cell>
          <cell r="M675" t="str">
            <v>41604</v>
          </cell>
          <cell r="N675" t="str">
            <v>14 3699000</v>
          </cell>
          <cell r="O675" t="str">
            <v>062</v>
          </cell>
          <cell r="P675">
            <v>27</v>
          </cell>
          <cell r="Q675">
            <v>0</v>
          </cell>
          <cell r="R675" t="str">
            <v>1</v>
          </cell>
          <cell r="S675" t="str">
            <v>41</v>
          </cell>
          <cell r="T675">
            <v>95</v>
          </cell>
          <cell r="U675">
            <v>12</v>
          </cell>
          <cell r="V675">
            <v>95</v>
          </cell>
          <cell r="W675">
            <v>12</v>
          </cell>
          <cell r="X675">
            <v>95</v>
          </cell>
          <cell r="Y675">
            <v>0</v>
          </cell>
          <cell r="Z675">
            <v>0</v>
          </cell>
          <cell r="AB675" t="str">
            <v>14</v>
          </cell>
          <cell r="AC675">
            <v>10</v>
          </cell>
          <cell r="AD675" t="str">
            <v>0</v>
          </cell>
          <cell r="AE675" t="str">
            <v>0</v>
          </cell>
          <cell r="AF675" t="str">
            <v>00</v>
          </cell>
          <cell r="AG675">
            <v>970326</v>
          </cell>
          <cell r="AI675">
            <v>970326</v>
          </cell>
          <cell r="AJ675">
            <v>523976.04</v>
          </cell>
        </row>
        <row r="676">
          <cell r="A676" t="str">
            <v>02</v>
          </cell>
          <cell r="B676" t="str">
            <v>15</v>
          </cell>
          <cell r="C676" t="str">
            <v>1580</v>
          </cell>
          <cell r="D676" t="str">
            <v>Вентилятор ФУН-300</v>
          </cell>
          <cell r="G676" t="str">
            <v>01</v>
          </cell>
          <cell r="H676">
            <v>1174.0899999999999</v>
          </cell>
          <cell r="I676">
            <v>0</v>
          </cell>
          <cell r="J676">
            <v>0</v>
          </cell>
          <cell r="K676">
            <v>1.21</v>
          </cell>
          <cell r="L676" t="str">
            <v>88/2</v>
          </cell>
          <cell r="M676" t="str">
            <v>41604</v>
          </cell>
          <cell r="N676" t="str">
            <v>14 3699000</v>
          </cell>
          <cell r="O676" t="str">
            <v>062</v>
          </cell>
          <cell r="P676">
            <v>27</v>
          </cell>
          <cell r="Q676">
            <v>0</v>
          </cell>
          <cell r="R676" t="str">
            <v>1</v>
          </cell>
          <cell r="S676" t="str">
            <v>41</v>
          </cell>
          <cell r="T676">
            <v>95</v>
          </cell>
          <cell r="U676">
            <v>12</v>
          </cell>
          <cell r="V676">
            <v>95</v>
          </cell>
          <cell r="W676">
            <v>12</v>
          </cell>
          <cell r="X676">
            <v>95</v>
          </cell>
          <cell r="Y676">
            <v>0</v>
          </cell>
          <cell r="Z676">
            <v>0</v>
          </cell>
          <cell r="AB676" t="str">
            <v>14</v>
          </cell>
          <cell r="AC676">
            <v>10</v>
          </cell>
          <cell r="AD676" t="str">
            <v>0</v>
          </cell>
          <cell r="AE676" t="str">
            <v>0</v>
          </cell>
          <cell r="AF676" t="str">
            <v>00</v>
          </cell>
          <cell r="AG676">
            <v>970326</v>
          </cell>
          <cell r="AI676">
            <v>970326</v>
          </cell>
          <cell r="AJ676">
            <v>523976.04</v>
          </cell>
        </row>
        <row r="677">
          <cell r="A677" t="str">
            <v>02</v>
          </cell>
          <cell r="B677" t="str">
            <v>15</v>
          </cell>
          <cell r="C677" t="str">
            <v>1581</v>
          </cell>
          <cell r="D677" t="str">
            <v>Вентилятор ФУН-300</v>
          </cell>
          <cell r="G677" t="str">
            <v>01</v>
          </cell>
          <cell r="H677">
            <v>1174.0899999999999</v>
          </cell>
          <cell r="I677">
            <v>0</v>
          </cell>
          <cell r="J677">
            <v>0</v>
          </cell>
          <cell r="K677">
            <v>1.21</v>
          </cell>
          <cell r="L677" t="str">
            <v>88/2</v>
          </cell>
          <cell r="M677" t="str">
            <v>41604</v>
          </cell>
          <cell r="N677" t="str">
            <v>14 3699000</v>
          </cell>
          <cell r="O677" t="str">
            <v>062</v>
          </cell>
          <cell r="P677">
            <v>27</v>
          </cell>
          <cell r="Q677">
            <v>0</v>
          </cell>
          <cell r="R677" t="str">
            <v>1</v>
          </cell>
          <cell r="S677" t="str">
            <v>41</v>
          </cell>
          <cell r="T677">
            <v>95</v>
          </cell>
          <cell r="U677">
            <v>12</v>
          </cell>
          <cell r="V677">
            <v>95</v>
          </cell>
          <cell r="W677">
            <v>12</v>
          </cell>
          <cell r="X677">
            <v>95</v>
          </cell>
          <cell r="Y677">
            <v>0</v>
          </cell>
          <cell r="Z677">
            <v>0</v>
          </cell>
          <cell r="AB677" t="str">
            <v>14</v>
          </cell>
          <cell r="AC677">
            <v>10</v>
          </cell>
          <cell r="AD677" t="str">
            <v>0</v>
          </cell>
          <cell r="AE677" t="str">
            <v>0</v>
          </cell>
          <cell r="AF677" t="str">
            <v>00</v>
          </cell>
          <cell r="AG677">
            <v>970326</v>
          </cell>
          <cell r="AI677">
            <v>970326</v>
          </cell>
          <cell r="AJ677">
            <v>523976.04</v>
          </cell>
        </row>
        <row r="678">
          <cell r="A678" t="str">
            <v>02</v>
          </cell>
          <cell r="B678" t="str">
            <v>15</v>
          </cell>
          <cell r="C678" t="str">
            <v>1582</v>
          </cell>
          <cell r="D678" t="str">
            <v>Вентилятор ФУН-300</v>
          </cell>
          <cell r="G678" t="str">
            <v>01</v>
          </cell>
          <cell r="H678">
            <v>1174.0899999999999</v>
          </cell>
          <cell r="I678">
            <v>0</v>
          </cell>
          <cell r="J678">
            <v>0</v>
          </cell>
          <cell r="K678">
            <v>1.21</v>
          </cell>
          <cell r="L678" t="str">
            <v>88/2</v>
          </cell>
          <cell r="M678" t="str">
            <v>41604</v>
          </cell>
          <cell r="N678" t="str">
            <v>14 3699000</v>
          </cell>
          <cell r="O678" t="str">
            <v>062</v>
          </cell>
          <cell r="P678">
            <v>27</v>
          </cell>
          <cell r="Q678">
            <v>0</v>
          </cell>
          <cell r="R678" t="str">
            <v>1</v>
          </cell>
          <cell r="S678" t="str">
            <v>41</v>
          </cell>
          <cell r="T678">
            <v>95</v>
          </cell>
          <cell r="U678">
            <v>12</v>
          </cell>
          <cell r="V678">
            <v>95</v>
          </cell>
          <cell r="W678">
            <v>12</v>
          </cell>
          <cell r="X678">
            <v>95</v>
          </cell>
          <cell r="Y678">
            <v>0</v>
          </cell>
          <cell r="Z678">
            <v>0</v>
          </cell>
          <cell r="AB678" t="str">
            <v>14</v>
          </cell>
          <cell r="AC678">
            <v>10</v>
          </cell>
          <cell r="AD678" t="str">
            <v>0</v>
          </cell>
          <cell r="AE678" t="str">
            <v>0</v>
          </cell>
          <cell r="AF678" t="str">
            <v>00</v>
          </cell>
          <cell r="AG678">
            <v>970326</v>
          </cell>
          <cell r="AI678">
            <v>970326</v>
          </cell>
          <cell r="AJ678">
            <v>523976.04</v>
          </cell>
        </row>
        <row r="679">
          <cell r="A679" t="str">
            <v>02</v>
          </cell>
          <cell r="B679" t="str">
            <v>15</v>
          </cell>
          <cell r="C679" t="str">
            <v>1610</v>
          </cell>
          <cell r="D679" t="str">
            <v>Подвесное устройство</v>
          </cell>
          <cell r="E679" t="str">
            <v>Р-25-100</v>
          </cell>
          <cell r="G679" t="str">
            <v>01</v>
          </cell>
          <cell r="H679">
            <v>985</v>
          </cell>
          <cell r="I679">
            <v>0</v>
          </cell>
          <cell r="J679">
            <v>0</v>
          </cell>
          <cell r="K679">
            <v>1.04</v>
          </cell>
          <cell r="L679" t="str">
            <v>88/2</v>
          </cell>
          <cell r="M679" t="str">
            <v>42000</v>
          </cell>
          <cell r="N679" t="str">
            <v>14 2947192</v>
          </cell>
          <cell r="O679" t="str">
            <v>064</v>
          </cell>
          <cell r="P679">
            <v>12.5</v>
          </cell>
          <cell r="Q679">
            <v>0</v>
          </cell>
          <cell r="R679" t="str">
            <v>1</v>
          </cell>
          <cell r="S679" t="str">
            <v>42</v>
          </cell>
          <cell r="T679">
            <v>95</v>
          </cell>
          <cell r="U679">
            <v>12</v>
          </cell>
          <cell r="V679">
            <v>95</v>
          </cell>
          <cell r="W679">
            <v>12</v>
          </cell>
          <cell r="X679">
            <v>95</v>
          </cell>
          <cell r="Y679">
            <v>0</v>
          </cell>
          <cell r="Z679">
            <v>0</v>
          </cell>
          <cell r="AB679" t="str">
            <v>14</v>
          </cell>
          <cell r="AC679">
            <v>10</v>
          </cell>
          <cell r="AD679" t="str">
            <v>0</v>
          </cell>
          <cell r="AE679" t="str">
            <v>0</v>
          </cell>
          <cell r="AF679" t="str">
            <v>00</v>
          </cell>
          <cell r="AG679">
            <v>949000</v>
          </cell>
          <cell r="AI679">
            <v>949000</v>
          </cell>
          <cell r="AJ679">
            <v>237250</v>
          </cell>
        </row>
        <row r="680">
          <cell r="A680" t="str">
            <v>02</v>
          </cell>
          <cell r="B680" t="str">
            <v>15</v>
          </cell>
          <cell r="C680" t="str">
            <v>1584</v>
          </cell>
          <cell r="D680" t="str">
            <v>Подвесное устройство</v>
          </cell>
          <cell r="E680" t="str">
            <v>Р-25-100</v>
          </cell>
          <cell r="G680" t="str">
            <v>01</v>
          </cell>
          <cell r="H680">
            <v>985</v>
          </cell>
          <cell r="I680">
            <v>0</v>
          </cell>
          <cell r="J680">
            <v>0</v>
          </cell>
          <cell r="K680">
            <v>1.04</v>
          </cell>
          <cell r="L680" t="str">
            <v>88/2</v>
          </cell>
          <cell r="M680" t="str">
            <v>42000</v>
          </cell>
          <cell r="N680" t="str">
            <v>14 2947192</v>
          </cell>
          <cell r="O680" t="str">
            <v>064</v>
          </cell>
          <cell r="P680">
            <v>12.5</v>
          </cell>
          <cell r="Q680">
            <v>0</v>
          </cell>
          <cell r="R680" t="str">
            <v>1</v>
          </cell>
          <cell r="S680" t="str">
            <v>42</v>
          </cell>
          <cell r="T680">
            <v>95</v>
          </cell>
          <cell r="U680">
            <v>12</v>
          </cell>
          <cell r="V680">
            <v>95</v>
          </cell>
          <cell r="W680">
            <v>12</v>
          </cell>
          <cell r="X680">
            <v>95</v>
          </cell>
          <cell r="Y680">
            <v>0</v>
          </cell>
          <cell r="Z680">
            <v>0</v>
          </cell>
          <cell r="AB680" t="str">
            <v>14</v>
          </cell>
          <cell r="AC680">
            <v>10</v>
          </cell>
          <cell r="AD680" t="str">
            <v>0</v>
          </cell>
          <cell r="AE680" t="str">
            <v>0</v>
          </cell>
          <cell r="AF680" t="str">
            <v>00</v>
          </cell>
          <cell r="AG680">
            <v>949000</v>
          </cell>
          <cell r="AI680">
            <v>949000</v>
          </cell>
          <cell r="AJ680">
            <v>237250</v>
          </cell>
        </row>
        <row r="681">
          <cell r="A681" t="str">
            <v>02</v>
          </cell>
          <cell r="B681" t="str">
            <v>15</v>
          </cell>
          <cell r="C681" t="str">
            <v>1585</v>
          </cell>
          <cell r="D681" t="str">
            <v>Консольное поворотно</v>
          </cell>
          <cell r="E681" t="str">
            <v>е устройство</v>
          </cell>
          <cell r="G681" t="str">
            <v>01</v>
          </cell>
          <cell r="H681">
            <v>1125.1300000000001</v>
          </cell>
          <cell r="I681">
            <v>0</v>
          </cell>
          <cell r="J681">
            <v>0</v>
          </cell>
          <cell r="K681">
            <v>1.21</v>
          </cell>
          <cell r="L681" t="str">
            <v>88/2</v>
          </cell>
          <cell r="M681" t="str">
            <v>41722</v>
          </cell>
          <cell r="N681" t="str">
            <v>14 2915202</v>
          </cell>
          <cell r="O681" t="str">
            <v>063</v>
          </cell>
          <cell r="P681">
            <v>14.3</v>
          </cell>
          <cell r="Q681">
            <v>0</v>
          </cell>
          <cell r="R681" t="str">
            <v>1</v>
          </cell>
          <cell r="S681" t="str">
            <v>41</v>
          </cell>
          <cell r="T681">
            <v>95</v>
          </cell>
          <cell r="U681">
            <v>12</v>
          </cell>
          <cell r="V681">
            <v>95</v>
          </cell>
          <cell r="W681">
            <v>12</v>
          </cell>
          <cell r="X681">
            <v>95</v>
          </cell>
          <cell r="Y681">
            <v>0</v>
          </cell>
          <cell r="Z681">
            <v>0</v>
          </cell>
          <cell r="AB681" t="str">
            <v>14</v>
          </cell>
          <cell r="AC681">
            <v>1</v>
          </cell>
          <cell r="AD681" t="str">
            <v>0</v>
          </cell>
          <cell r="AE681" t="str">
            <v>0</v>
          </cell>
          <cell r="AF681" t="str">
            <v>00</v>
          </cell>
          <cell r="AI681">
            <v>929863</v>
          </cell>
          <cell r="AJ681">
            <v>265940.82</v>
          </cell>
        </row>
        <row r="682">
          <cell r="A682" t="str">
            <v>02</v>
          </cell>
          <cell r="B682" t="str">
            <v>15</v>
          </cell>
          <cell r="C682" t="str">
            <v>1586</v>
          </cell>
          <cell r="D682" t="str">
            <v>Коксольно-поворотное</v>
          </cell>
          <cell r="E682" t="str">
            <v>мест. УК 4516</v>
          </cell>
          <cell r="G682" t="str">
            <v>01</v>
          </cell>
          <cell r="H682">
            <v>1432.69</v>
          </cell>
          <cell r="I682">
            <v>0</v>
          </cell>
          <cell r="J682">
            <v>0</v>
          </cell>
          <cell r="K682">
            <v>1.21</v>
          </cell>
          <cell r="L682" t="str">
            <v>88/2</v>
          </cell>
          <cell r="M682" t="str">
            <v>41722</v>
          </cell>
          <cell r="N682" t="str">
            <v>14 2915202</v>
          </cell>
          <cell r="O682" t="str">
            <v>063</v>
          </cell>
          <cell r="P682">
            <v>14.3</v>
          </cell>
          <cell r="Q682">
            <v>0</v>
          </cell>
          <cell r="R682" t="str">
            <v>1</v>
          </cell>
          <cell r="S682" t="str">
            <v>41</v>
          </cell>
          <cell r="T682">
            <v>95</v>
          </cell>
          <cell r="U682">
            <v>12</v>
          </cell>
          <cell r="V682">
            <v>95</v>
          </cell>
          <cell r="W682">
            <v>12</v>
          </cell>
          <cell r="X682">
            <v>95</v>
          </cell>
          <cell r="Y682">
            <v>0</v>
          </cell>
          <cell r="Z682">
            <v>0</v>
          </cell>
          <cell r="AB682" t="str">
            <v>14</v>
          </cell>
          <cell r="AC682">
            <v>1</v>
          </cell>
          <cell r="AD682" t="str">
            <v>0</v>
          </cell>
          <cell r="AE682" t="str">
            <v>0</v>
          </cell>
          <cell r="AF682" t="str">
            <v>00</v>
          </cell>
          <cell r="AI682">
            <v>1184040</v>
          </cell>
          <cell r="AJ682">
            <v>338635.44</v>
          </cell>
        </row>
        <row r="683">
          <cell r="A683" t="str">
            <v>02</v>
          </cell>
          <cell r="B683" t="str">
            <v>15</v>
          </cell>
          <cell r="C683" t="str">
            <v>1587</v>
          </cell>
          <cell r="D683" t="str">
            <v>Консольно-поворотное</v>
          </cell>
          <cell r="E683" t="str">
            <v>мест. УК 4516</v>
          </cell>
          <cell r="G683" t="str">
            <v>01</v>
          </cell>
          <cell r="H683">
            <v>1432.69</v>
          </cell>
          <cell r="I683">
            <v>0</v>
          </cell>
          <cell r="J683">
            <v>0</v>
          </cell>
          <cell r="K683">
            <v>1.21</v>
          </cell>
          <cell r="L683" t="str">
            <v>88/2</v>
          </cell>
          <cell r="M683" t="str">
            <v>41722</v>
          </cell>
          <cell r="N683" t="str">
            <v>14 2915202</v>
          </cell>
          <cell r="O683" t="str">
            <v>063</v>
          </cell>
          <cell r="P683">
            <v>14.3</v>
          </cell>
          <cell r="Q683">
            <v>0</v>
          </cell>
          <cell r="R683" t="str">
            <v>1</v>
          </cell>
          <cell r="S683" t="str">
            <v>41</v>
          </cell>
          <cell r="T683">
            <v>95</v>
          </cell>
          <cell r="U683">
            <v>12</v>
          </cell>
          <cell r="V683">
            <v>95</v>
          </cell>
          <cell r="W683">
            <v>12</v>
          </cell>
          <cell r="X683">
            <v>95</v>
          </cell>
          <cell r="Y683">
            <v>0</v>
          </cell>
          <cell r="Z683">
            <v>0</v>
          </cell>
          <cell r="AB683" t="str">
            <v>14</v>
          </cell>
          <cell r="AC683">
            <v>1</v>
          </cell>
          <cell r="AD683" t="str">
            <v>0</v>
          </cell>
          <cell r="AE683" t="str">
            <v>0</v>
          </cell>
          <cell r="AF683" t="str">
            <v>00</v>
          </cell>
          <cell r="AI683">
            <v>1184040</v>
          </cell>
          <cell r="AJ683">
            <v>338635.44</v>
          </cell>
        </row>
        <row r="684">
          <cell r="A684" t="str">
            <v>02</v>
          </cell>
          <cell r="B684" t="str">
            <v>15</v>
          </cell>
          <cell r="C684" t="str">
            <v>1588</v>
          </cell>
          <cell r="D684" t="str">
            <v>Емкость V-25м3</v>
          </cell>
          <cell r="G684" t="str">
            <v>01</v>
          </cell>
          <cell r="H684">
            <v>10965.24</v>
          </cell>
          <cell r="I684">
            <v>0</v>
          </cell>
          <cell r="J684">
            <v>0</v>
          </cell>
          <cell r="K684">
            <v>1.43</v>
          </cell>
          <cell r="L684" t="str">
            <v>88/2</v>
          </cell>
          <cell r="M684" t="str">
            <v>42906</v>
          </cell>
          <cell r="N684" t="str">
            <v>12 2812157</v>
          </cell>
          <cell r="O684" t="str">
            <v>067</v>
          </cell>
          <cell r="P684">
            <v>11</v>
          </cell>
          <cell r="Q684">
            <v>0</v>
          </cell>
          <cell r="R684" t="str">
            <v>1</v>
          </cell>
          <cell r="S684" t="str">
            <v>42</v>
          </cell>
          <cell r="T684">
            <v>95</v>
          </cell>
          <cell r="U684">
            <v>12</v>
          </cell>
          <cell r="V684">
            <v>95</v>
          </cell>
          <cell r="W684">
            <v>12</v>
          </cell>
          <cell r="X684">
            <v>95</v>
          </cell>
          <cell r="Y684">
            <v>0</v>
          </cell>
          <cell r="Z684">
            <v>0</v>
          </cell>
          <cell r="AB684" t="str">
            <v>14</v>
          </cell>
          <cell r="AC684">
            <v>10</v>
          </cell>
          <cell r="AD684" t="str">
            <v>0</v>
          </cell>
          <cell r="AE684" t="str">
            <v>0</v>
          </cell>
          <cell r="AF684" t="str">
            <v>00</v>
          </cell>
          <cell r="AG684">
            <v>7668000</v>
          </cell>
          <cell r="AI684">
            <v>7668000</v>
          </cell>
          <cell r="AJ684">
            <v>1686960</v>
          </cell>
        </row>
        <row r="685">
          <cell r="A685" t="str">
            <v>02</v>
          </cell>
          <cell r="B685" t="str">
            <v>15</v>
          </cell>
          <cell r="C685" t="str">
            <v>1589</v>
          </cell>
          <cell r="D685" t="str">
            <v>Емкость V-25м3</v>
          </cell>
          <cell r="G685" t="str">
            <v>01</v>
          </cell>
          <cell r="H685">
            <v>10965.24</v>
          </cell>
          <cell r="I685">
            <v>0</v>
          </cell>
          <cell r="J685">
            <v>0</v>
          </cell>
          <cell r="K685">
            <v>1.43</v>
          </cell>
          <cell r="L685" t="str">
            <v>88/2</v>
          </cell>
          <cell r="M685" t="str">
            <v>42906</v>
          </cell>
          <cell r="N685" t="str">
            <v>12 2812157</v>
          </cell>
          <cell r="O685" t="str">
            <v>067</v>
          </cell>
          <cell r="P685">
            <v>11</v>
          </cell>
          <cell r="Q685">
            <v>0</v>
          </cell>
          <cell r="R685" t="str">
            <v>1</v>
          </cell>
          <cell r="S685" t="str">
            <v>42</v>
          </cell>
          <cell r="T685">
            <v>95</v>
          </cell>
          <cell r="U685">
            <v>12</v>
          </cell>
          <cell r="V685">
            <v>95</v>
          </cell>
          <cell r="W685">
            <v>12</v>
          </cell>
          <cell r="X685">
            <v>95</v>
          </cell>
          <cell r="Y685">
            <v>0</v>
          </cell>
          <cell r="Z685">
            <v>0</v>
          </cell>
          <cell r="AB685" t="str">
            <v>14</v>
          </cell>
          <cell r="AC685">
            <v>10</v>
          </cell>
          <cell r="AD685" t="str">
            <v>0</v>
          </cell>
          <cell r="AE685" t="str">
            <v>0</v>
          </cell>
          <cell r="AF685" t="str">
            <v>00</v>
          </cell>
          <cell r="AG685">
            <v>7668000</v>
          </cell>
          <cell r="AI685">
            <v>7668000</v>
          </cell>
          <cell r="AJ685">
            <v>1686960</v>
          </cell>
        </row>
        <row r="686">
          <cell r="A686" t="str">
            <v>02</v>
          </cell>
          <cell r="B686" t="str">
            <v>15</v>
          </cell>
          <cell r="C686" t="str">
            <v>1590</v>
          </cell>
          <cell r="D686" t="str">
            <v>Компрессор без аккум</v>
          </cell>
          <cell r="E686" t="str">
            <v>улятора</v>
          </cell>
          <cell r="G686" t="str">
            <v>01</v>
          </cell>
          <cell r="H686">
            <v>7965</v>
          </cell>
          <cell r="I686">
            <v>0</v>
          </cell>
          <cell r="J686">
            <v>0</v>
          </cell>
          <cell r="K686">
            <v>1.01</v>
          </cell>
          <cell r="L686" t="str">
            <v>88/2</v>
          </cell>
          <cell r="M686" t="str">
            <v>41404</v>
          </cell>
          <cell r="N686" t="str">
            <v>14 2912132</v>
          </cell>
          <cell r="O686" t="str">
            <v>067</v>
          </cell>
          <cell r="P686">
            <v>14.3</v>
          </cell>
          <cell r="Q686">
            <v>0</v>
          </cell>
          <cell r="R686" t="str">
            <v>1</v>
          </cell>
          <cell r="S686" t="str">
            <v>41</v>
          </cell>
          <cell r="T686">
            <v>95</v>
          </cell>
          <cell r="U686">
            <v>12</v>
          </cell>
          <cell r="V686">
            <v>95</v>
          </cell>
          <cell r="W686">
            <v>12</v>
          </cell>
          <cell r="X686">
            <v>95</v>
          </cell>
          <cell r="Y686">
            <v>0</v>
          </cell>
          <cell r="Z686">
            <v>0</v>
          </cell>
          <cell r="AB686" t="str">
            <v>14</v>
          </cell>
          <cell r="AC686">
            <v>10</v>
          </cell>
          <cell r="AD686" t="str">
            <v>0</v>
          </cell>
          <cell r="AE686" t="str">
            <v>0</v>
          </cell>
          <cell r="AF686" t="str">
            <v>00</v>
          </cell>
          <cell r="AG686">
            <v>7873000</v>
          </cell>
          <cell r="AI686">
            <v>7873000</v>
          </cell>
          <cell r="AJ686">
            <v>2251678</v>
          </cell>
        </row>
        <row r="687">
          <cell r="A687" t="str">
            <v>02</v>
          </cell>
          <cell r="B687" t="str">
            <v>15</v>
          </cell>
          <cell r="C687" t="str">
            <v>1591</v>
          </cell>
          <cell r="D687" t="str">
            <v>Компрессор без аккум</v>
          </cell>
          <cell r="E687" t="str">
            <v>улятора</v>
          </cell>
          <cell r="G687" t="str">
            <v>01</v>
          </cell>
          <cell r="H687">
            <v>7965</v>
          </cell>
          <cell r="I687">
            <v>0</v>
          </cell>
          <cell r="J687">
            <v>0</v>
          </cell>
          <cell r="K687">
            <v>1.01</v>
          </cell>
          <cell r="L687" t="str">
            <v>88/2</v>
          </cell>
          <cell r="M687" t="str">
            <v>41404</v>
          </cell>
          <cell r="N687" t="str">
            <v>14 2912132</v>
          </cell>
          <cell r="O687" t="str">
            <v>067</v>
          </cell>
          <cell r="P687">
            <v>14.3</v>
          </cell>
          <cell r="Q687">
            <v>0</v>
          </cell>
          <cell r="R687" t="str">
            <v>1</v>
          </cell>
          <cell r="S687" t="str">
            <v>41</v>
          </cell>
          <cell r="T687">
            <v>95</v>
          </cell>
          <cell r="U687">
            <v>12</v>
          </cell>
          <cell r="V687">
            <v>95</v>
          </cell>
          <cell r="W687">
            <v>12</v>
          </cell>
          <cell r="X687">
            <v>95</v>
          </cell>
          <cell r="Y687">
            <v>0</v>
          </cell>
          <cell r="Z687">
            <v>0</v>
          </cell>
          <cell r="AB687" t="str">
            <v>14</v>
          </cell>
          <cell r="AC687">
            <v>10</v>
          </cell>
          <cell r="AD687" t="str">
            <v>0</v>
          </cell>
          <cell r="AE687" t="str">
            <v>0</v>
          </cell>
          <cell r="AF687" t="str">
            <v>00</v>
          </cell>
          <cell r="AG687">
            <v>7873000</v>
          </cell>
          <cell r="AI687">
            <v>7873000</v>
          </cell>
          <cell r="AJ687">
            <v>2251678</v>
          </cell>
        </row>
        <row r="688">
          <cell r="A688" t="str">
            <v>02</v>
          </cell>
          <cell r="B688" t="str">
            <v>15</v>
          </cell>
          <cell r="C688" t="str">
            <v>1592</v>
          </cell>
          <cell r="D688" t="str">
            <v>Емкость V-4.5 м</v>
          </cell>
          <cell r="G688" t="str">
            <v>01</v>
          </cell>
          <cell r="H688">
            <v>353.21</v>
          </cell>
          <cell r="I688">
            <v>0</v>
          </cell>
          <cell r="J688">
            <v>0</v>
          </cell>
          <cell r="K688">
            <v>1.43</v>
          </cell>
          <cell r="L688" t="str">
            <v>88/2</v>
          </cell>
          <cell r="M688" t="str">
            <v>42906</v>
          </cell>
          <cell r="N688" t="str">
            <v>12 2812157</v>
          </cell>
          <cell r="O688" t="str">
            <v>067</v>
          </cell>
          <cell r="P688">
            <v>11</v>
          </cell>
          <cell r="Q688">
            <v>0</v>
          </cell>
          <cell r="R688" t="str">
            <v>1</v>
          </cell>
          <cell r="S688" t="str">
            <v>42</v>
          </cell>
          <cell r="T688">
            <v>0</v>
          </cell>
          <cell r="U688">
            <v>12</v>
          </cell>
          <cell r="V688">
            <v>95</v>
          </cell>
          <cell r="W688">
            <v>12</v>
          </cell>
          <cell r="X688">
            <v>95</v>
          </cell>
          <cell r="Y688">
            <v>0</v>
          </cell>
          <cell r="Z688">
            <v>0</v>
          </cell>
          <cell r="AB688" t="str">
            <v>14</v>
          </cell>
          <cell r="AC688">
            <v>10</v>
          </cell>
          <cell r="AD688" t="str">
            <v>0</v>
          </cell>
          <cell r="AE688" t="str">
            <v>0</v>
          </cell>
          <cell r="AF688" t="str">
            <v>00</v>
          </cell>
          <cell r="AG688">
            <v>247000</v>
          </cell>
          <cell r="AI688">
            <v>247000</v>
          </cell>
          <cell r="AJ688">
            <v>54340</v>
          </cell>
        </row>
        <row r="689">
          <cell r="A689" t="str">
            <v>02</v>
          </cell>
          <cell r="B689" t="str">
            <v>15</v>
          </cell>
          <cell r="C689" t="str">
            <v>1593</v>
          </cell>
          <cell r="D689" t="str">
            <v>Редуктор У-24-200</v>
          </cell>
          <cell r="G689" t="str">
            <v>01</v>
          </cell>
          <cell r="H689">
            <v>7534.67</v>
          </cell>
          <cell r="I689">
            <v>0</v>
          </cell>
          <cell r="J689">
            <v>0</v>
          </cell>
          <cell r="K689">
            <v>1.21</v>
          </cell>
          <cell r="L689" t="str">
            <v>88/2</v>
          </cell>
          <cell r="M689" t="str">
            <v>41726</v>
          </cell>
          <cell r="N689" t="str">
            <v>14 2915299</v>
          </cell>
          <cell r="O689" t="str">
            <v>067</v>
          </cell>
          <cell r="P689">
            <v>16.7</v>
          </cell>
          <cell r="Q689">
            <v>0</v>
          </cell>
          <cell r="R689" t="str">
            <v>1</v>
          </cell>
          <cell r="S689" t="str">
            <v>41</v>
          </cell>
          <cell r="T689">
            <v>95</v>
          </cell>
          <cell r="U689">
            <v>12</v>
          </cell>
          <cell r="V689">
            <v>95</v>
          </cell>
          <cell r="W689">
            <v>12</v>
          </cell>
          <cell r="X689">
            <v>95</v>
          </cell>
          <cell r="Y689">
            <v>0</v>
          </cell>
          <cell r="Z689">
            <v>0</v>
          </cell>
          <cell r="AB689" t="str">
            <v>14</v>
          </cell>
          <cell r="AC689">
            <v>10</v>
          </cell>
          <cell r="AD689" t="str">
            <v>0</v>
          </cell>
          <cell r="AE689" t="str">
            <v>0</v>
          </cell>
          <cell r="AF689" t="str">
            <v>00</v>
          </cell>
          <cell r="AG689">
            <v>6227000</v>
          </cell>
          <cell r="AI689">
            <v>6227000</v>
          </cell>
          <cell r="AJ689">
            <v>2079818</v>
          </cell>
        </row>
        <row r="690">
          <cell r="A690" t="str">
            <v>02</v>
          </cell>
          <cell r="B690" t="str">
            <v>15</v>
          </cell>
          <cell r="C690" t="str">
            <v>1594</v>
          </cell>
          <cell r="D690" t="str">
            <v>Редуктор У-24-200</v>
          </cell>
          <cell r="G690" t="str">
            <v>01</v>
          </cell>
          <cell r="H690">
            <v>7534.67</v>
          </cell>
          <cell r="I690">
            <v>0</v>
          </cell>
          <cell r="J690">
            <v>0</v>
          </cell>
          <cell r="K690">
            <v>1.21</v>
          </cell>
          <cell r="L690" t="str">
            <v>88/2</v>
          </cell>
          <cell r="M690" t="str">
            <v>41726</v>
          </cell>
          <cell r="N690" t="str">
            <v>14 2915299</v>
          </cell>
          <cell r="O690" t="str">
            <v>067</v>
          </cell>
          <cell r="P690">
            <v>16.7</v>
          </cell>
          <cell r="Q690">
            <v>0</v>
          </cell>
          <cell r="R690" t="str">
            <v>1</v>
          </cell>
          <cell r="S690" t="str">
            <v>41</v>
          </cell>
          <cell r="T690">
            <v>95</v>
          </cell>
          <cell r="U690">
            <v>12</v>
          </cell>
          <cell r="V690">
            <v>95</v>
          </cell>
          <cell r="W690">
            <v>12</v>
          </cell>
          <cell r="X690">
            <v>95</v>
          </cell>
          <cell r="Y690">
            <v>0</v>
          </cell>
          <cell r="Z690">
            <v>0</v>
          </cell>
          <cell r="AB690" t="str">
            <v>14</v>
          </cell>
          <cell r="AC690">
            <v>10</v>
          </cell>
          <cell r="AD690" t="str">
            <v>0</v>
          </cell>
          <cell r="AE690" t="str">
            <v>0</v>
          </cell>
          <cell r="AF690" t="str">
            <v>00</v>
          </cell>
          <cell r="AG690">
            <v>6227000</v>
          </cell>
          <cell r="AI690">
            <v>6227000</v>
          </cell>
          <cell r="AJ690">
            <v>2079818</v>
          </cell>
        </row>
        <row r="691">
          <cell r="A691" t="str">
            <v>02</v>
          </cell>
          <cell r="B691" t="str">
            <v>15</v>
          </cell>
          <cell r="C691" t="str">
            <v>1611</v>
          </cell>
          <cell r="D691" t="str">
            <v>Редуктор У-24-200</v>
          </cell>
          <cell r="G691" t="str">
            <v>01</v>
          </cell>
          <cell r="H691">
            <v>7534.67</v>
          </cell>
          <cell r="I691">
            <v>0</v>
          </cell>
          <cell r="J691">
            <v>0</v>
          </cell>
          <cell r="K691">
            <v>1.21</v>
          </cell>
          <cell r="L691" t="str">
            <v>88/2</v>
          </cell>
          <cell r="M691" t="str">
            <v>41726</v>
          </cell>
          <cell r="N691" t="str">
            <v>14 2915299</v>
          </cell>
          <cell r="O691" t="str">
            <v>067</v>
          </cell>
          <cell r="P691">
            <v>16.7</v>
          </cell>
          <cell r="Q691">
            <v>0</v>
          </cell>
          <cell r="R691" t="str">
            <v>1</v>
          </cell>
          <cell r="S691" t="str">
            <v>41</v>
          </cell>
          <cell r="T691">
            <v>95</v>
          </cell>
          <cell r="U691">
            <v>12</v>
          </cell>
          <cell r="V691">
            <v>95</v>
          </cell>
          <cell r="W691">
            <v>12</v>
          </cell>
          <cell r="X691">
            <v>95</v>
          </cell>
          <cell r="Y691">
            <v>0</v>
          </cell>
          <cell r="Z691">
            <v>0</v>
          </cell>
          <cell r="AB691" t="str">
            <v>14</v>
          </cell>
          <cell r="AC691">
            <v>10</v>
          </cell>
          <cell r="AD691" t="str">
            <v>0</v>
          </cell>
          <cell r="AE691" t="str">
            <v>0</v>
          </cell>
          <cell r="AF691" t="str">
            <v>00</v>
          </cell>
          <cell r="AG691">
            <v>6227000</v>
          </cell>
          <cell r="AI691">
            <v>6227000</v>
          </cell>
          <cell r="AJ691">
            <v>2079818</v>
          </cell>
        </row>
        <row r="692">
          <cell r="A692" t="str">
            <v>02</v>
          </cell>
          <cell r="B692" t="str">
            <v>15</v>
          </cell>
          <cell r="C692" t="str">
            <v>1596</v>
          </cell>
          <cell r="D692" t="str">
            <v>Редуктор У-24-200</v>
          </cell>
          <cell r="G692" t="str">
            <v>01</v>
          </cell>
          <cell r="H692">
            <v>7534.67</v>
          </cell>
          <cell r="I692">
            <v>0</v>
          </cell>
          <cell r="J692">
            <v>0</v>
          </cell>
          <cell r="K692">
            <v>1.21</v>
          </cell>
          <cell r="L692" t="str">
            <v>88/2</v>
          </cell>
          <cell r="M692" t="str">
            <v>41726</v>
          </cell>
          <cell r="N692" t="str">
            <v>14 2915299</v>
          </cell>
          <cell r="O692" t="str">
            <v>067</v>
          </cell>
          <cell r="P692">
            <v>16.7</v>
          </cell>
          <cell r="Q692">
            <v>0</v>
          </cell>
          <cell r="R692" t="str">
            <v>1</v>
          </cell>
          <cell r="S692" t="str">
            <v>41</v>
          </cell>
          <cell r="T692">
            <v>95</v>
          </cell>
          <cell r="U692">
            <v>12</v>
          </cell>
          <cell r="V692">
            <v>95</v>
          </cell>
          <cell r="W692">
            <v>12</v>
          </cell>
          <cell r="X692">
            <v>95</v>
          </cell>
          <cell r="Y692">
            <v>0</v>
          </cell>
          <cell r="Z692">
            <v>0</v>
          </cell>
          <cell r="AB692" t="str">
            <v>14</v>
          </cell>
          <cell r="AC692">
            <v>10</v>
          </cell>
          <cell r="AD692" t="str">
            <v>0</v>
          </cell>
          <cell r="AE692" t="str">
            <v>0</v>
          </cell>
          <cell r="AF692" t="str">
            <v>00</v>
          </cell>
          <cell r="AG692">
            <v>6227000</v>
          </cell>
          <cell r="AI692">
            <v>6227000</v>
          </cell>
          <cell r="AJ692">
            <v>2079818</v>
          </cell>
        </row>
        <row r="693">
          <cell r="A693" t="str">
            <v>02</v>
          </cell>
          <cell r="B693" t="str">
            <v>15</v>
          </cell>
          <cell r="C693" t="str">
            <v>1597</v>
          </cell>
          <cell r="D693" t="str">
            <v>Кран козловой грузоп</v>
          </cell>
          <cell r="E693" t="str">
            <v>одъемностью 25 тн</v>
          </cell>
          <cell r="G693" t="str">
            <v>01</v>
          </cell>
          <cell r="H693">
            <v>250227</v>
          </cell>
          <cell r="I693">
            <v>0</v>
          </cell>
          <cell r="J693">
            <v>0</v>
          </cell>
          <cell r="K693">
            <v>1.05</v>
          </cell>
          <cell r="L693" t="str">
            <v>88/2</v>
          </cell>
          <cell r="M693" t="str">
            <v>41705</v>
          </cell>
          <cell r="N693" t="str">
            <v>14 2915163</v>
          </cell>
          <cell r="O693" t="str">
            <v>064</v>
          </cell>
          <cell r="P693">
            <v>5</v>
          </cell>
          <cell r="Q693">
            <v>0</v>
          </cell>
          <cell r="R693" t="str">
            <v>1</v>
          </cell>
          <cell r="S693" t="str">
            <v>41</v>
          </cell>
          <cell r="T693">
            <v>95</v>
          </cell>
          <cell r="U693">
            <v>12</v>
          </cell>
          <cell r="V693">
            <v>95</v>
          </cell>
          <cell r="W693">
            <v>12</v>
          </cell>
          <cell r="X693">
            <v>95</v>
          </cell>
          <cell r="Y693">
            <v>0</v>
          </cell>
          <cell r="Z693">
            <v>0</v>
          </cell>
          <cell r="AB693" t="str">
            <v>14</v>
          </cell>
          <cell r="AC693">
            <v>10</v>
          </cell>
          <cell r="AD693" t="str">
            <v>0</v>
          </cell>
          <cell r="AE693" t="str">
            <v>0</v>
          </cell>
          <cell r="AF693" t="str">
            <v>00</v>
          </cell>
          <cell r="AG693">
            <v>239003000</v>
          </cell>
          <cell r="AI693">
            <v>239003000</v>
          </cell>
          <cell r="AJ693">
            <v>23900300</v>
          </cell>
        </row>
        <row r="694">
          <cell r="A694" t="str">
            <v>02</v>
          </cell>
          <cell r="B694" t="str">
            <v>15</v>
          </cell>
          <cell r="C694" t="str">
            <v>1612</v>
          </cell>
          <cell r="D694" t="str">
            <v>Здание арочное /одно</v>
          </cell>
          <cell r="E694" t="str">
            <v>этажное/</v>
          </cell>
          <cell r="G694" t="str">
            <v>01</v>
          </cell>
          <cell r="H694">
            <v>67500.11</v>
          </cell>
          <cell r="I694">
            <v>0</v>
          </cell>
          <cell r="J694">
            <v>0</v>
          </cell>
          <cell r="K694">
            <v>1.03</v>
          </cell>
          <cell r="L694" t="str">
            <v>88/2</v>
          </cell>
          <cell r="M694" t="str">
            <v>10005</v>
          </cell>
          <cell r="N694" t="str">
            <v>11 4527204</v>
          </cell>
          <cell r="O694" t="str">
            <v>064</v>
          </cell>
          <cell r="P694">
            <v>5</v>
          </cell>
          <cell r="Q694">
            <v>0</v>
          </cell>
          <cell r="R694" t="str">
            <v>1</v>
          </cell>
          <cell r="S694" t="str">
            <v>41</v>
          </cell>
          <cell r="T694">
            <v>95</v>
          </cell>
          <cell r="U694">
            <v>12</v>
          </cell>
          <cell r="V694">
            <v>95</v>
          </cell>
          <cell r="W694">
            <v>12</v>
          </cell>
          <cell r="X694">
            <v>95</v>
          </cell>
          <cell r="Y694">
            <v>0</v>
          </cell>
          <cell r="Z694">
            <v>0</v>
          </cell>
          <cell r="AB694" t="str">
            <v>14</v>
          </cell>
          <cell r="AC694">
            <v>10</v>
          </cell>
          <cell r="AD694" t="str">
            <v>0</v>
          </cell>
          <cell r="AE694" t="str">
            <v>0</v>
          </cell>
          <cell r="AF694" t="str">
            <v>00</v>
          </cell>
          <cell r="AG694">
            <v>65535000</v>
          </cell>
          <cell r="AI694">
            <v>65535000</v>
          </cell>
          <cell r="AJ694">
            <v>6553500</v>
          </cell>
        </row>
        <row r="695">
          <cell r="A695" t="str">
            <v>02</v>
          </cell>
          <cell r="B695" t="str">
            <v>15</v>
          </cell>
          <cell r="C695" t="str">
            <v>1599</v>
          </cell>
          <cell r="D695" t="str">
            <v>Платформа транспорти</v>
          </cell>
          <cell r="E695" t="str">
            <v>ровочная</v>
          </cell>
          <cell r="G695" t="str">
            <v>01</v>
          </cell>
          <cell r="H695">
            <v>70000</v>
          </cell>
          <cell r="I695">
            <v>0</v>
          </cell>
          <cell r="J695">
            <v>0</v>
          </cell>
          <cell r="K695">
            <v>1.01</v>
          </cell>
          <cell r="L695" t="str">
            <v>88/2</v>
          </cell>
          <cell r="M695" t="str">
            <v>50007</v>
          </cell>
          <cell r="N695" t="str">
            <v>14 2915000</v>
          </cell>
          <cell r="O695" t="str">
            <v>075</v>
          </cell>
          <cell r="P695">
            <v>3.1</v>
          </cell>
          <cell r="Q695">
            <v>0</v>
          </cell>
          <cell r="R695" t="str">
            <v>1</v>
          </cell>
          <cell r="S695" t="str">
            <v>50</v>
          </cell>
          <cell r="T695">
            <v>95</v>
          </cell>
          <cell r="U695">
            <v>12</v>
          </cell>
          <cell r="V695">
            <v>95</v>
          </cell>
          <cell r="W695">
            <v>12</v>
          </cell>
          <cell r="X695">
            <v>95</v>
          </cell>
          <cell r="Y695">
            <v>0</v>
          </cell>
          <cell r="Z695">
            <v>0</v>
          </cell>
          <cell r="AB695" t="str">
            <v>14</v>
          </cell>
          <cell r="AC695">
            <v>10</v>
          </cell>
          <cell r="AD695" t="str">
            <v>0</v>
          </cell>
          <cell r="AE695" t="str">
            <v>0</v>
          </cell>
          <cell r="AF695" t="str">
            <v>00</v>
          </cell>
          <cell r="AG695">
            <v>69417000</v>
          </cell>
          <cell r="AI695">
            <v>69417000</v>
          </cell>
          <cell r="AJ695">
            <v>4303854</v>
          </cell>
        </row>
        <row r="696">
          <cell r="A696" t="str">
            <v>02</v>
          </cell>
          <cell r="B696" t="str">
            <v>11</v>
          </cell>
          <cell r="C696" t="str">
            <v>1600</v>
          </cell>
          <cell r="D696" t="str">
            <v>Подогреватель ПП-6-8</v>
          </cell>
          <cell r="G696" t="str">
            <v>01</v>
          </cell>
          <cell r="H696">
            <v>1468.23</v>
          </cell>
          <cell r="I696">
            <v>0</v>
          </cell>
          <cell r="J696">
            <v>0</v>
          </cell>
          <cell r="K696">
            <v>1.21</v>
          </cell>
          <cell r="L696" t="str">
            <v>20</v>
          </cell>
          <cell r="M696" t="str">
            <v>40700</v>
          </cell>
          <cell r="N696" t="str">
            <v>14 2813181</v>
          </cell>
          <cell r="O696" t="str">
            <v>067</v>
          </cell>
          <cell r="P696">
            <v>3.7</v>
          </cell>
          <cell r="Q696">
            <v>0</v>
          </cell>
          <cell r="R696" t="str">
            <v>1</v>
          </cell>
          <cell r="S696" t="str">
            <v>40</v>
          </cell>
          <cell r="T696">
            <v>95</v>
          </cell>
          <cell r="U696">
            <v>12</v>
          </cell>
          <cell r="V696">
            <v>95</v>
          </cell>
          <cell r="W696">
            <v>12</v>
          </cell>
          <cell r="X696">
            <v>95</v>
          </cell>
          <cell r="Y696">
            <v>0</v>
          </cell>
          <cell r="Z696">
            <v>0</v>
          </cell>
          <cell r="AD696" t="str">
            <v>0</v>
          </cell>
          <cell r="AE696" t="str">
            <v>1</v>
          </cell>
          <cell r="AF696" t="str">
            <v>00</v>
          </cell>
          <cell r="AI696">
            <v>1213411</v>
          </cell>
          <cell r="AJ696">
            <v>89792.41</v>
          </cell>
        </row>
        <row r="697">
          <cell r="A697" t="str">
            <v>02</v>
          </cell>
          <cell r="B697" t="str">
            <v>11</v>
          </cell>
          <cell r="C697" t="str">
            <v>1601</v>
          </cell>
          <cell r="D697" t="str">
            <v>Подогреватель ПП-6-8</v>
          </cell>
          <cell r="G697" t="str">
            <v>01</v>
          </cell>
          <cell r="H697">
            <v>1468.23</v>
          </cell>
          <cell r="I697">
            <v>0</v>
          </cell>
          <cell r="J697">
            <v>0</v>
          </cell>
          <cell r="K697">
            <v>1.21</v>
          </cell>
          <cell r="L697" t="str">
            <v>20</v>
          </cell>
          <cell r="M697" t="str">
            <v>40700</v>
          </cell>
          <cell r="N697" t="str">
            <v>14 2813181</v>
          </cell>
          <cell r="O697" t="str">
            <v>067</v>
          </cell>
          <cell r="P697">
            <v>3.7</v>
          </cell>
          <cell r="Q697">
            <v>0</v>
          </cell>
          <cell r="R697" t="str">
            <v>1</v>
          </cell>
          <cell r="S697" t="str">
            <v>40</v>
          </cell>
          <cell r="T697">
            <v>95</v>
          </cell>
          <cell r="U697">
            <v>12</v>
          </cell>
          <cell r="V697">
            <v>95</v>
          </cell>
          <cell r="W697">
            <v>12</v>
          </cell>
          <cell r="X697">
            <v>95</v>
          </cell>
          <cell r="Y697">
            <v>0</v>
          </cell>
          <cell r="Z697">
            <v>0</v>
          </cell>
          <cell r="AD697" t="str">
            <v>0</v>
          </cell>
          <cell r="AE697" t="str">
            <v>0</v>
          </cell>
          <cell r="AF697" t="str">
            <v>00</v>
          </cell>
          <cell r="AI697">
            <v>1213412</v>
          </cell>
          <cell r="AJ697">
            <v>89792.49</v>
          </cell>
        </row>
        <row r="698">
          <cell r="A698" t="str">
            <v>02</v>
          </cell>
          <cell r="B698" t="str">
            <v>11</v>
          </cell>
          <cell r="C698" t="str">
            <v>1602</v>
          </cell>
          <cell r="D698" t="str">
            <v>Котельная ПКН-2М</v>
          </cell>
          <cell r="G698" t="str">
            <v>01</v>
          </cell>
          <cell r="H698">
            <v>141648.62</v>
          </cell>
          <cell r="I698">
            <v>0</v>
          </cell>
          <cell r="J698">
            <v>0</v>
          </cell>
          <cell r="K698">
            <v>1.51</v>
          </cell>
          <cell r="L698" t="str">
            <v>20</v>
          </cell>
          <cell r="M698" t="str">
            <v>40001</v>
          </cell>
          <cell r="N698" t="str">
            <v>14 2813101</v>
          </cell>
          <cell r="O698" t="str">
            <v>064</v>
          </cell>
          <cell r="P698">
            <v>4.2</v>
          </cell>
          <cell r="Q698">
            <v>0</v>
          </cell>
          <cell r="R698" t="str">
            <v>1</v>
          </cell>
          <cell r="S698" t="str">
            <v>40</v>
          </cell>
          <cell r="T698">
            <v>95</v>
          </cell>
          <cell r="U698">
            <v>12</v>
          </cell>
          <cell r="V698">
            <v>95</v>
          </cell>
          <cell r="W698">
            <v>12</v>
          </cell>
          <cell r="X698">
            <v>95</v>
          </cell>
          <cell r="Y698">
            <v>0</v>
          </cell>
          <cell r="Z698">
            <v>0</v>
          </cell>
          <cell r="AD698" t="str">
            <v>2</v>
          </cell>
          <cell r="AE698" t="str">
            <v>0</v>
          </cell>
          <cell r="AF698" t="str">
            <v>00</v>
          </cell>
          <cell r="AI698">
            <v>93807032</v>
          </cell>
          <cell r="AJ698">
            <v>7879790.6900000004</v>
          </cell>
        </row>
        <row r="699">
          <cell r="A699" t="str">
            <v>02</v>
          </cell>
          <cell r="B699" t="str">
            <v>11</v>
          </cell>
          <cell r="C699" t="str">
            <v>1603</v>
          </cell>
          <cell r="D699" t="str">
            <v>Котельная ПКН-2М</v>
          </cell>
          <cell r="G699" t="str">
            <v>01</v>
          </cell>
          <cell r="H699">
            <v>141648.62</v>
          </cell>
          <cell r="I699">
            <v>0</v>
          </cell>
          <cell r="J699">
            <v>0</v>
          </cell>
          <cell r="K699">
            <v>1.51</v>
          </cell>
          <cell r="L699" t="str">
            <v>20</v>
          </cell>
          <cell r="M699" t="str">
            <v>40001</v>
          </cell>
          <cell r="N699" t="str">
            <v>14 2813101</v>
          </cell>
          <cell r="O699" t="str">
            <v>064</v>
          </cell>
          <cell r="P699">
            <v>4.2</v>
          </cell>
          <cell r="Q699">
            <v>0</v>
          </cell>
          <cell r="R699" t="str">
            <v>1</v>
          </cell>
          <cell r="S699" t="str">
            <v>40</v>
          </cell>
          <cell r="T699">
            <v>95</v>
          </cell>
          <cell r="U699">
            <v>12</v>
          </cell>
          <cell r="V699">
            <v>95</v>
          </cell>
          <cell r="W699">
            <v>12</v>
          </cell>
          <cell r="X699">
            <v>95</v>
          </cell>
          <cell r="Y699">
            <v>0</v>
          </cell>
          <cell r="Z699">
            <v>0</v>
          </cell>
          <cell r="AD699" t="str">
            <v>2</v>
          </cell>
          <cell r="AE699" t="str">
            <v>0</v>
          </cell>
          <cell r="AF699" t="str">
            <v>00</v>
          </cell>
          <cell r="AI699">
            <v>93807032</v>
          </cell>
          <cell r="AJ699">
            <v>7879790.6900000004</v>
          </cell>
        </row>
        <row r="700">
          <cell r="A700" t="str">
            <v>02</v>
          </cell>
          <cell r="B700" t="str">
            <v>15</v>
          </cell>
          <cell r="C700" t="str">
            <v>1604</v>
          </cell>
          <cell r="D700" t="str">
            <v>Распределительный шк</v>
          </cell>
          <cell r="E700" t="str">
            <v>аф С-9522-14</v>
          </cell>
          <cell r="G700" t="str">
            <v>01</v>
          </cell>
          <cell r="H700">
            <v>2155.23</v>
          </cell>
          <cell r="I700">
            <v>0</v>
          </cell>
          <cell r="J700">
            <v>0</v>
          </cell>
          <cell r="K700">
            <v>1.21</v>
          </cell>
          <cell r="L700" t="str">
            <v>88/2</v>
          </cell>
          <cell r="M700" t="str">
            <v>40702</v>
          </cell>
          <cell r="N700" t="str">
            <v>14 3120390</v>
          </cell>
          <cell r="O700" t="str">
            <v>067</v>
          </cell>
          <cell r="P700">
            <v>9.1</v>
          </cell>
          <cell r="Q700">
            <v>0</v>
          </cell>
          <cell r="R700" t="str">
            <v>1</v>
          </cell>
          <cell r="S700" t="str">
            <v>40</v>
          </cell>
          <cell r="T700">
            <v>95</v>
          </cell>
          <cell r="U700">
            <v>12</v>
          </cell>
          <cell r="V700">
            <v>95</v>
          </cell>
          <cell r="W700">
            <v>12</v>
          </cell>
          <cell r="X700">
            <v>95</v>
          </cell>
          <cell r="Y700">
            <v>0</v>
          </cell>
          <cell r="Z700">
            <v>0</v>
          </cell>
          <cell r="AB700" t="str">
            <v>14</v>
          </cell>
          <cell r="AC700">
            <v>10</v>
          </cell>
          <cell r="AD700" t="str">
            <v>0</v>
          </cell>
          <cell r="AE700" t="str">
            <v>0</v>
          </cell>
          <cell r="AF700" t="str">
            <v>00</v>
          </cell>
          <cell r="AG700">
            <v>1781184</v>
          </cell>
          <cell r="AI700">
            <v>1781184</v>
          </cell>
          <cell r="AJ700">
            <v>324175.49</v>
          </cell>
        </row>
        <row r="701">
          <cell r="A701" t="str">
            <v>02</v>
          </cell>
          <cell r="B701" t="str">
            <v>15</v>
          </cell>
          <cell r="C701" t="str">
            <v>1605</v>
          </cell>
          <cell r="D701" t="str">
            <v>Рольганг /механическ</v>
          </cell>
          <cell r="E701" t="str">
            <v>ий под трубы/</v>
          </cell>
          <cell r="G701" t="str">
            <v>01</v>
          </cell>
          <cell r="H701">
            <v>87000</v>
          </cell>
          <cell r="I701">
            <v>0</v>
          </cell>
          <cell r="J701">
            <v>0</v>
          </cell>
          <cell r="K701">
            <v>1</v>
          </cell>
          <cell r="L701" t="str">
            <v>88/2</v>
          </cell>
          <cell r="M701" t="str">
            <v>43813</v>
          </cell>
          <cell r="N701" t="str">
            <v>14 2915000</v>
          </cell>
          <cell r="O701" t="str">
            <v>067</v>
          </cell>
          <cell r="P701">
            <v>12.5</v>
          </cell>
          <cell r="Q701">
            <v>0</v>
          </cell>
          <cell r="R701" t="str">
            <v>1</v>
          </cell>
          <cell r="S701" t="str">
            <v>43</v>
          </cell>
          <cell r="T701">
            <v>95</v>
          </cell>
          <cell r="U701">
            <v>12</v>
          </cell>
          <cell r="V701">
            <v>95</v>
          </cell>
          <cell r="W701">
            <v>12</v>
          </cell>
          <cell r="X701">
            <v>95</v>
          </cell>
          <cell r="Y701">
            <v>0</v>
          </cell>
          <cell r="Z701">
            <v>0</v>
          </cell>
          <cell r="AB701" t="str">
            <v>14</v>
          </cell>
          <cell r="AC701">
            <v>10</v>
          </cell>
          <cell r="AD701" t="str">
            <v>0</v>
          </cell>
          <cell r="AE701" t="str">
            <v>0</v>
          </cell>
          <cell r="AF701" t="str">
            <v>00</v>
          </cell>
          <cell r="AG701">
            <v>86592000</v>
          </cell>
          <cell r="AI701">
            <v>86592000</v>
          </cell>
          <cell r="AJ701">
            <v>21648000</v>
          </cell>
        </row>
        <row r="702">
          <cell r="A702" t="str">
            <v>02</v>
          </cell>
          <cell r="B702" t="str">
            <v>15</v>
          </cell>
          <cell r="C702" t="str">
            <v>1606</v>
          </cell>
          <cell r="D702" t="str">
            <v>Рольганг /механическ</v>
          </cell>
          <cell r="E702" t="str">
            <v>ий под трубы/</v>
          </cell>
          <cell r="G702" t="str">
            <v>01</v>
          </cell>
          <cell r="H702">
            <v>87000</v>
          </cell>
          <cell r="I702">
            <v>0</v>
          </cell>
          <cell r="J702">
            <v>0</v>
          </cell>
          <cell r="K702">
            <v>1</v>
          </cell>
          <cell r="L702" t="str">
            <v>88/2</v>
          </cell>
          <cell r="M702" t="str">
            <v>43813</v>
          </cell>
          <cell r="N702" t="str">
            <v>14 2915000</v>
          </cell>
          <cell r="O702" t="str">
            <v>067</v>
          </cell>
          <cell r="P702">
            <v>12.5</v>
          </cell>
          <cell r="Q702">
            <v>0</v>
          </cell>
          <cell r="R702" t="str">
            <v>1</v>
          </cell>
          <cell r="S702" t="str">
            <v>43</v>
          </cell>
          <cell r="T702">
            <v>95</v>
          </cell>
          <cell r="U702">
            <v>12</v>
          </cell>
          <cell r="V702">
            <v>95</v>
          </cell>
          <cell r="W702">
            <v>12</v>
          </cell>
          <cell r="X702">
            <v>95</v>
          </cell>
          <cell r="Y702">
            <v>0</v>
          </cell>
          <cell r="Z702">
            <v>0</v>
          </cell>
          <cell r="AB702" t="str">
            <v>14</v>
          </cell>
          <cell r="AC702">
            <v>10</v>
          </cell>
          <cell r="AD702" t="str">
            <v>0</v>
          </cell>
          <cell r="AE702" t="str">
            <v>0</v>
          </cell>
          <cell r="AF702" t="str">
            <v>00</v>
          </cell>
          <cell r="AG702">
            <v>86592000</v>
          </cell>
          <cell r="AI702">
            <v>86592000</v>
          </cell>
          <cell r="AJ702">
            <v>21648000</v>
          </cell>
        </row>
        <row r="703">
          <cell r="A703" t="str">
            <v>02</v>
          </cell>
          <cell r="B703" t="str">
            <v>15</v>
          </cell>
          <cell r="C703" t="str">
            <v>1607</v>
          </cell>
          <cell r="D703" t="str">
            <v>Рольганг /механическ</v>
          </cell>
          <cell r="E703" t="str">
            <v>ий под трубы/</v>
          </cell>
          <cell r="G703" t="str">
            <v>01</v>
          </cell>
          <cell r="H703">
            <v>87000</v>
          </cell>
          <cell r="I703">
            <v>0</v>
          </cell>
          <cell r="J703">
            <v>0</v>
          </cell>
          <cell r="K703">
            <v>1</v>
          </cell>
          <cell r="L703" t="str">
            <v>88/2</v>
          </cell>
          <cell r="M703" t="str">
            <v>43813</v>
          </cell>
          <cell r="N703" t="str">
            <v>14 2915000</v>
          </cell>
          <cell r="O703" t="str">
            <v>067</v>
          </cell>
          <cell r="P703">
            <v>12.5</v>
          </cell>
          <cell r="Q703">
            <v>0</v>
          </cell>
          <cell r="R703" t="str">
            <v>1</v>
          </cell>
          <cell r="S703" t="str">
            <v>43</v>
          </cell>
          <cell r="T703">
            <v>95</v>
          </cell>
          <cell r="U703">
            <v>12</v>
          </cell>
          <cell r="V703">
            <v>95</v>
          </cell>
          <cell r="W703">
            <v>12</v>
          </cell>
          <cell r="X703">
            <v>95</v>
          </cell>
          <cell r="Y703">
            <v>0</v>
          </cell>
          <cell r="Z703">
            <v>0</v>
          </cell>
          <cell r="AB703" t="str">
            <v>14</v>
          </cell>
          <cell r="AC703">
            <v>10</v>
          </cell>
          <cell r="AD703" t="str">
            <v>0</v>
          </cell>
          <cell r="AE703" t="str">
            <v>0</v>
          </cell>
          <cell r="AF703" t="str">
            <v>00</v>
          </cell>
          <cell r="AG703">
            <v>86592000</v>
          </cell>
          <cell r="AI703">
            <v>86592000</v>
          </cell>
          <cell r="AJ703">
            <v>21648000</v>
          </cell>
        </row>
        <row r="704">
          <cell r="A704" t="str">
            <v>02</v>
          </cell>
          <cell r="B704" t="str">
            <v>15</v>
          </cell>
          <cell r="C704" t="str">
            <v>1608</v>
          </cell>
          <cell r="D704" t="str">
            <v>Рольганг /механическ</v>
          </cell>
          <cell r="E704" t="str">
            <v>ий под трубы/</v>
          </cell>
          <cell r="G704" t="str">
            <v>01</v>
          </cell>
          <cell r="H704">
            <v>87000</v>
          </cell>
          <cell r="I704">
            <v>0</v>
          </cell>
          <cell r="J704">
            <v>0</v>
          </cell>
          <cell r="K704">
            <v>1</v>
          </cell>
          <cell r="L704" t="str">
            <v>88/2</v>
          </cell>
          <cell r="M704" t="str">
            <v>43813</v>
          </cell>
          <cell r="N704" t="str">
            <v>14 2915000</v>
          </cell>
          <cell r="O704" t="str">
            <v>067</v>
          </cell>
          <cell r="P704">
            <v>12.5</v>
          </cell>
          <cell r="Q704">
            <v>0</v>
          </cell>
          <cell r="R704" t="str">
            <v>1</v>
          </cell>
          <cell r="S704" t="str">
            <v>43</v>
          </cell>
          <cell r="T704">
            <v>95</v>
          </cell>
          <cell r="U704">
            <v>12</v>
          </cell>
          <cell r="V704">
            <v>95</v>
          </cell>
          <cell r="W704">
            <v>12</v>
          </cell>
          <cell r="X704">
            <v>95</v>
          </cell>
          <cell r="Y704">
            <v>0</v>
          </cell>
          <cell r="Z704">
            <v>0</v>
          </cell>
          <cell r="AB704" t="str">
            <v>14</v>
          </cell>
          <cell r="AC704">
            <v>10</v>
          </cell>
          <cell r="AD704" t="str">
            <v>0</v>
          </cell>
          <cell r="AE704" t="str">
            <v>0</v>
          </cell>
          <cell r="AF704" t="str">
            <v>00</v>
          </cell>
          <cell r="AG704">
            <v>86592000</v>
          </cell>
          <cell r="AI704">
            <v>86592000</v>
          </cell>
          <cell r="AJ704">
            <v>21648000</v>
          </cell>
        </row>
        <row r="705">
          <cell r="A705" t="str">
            <v>16</v>
          </cell>
          <cell r="B705" t="str">
            <v>06</v>
          </cell>
          <cell r="C705" t="str">
            <v>1613</v>
          </cell>
          <cell r="D705" t="str">
            <v>ВЛ-10 воздушная</v>
          </cell>
          <cell r="E705" t="str">
            <v>3600м</v>
          </cell>
          <cell r="G705" t="str">
            <v>01</v>
          </cell>
          <cell r="H705">
            <v>549805.82999999996</v>
          </cell>
          <cell r="I705">
            <v>0</v>
          </cell>
          <cell r="J705">
            <v>556800</v>
          </cell>
          <cell r="K705">
            <v>1.42</v>
          </cell>
          <cell r="L705" t="str">
            <v>88/1</v>
          </cell>
          <cell r="M705" t="str">
            <v>30009</v>
          </cell>
          <cell r="N705" t="str">
            <v>14 3131101</v>
          </cell>
          <cell r="O705" t="str">
            <v>05</v>
          </cell>
          <cell r="P705">
            <v>2</v>
          </cell>
          <cell r="Q705">
            <v>0</v>
          </cell>
          <cell r="R705" t="str">
            <v>1</v>
          </cell>
          <cell r="S705" t="str">
            <v>30</v>
          </cell>
          <cell r="T705">
            <v>95</v>
          </cell>
          <cell r="U705">
            <v>12</v>
          </cell>
          <cell r="V705">
            <v>95</v>
          </cell>
          <cell r="W705">
            <v>12</v>
          </cell>
          <cell r="X705">
            <v>95</v>
          </cell>
          <cell r="Y705">
            <v>12</v>
          </cell>
          <cell r="Z705">
            <v>95</v>
          </cell>
          <cell r="AB705" t="str">
            <v>14</v>
          </cell>
          <cell r="AC705">
            <v>2</v>
          </cell>
          <cell r="AD705" t="str">
            <v>0</v>
          </cell>
          <cell r="AE705" t="str">
            <v>0</v>
          </cell>
          <cell r="AF705" t="str">
            <v>16</v>
          </cell>
          <cell r="AI705">
            <v>390935707</v>
          </cell>
          <cell r="AJ705">
            <v>15637428.279999999</v>
          </cell>
        </row>
        <row r="706">
          <cell r="A706" t="str">
            <v>02</v>
          </cell>
          <cell r="B706" t="str">
            <v>80</v>
          </cell>
          <cell r="C706" t="str">
            <v>1614</v>
          </cell>
          <cell r="D706" t="str">
            <v>Компьютер Notebooc</v>
          </cell>
          <cell r="E706" t="str">
            <v>Panasonic 486</v>
          </cell>
          <cell r="G706" t="str">
            <v>01</v>
          </cell>
          <cell r="H706">
            <v>12794.9</v>
          </cell>
          <cell r="I706">
            <v>0</v>
          </cell>
          <cell r="J706">
            <v>0</v>
          </cell>
          <cell r="K706">
            <v>0.97</v>
          </cell>
          <cell r="L706" t="str">
            <v>26</v>
          </cell>
          <cell r="M706" t="str">
            <v>48008</v>
          </cell>
          <cell r="N706" t="str">
            <v>14 3020203</v>
          </cell>
          <cell r="P706">
            <v>10</v>
          </cell>
          <cell r="Q706">
            <v>0</v>
          </cell>
          <cell r="R706" t="str">
            <v>1</v>
          </cell>
          <cell r="S706" t="str">
            <v>48</v>
          </cell>
          <cell r="T706">
            <v>95</v>
          </cell>
          <cell r="U706">
            <v>1</v>
          </cell>
          <cell r="V706">
            <v>96</v>
          </cell>
          <cell r="W706">
            <v>1</v>
          </cell>
          <cell r="X706">
            <v>96</v>
          </cell>
          <cell r="Y706">
            <v>0</v>
          </cell>
          <cell r="Z706">
            <v>0</v>
          </cell>
          <cell r="AD706" t="str">
            <v>0</v>
          </cell>
          <cell r="AE706" t="str">
            <v>0</v>
          </cell>
          <cell r="AF706" t="str">
            <v>00</v>
          </cell>
          <cell r="AI706">
            <v>13200000</v>
          </cell>
          <cell r="AJ706">
            <v>2530000</v>
          </cell>
        </row>
        <row r="707">
          <cell r="A707" t="str">
            <v>02</v>
          </cell>
          <cell r="B707" t="str">
            <v>80</v>
          </cell>
          <cell r="C707" t="str">
            <v>1615</v>
          </cell>
          <cell r="D707" t="str">
            <v>Плоттер AL Rolland</v>
          </cell>
          <cell r="G707" t="str">
            <v>01</v>
          </cell>
          <cell r="H707">
            <v>16677.87</v>
          </cell>
          <cell r="I707">
            <v>0</v>
          </cell>
          <cell r="J707">
            <v>0</v>
          </cell>
          <cell r="K707">
            <v>0.93</v>
          </cell>
          <cell r="L707" t="str">
            <v>26</v>
          </cell>
          <cell r="M707" t="str">
            <v>48003</v>
          </cell>
          <cell r="N707" t="str">
            <v>14 3020350</v>
          </cell>
          <cell r="P707">
            <v>11.1</v>
          </cell>
          <cell r="Q707">
            <v>0</v>
          </cell>
          <cell r="R707" t="str">
            <v>1</v>
          </cell>
          <cell r="S707" t="str">
            <v>48</v>
          </cell>
          <cell r="T707">
            <v>95</v>
          </cell>
          <cell r="U707">
            <v>1</v>
          </cell>
          <cell r="V707">
            <v>96</v>
          </cell>
          <cell r="W707">
            <v>1</v>
          </cell>
          <cell r="X707">
            <v>96</v>
          </cell>
          <cell r="Y707">
            <v>0</v>
          </cell>
          <cell r="Z707">
            <v>0</v>
          </cell>
          <cell r="AD707" t="str">
            <v>0</v>
          </cell>
          <cell r="AE707" t="str">
            <v>0</v>
          </cell>
          <cell r="AF707" t="str">
            <v>00</v>
          </cell>
          <cell r="AI707">
            <v>18000000</v>
          </cell>
          <cell r="AJ707">
            <v>3829500</v>
          </cell>
        </row>
        <row r="708">
          <cell r="A708" t="str">
            <v>02</v>
          </cell>
          <cell r="B708" t="str">
            <v>80</v>
          </cell>
          <cell r="C708" t="str">
            <v>1616</v>
          </cell>
          <cell r="D708" t="str">
            <v>Стойка с поворотной</v>
          </cell>
          <cell r="E708" t="str">
            <v>плоскостью для Rolla</v>
          </cell>
          <cell r="F708" t="str">
            <v>nd</v>
          </cell>
          <cell r="G708" t="str">
            <v>01</v>
          </cell>
          <cell r="H708">
            <v>15200</v>
          </cell>
          <cell r="I708">
            <v>0</v>
          </cell>
          <cell r="J708">
            <v>0</v>
          </cell>
          <cell r="K708">
            <v>1.01</v>
          </cell>
          <cell r="L708" t="str">
            <v>26</v>
          </cell>
          <cell r="M708" t="str">
            <v>48010</v>
          </cell>
          <cell r="N708" t="str">
            <v>14 3010010</v>
          </cell>
          <cell r="P708">
            <v>10</v>
          </cell>
          <cell r="Q708">
            <v>0</v>
          </cell>
          <cell r="R708" t="str">
            <v>1</v>
          </cell>
          <cell r="S708" t="str">
            <v>48</v>
          </cell>
          <cell r="T708">
            <v>95</v>
          </cell>
          <cell r="U708">
            <v>1</v>
          </cell>
          <cell r="V708">
            <v>96</v>
          </cell>
          <cell r="W708">
            <v>1</v>
          </cell>
          <cell r="X708">
            <v>96</v>
          </cell>
          <cell r="Y708">
            <v>0</v>
          </cell>
          <cell r="Z708">
            <v>0</v>
          </cell>
          <cell r="AD708" t="str">
            <v>0</v>
          </cell>
          <cell r="AE708" t="str">
            <v>0</v>
          </cell>
          <cell r="AF708" t="str">
            <v>00</v>
          </cell>
          <cell r="AI708">
            <v>15000000</v>
          </cell>
          <cell r="AJ708">
            <v>2875000</v>
          </cell>
        </row>
        <row r="709">
          <cell r="A709" t="str">
            <v>02</v>
          </cell>
          <cell r="B709" t="str">
            <v>05</v>
          </cell>
          <cell r="C709" t="str">
            <v>1617</v>
          </cell>
          <cell r="D709" t="str">
            <v>Снегоход БУРАН</v>
          </cell>
          <cell r="E709" t="str">
            <v>зав. N 85040040</v>
          </cell>
          <cell r="G709" t="str">
            <v>01</v>
          </cell>
          <cell r="H709">
            <v>15800</v>
          </cell>
          <cell r="I709">
            <v>0</v>
          </cell>
          <cell r="J709">
            <v>0</v>
          </cell>
          <cell r="K709">
            <v>1.1499999999999999</v>
          </cell>
          <cell r="L709" t="str">
            <v>20</v>
          </cell>
          <cell r="M709" t="str">
            <v>50511</v>
          </cell>
          <cell r="N709" t="str">
            <v>15 3591102</v>
          </cell>
          <cell r="P709">
            <v>21.3</v>
          </cell>
          <cell r="Q709">
            <v>0</v>
          </cell>
          <cell r="R709" t="str">
            <v>1</v>
          </cell>
          <cell r="S709" t="str">
            <v>50</v>
          </cell>
          <cell r="T709">
            <v>95</v>
          </cell>
          <cell r="U709">
            <v>1</v>
          </cell>
          <cell r="V709">
            <v>96</v>
          </cell>
          <cell r="W709">
            <v>1</v>
          </cell>
          <cell r="X709">
            <v>96</v>
          </cell>
          <cell r="Y709">
            <v>0</v>
          </cell>
          <cell r="Z709">
            <v>0</v>
          </cell>
          <cell r="AD709" t="str">
            <v>0</v>
          </cell>
          <cell r="AE709" t="str">
            <v>0</v>
          </cell>
          <cell r="AF709" t="str">
            <v>00</v>
          </cell>
          <cell r="AI709">
            <v>13750000</v>
          </cell>
          <cell r="AJ709">
            <v>5613437.5</v>
          </cell>
        </row>
        <row r="710">
          <cell r="A710" t="str">
            <v>15</v>
          </cell>
          <cell r="B710" t="str">
            <v>81</v>
          </cell>
          <cell r="C710" t="str">
            <v>1620</v>
          </cell>
          <cell r="D710" t="str">
            <v>Б/х анализаторBIOSED</v>
          </cell>
          <cell r="E710" t="str">
            <v>в к-те с реагентами</v>
          </cell>
          <cell r="G710" t="str">
            <v>01</v>
          </cell>
          <cell r="H710">
            <v>54790</v>
          </cell>
          <cell r="I710">
            <v>0</v>
          </cell>
          <cell r="J710">
            <v>0</v>
          </cell>
          <cell r="K710">
            <v>1.02</v>
          </cell>
          <cell r="L710" t="str">
            <v>88/2</v>
          </cell>
          <cell r="M710" t="str">
            <v>46012</v>
          </cell>
          <cell r="N710" t="str">
            <v>14 3311269</v>
          </cell>
          <cell r="P710">
            <v>10</v>
          </cell>
          <cell r="Q710">
            <v>0</v>
          </cell>
          <cell r="R710" t="str">
            <v>1</v>
          </cell>
          <cell r="S710" t="str">
            <v>46</v>
          </cell>
          <cell r="T710">
            <v>96</v>
          </cell>
          <cell r="U710">
            <v>2</v>
          </cell>
          <cell r="V710">
            <v>96</v>
          </cell>
          <cell r="W710">
            <v>2</v>
          </cell>
          <cell r="X710">
            <v>96</v>
          </cell>
          <cell r="Y710">
            <v>0</v>
          </cell>
          <cell r="Z710">
            <v>0</v>
          </cell>
          <cell r="AB710" t="str">
            <v>14</v>
          </cell>
          <cell r="AC710">
            <v>2</v>
          </cell>
          <cell r="AD710" t="str">
            <v>0</v>
          </cell>
          <cell r="AE710" t="str">
            <v>0</v>
          </cell>
          <cell r="AF710" t="str">
            <v>15</v>
          </cell>
          <cell r="AI710">
            <v>53874849</v>
          </cell>
          <cell r="AJ710">
            <v>9877055.6500000004</v>
          </cell>
        </row>
        <row r="711">
          <cell r="A711" t="str">
            <v>15</v>
          </cell>
          <cell r="B711" t="str">
            <v>81</v>
          </cell>
          <cell r="C711" t="str">
            <v>1621</v>
          </cell>
          <cell r="D711" t="str">
            <v>Анализатор мочи IMAC</v>
          </cell>
          <cell r="E711" t="str">
            <v>O /Германия/ с т/по-</v>
          </cell>
          <cell r="F711" t="str">
            <v>лосками и бумагой</v>
          </cell>
          <cell r="G711" t="str">
            <v>01</v>
          </cell>
          <cell r="H711">
            <v>22252</v>
          </cell>
          <cell r="I711">
            <v>0</v>
          </cell>
          <cell r="J711">
            <v>0</v>
          </cell>
          <cell r="K711">
            <v>0.92</v>
          </cell>
          <cell r="L711" t="str">
            <v>88/2</v>
          </cell>
          <cell r="M711" t="str">
            <v>46012</v>
          </cell>
          <cell r="N711" t="str">
            <v>14 3311269</v>
          </cell>
          <cell r="P711">
            <v>10</v>
          </cell>
          <cell r="Q711">
            <v>0</v>
          </cell>
          <cell r="R711" t="str">
            <v>1</v>
          </cell>
          <cell r="S711" t="str">
            <v>46</v>
          </cell>
          <cell r="T711">
            <v>96</v>
          </cell>
          <cell r="U711">
            <v>2</v>
          </cell>
          <cell r="V711">
            <v>96</v>
          </cell>
          <cell r="W711">
            <v>2</v>
          </cell>
          <cell r="X711">
            <v>96</v>
          </cell>
          <cell r="Y711">
            <v>0</v>
          </cell>
          <cell r="Z711">
            <v>0</v>
          </cell>
          <cell r="AB711" t="str">
            <v>14</v>
          </cell>
          <cell r="AC711">
            <v>2</v>
          </cell>
          <cell r="AD711" t="str">
            <v>0</v>
          </cell>
          <cell r="AE711" t="str">
            <v>0</v>
          </cell>
          <cell r="AF711" t="str">
            <v>15</v>
          </cell>
          <cell r="AI711">
            <v>24295717</v>
          </cell>
          <cell r="AJ711">
            <v>4454214.78</v>
          </cell>
        </row>
        <row r="712">
          <cell r="A712" t="str">
            <v>15</v>
          </cell>
          <cell r="B712" t="str">
            <v>81</v>
          </cell>
          <cell r="C712" t="str">
            <v>1622</v>
          </cell>
          <cell r="D712" t="str">
            <v>Алкогольметр /Велико</v>
          </cell>
          <cell r="E712" t="str">
            <v>британия/</v>
          </cell>
          <cell r="G712" t="str">
            <v>01</v>
          </cell>
          <cell r="H712">
            <v>6500</v>
          </cell>
          <cell r="I712">
            <v>0</v>
          </cell>
          <cell r="J712">
            <v>0</v>
          </cell>
          <cell r="K712">
            <v>1</v>
          </cell>
          <cell r="L712" t="str">
            <v>88/2</v>
          </cell>
          <cell r="M712" t="str">
            <v>46012</v>
          </cell>
          <cell r="N712" t="str">
            <v>14 3311269</v>
          </cell>
          <cell r="P712">
            <v>10</v>
          </cell>
          <cell r="Q712">
            <v>0</v>
          </cell>
          <cell r="R712" t="str">
            <v>1</v>
          </cell>
          <cell r="S712" t="str">
            <v>46</v>
          </cell>
          <cell r="T712">
            <v>96</v>
          </cell>
          <cell r="U712">
            <v>2</v>
          </cell>
          <cell r="V712">
            <v>96</v>
          </cell>
          <cell r="W712">
            <v>2</v>
          </cell>
          <cell r="X712">
            <v>96</v>
          </cell>
          <cell r="Y712">
            <v>0</v>
          </cell>
          <cell r="Z712">
            <v>0</v>
          </cell>
          <cell r="AB712" t="str">
            <v>14</v>
          </cell>
          <cell r="AC712">
            <v>2</v>
          </cell>
          <cell r="AD712" t="str">
            <v>0</v>
          </cell>
          <cell r="AE712" t="str">
            <v>0</v>
          </cell>
          <cell r="AF712" t="str">
            <v>15</v>
          </cell>
          <cell r="AI712">
            <v>6497413</v>
          </cell>
          <cell r="AJ712">
            <v>1191192.3799999999</v>
          </cell>
        </row>
        <row r="713">
          <cell r="A713" t="str">
            <v>15</v>
          </cell>
          <cell r="B713" t="str">
            <v>81</v>
          </cell>
          <cell r="C713" t="str">
            <v>1623</v>
          </cell>
          <cell r="D713" t="str">
            <v>Алкогольметр /Велико</v>
          </cell>
          <cell r="E713" t="str">
            <v>британия/</v>
          </cell>
          <cell r="G713" t="str">
            <v>01</v>
          </cell>
          <cell r="H713">
            <v>6500</v>
          </cell>
          <cell r="I713">
            <v>0</v>
          </cell>
          <cell r="J713">
            <v>0</v>
          </cell>
          <cell r="K713">
            <v>1</v>
          </cell>
          <cell r="L713" t="str">
            <v>88/2</v>
          </cell>
          <cell r="M713" t="str">
            <v>46012</v>
          </cell>
          <cell r="N713" t="str">
            <v>14 3311269</v>
          </cell>
          <cell r="P713">
            <v>10</v>
          </cell>
          <cell r="Q713">
            <v>0</v>
          </cell>
          <cell r="R713" t="str">
            <v>1</v>
          </cell>
          <cell r="S713" t="str">
            <v>46</v>
          </cell>
          <cell r="T713">
            <v>96</v>
          </cell>
          <cell r="U713">
            <v>2</v>
          </cell>
          <cell r="V713">
            <v>96</v>
          </cell>
          <cell r="W713">
            <v>2</v>
          </cell>
          <cell r="X713">
            <v>96</v>
          </cell>
          <cell r="Y713">
            <v>0</v>
          </cell>
          <cell r="Z713">
            <v>0</v>
          </cell>
          <cell r="AB713" t="str">
            <v>14</v>
          </cell>
          <cell r="AC713">
            <v>2</v>
          </cell>
          <cell r="AD713" t="str">
            <v>0</v>
          </cell>
          <cell r="AE713" t="str">
            <v>0</v>
          </cell>
          <cell r="AF713" t="str">
            <v>15</v>
          </cell>
          <cell r="AI713">
            <v>6497413</v>
          </cell>
          <cell r="AJ713">
            <v>1191192.3799999999</v>
          </cell>
        </row>
        <row r="714">
          <cell r="A714" t="str">
            <v>02</v>
          </cell>
          <cell r="B714" t="str">
            <v>80</v>
          </cell>
          <cell r="C714" t="str">
            <v>1624</v>
          </cell>
          <cell r="D714" t="str">
            <v>Модем</v>
          </cell>
          <cell r="G714" t="str">
            <v>01</v>
          </cell>
          <cell r="H714">
            <v>2042</v>
          </cell>
          <cell r="I714">
            <v>491.1</v>
          </cell>
          <cell r="J714">
            <v>0</v>
          </cell>
          <cell r="K714">
            <v>0.34</v>
          </cell>
          <cell r="L714" t="str">
            <v>26</v>
          </cell>
          <cell r="M714" t="str">
            <v>48003</v>
          </cell>
          <cell r="N714" t="str">
            <v>14 3020380</v>
          </cell>
          <cell r="P714">
            <v>11.1</v>
          </cell>
          <cell r="Q714">
            <v>0</v>
          </cell>
          <cell r="R714" t="str">
            <v>1</v>
          </cell>
          <cell r="S714" t="str">
            <v>45</v>
          </cell>
          <cell r="T714">
            <v>93</v>
          </cell>
          <cell r="U714">
            <v>2</v>
          </cell>
          <cell r="V714">
            <v>96</v>
          </cell>
          <cell r="W714">
            <v>2</v>
          </cell>
          <cell r="X714">
            <v>96</v>
          </cell>
          <cell r="Y714">
            <v>0</v>
          </cell>
          <cell r="Z714">
            <v>0</v>
          </cell>
          <cell r="AD714" t="str">
            <v>0</v>
          </cell>
          <cell r="AE714" t="str">
            <v>0</v>
          </cell>
          <cell r="AF714" t="str">
            <v>00</v>
          </cell>
          <cell r="AI714">
            <v>6032977</v>
          </cell>
          <cell r="AJ714">
            <v>2678641.8199999998</v>
          </cell>
        </row>
        <row r="715">
          <cell r="A715" t="str">
            <v>02</v>
          </cell>
          <cell r="B715" t="str">
            <v>41</v>
          </cell>
          <cell r="C715" t="str">
            <v>1618</v>
          </cell>
          <cell r="D715" t="str">
            <v>Рентген. аппарат АРИ</v>
          </cell>
          <cell r="E715" t="str">
            <v>НА-2-02</v>
          </cell>
          <cell r="G715" t="str">
            <v>01</v>
          </cell>
          <cell r="H715">
            <v>6350</v>
          </cell>
          <cell r="I715">
            <v>0</v>
          </cell>
          <cell r="J715">
            <v>0</v>
          </cell>
          <cell r="K715">
            <v>1.06</v>
          </cell>
          <cell r="L715" t="str">
            <v>20</v>
          </cell>
          <cell r="M715" t="str">
            <v>47024</v>
          </cell>
          <cell r="N715" t="str">
            <v>14 3313341</v>
          </cell>
          <cell r="P715">
            <v>10.4</v>
          </cell>
          <cell r="Q715">
            <v>0</v>
          </cell>
          <cell r="R715" t="str">
            <v>1</v>
          </cell>
          <cell r="S715" t="str">
            <v>47</v>
          </cell>
          <cell r="T715">
            <v>95</v>
          </cell>
          <cell r="U715">
            <v>2</v>
          </cell>
          <cell r="V715">
            <v>96</v>
          </cell>
          <cell r="W715">
            <v>2</v>
          </cell>
          <cell r="X715">
            <v>96</v>
          </cell>
          <cell r="Y715">
            <v>0</v>
          </cell>
          <cell r="Z715">
            <v>0</v>
          </cell>
          <cell r="AD715" t="str">
            <v>0</v>
          </cell>
          <cell r="AE715" t="str">
            <v>0</v>
          </cell>
          <cell r="AF715" t="str">
            <v>00</v>
          </cell>
          <cell r="AI715">
            <v>6000000</v>
          </cell>
          <cell r="AJ715">
            <v>1144000</v>
          </cell>
        </row>
        <row r="716">
          <cell r="A716" t="str">
            <v>02</v>
          </cell>
          <cell r="B716" t="str">
            <v>41</v>
          </cell>
          <cell r="C716" t="str">
            <v>1619</v>
          </cell>
          <cell r="D716" t="str">
            <v>Рентген.аппарат АРИН</v>
          </cell>
          <cell r="E716" t="str">
            <v>А-2-02</v>
          </cell>
          <cell r="G716" t="str">
            <v>01</v>
          </cell>
          <cell r="H716">
            <v>6350</v>
          </cell>
          <cell r="I716">
            <v>0</v>
          </cell>
          <cell r="J716">
            <v>0</v>
          </cell>
          <cell r="K716">
            <v>1.06</v>
          </cell>
          <cell r="L716" t="str">
            <v>20</v>
          </cell>
          <cell r="M716" t="str">
            <v>47024</v>
          </cell>
          <cell r="N716" t="str">
            <v>14 3313341</v>
          </cell>
          <cell r="P716">
            <v>10.4</v>
          </cell>
          <cell r="Q716">
            <v>0</v>
          </cell>
          <cell r="R716" t="str">
            <v>1</v>
          </cell>
          <cell r="S716" t="str">
            <v>47</v>
          </cell>
          <cell r="T716">
            <v>95</v>
          </cell>
          <cell r="U716">
            <v>2</v>
          </cell>
          <cell r="V716">
            <v>96</v>
          </cell>
          <cell r="W716">
            <v>2</v>
          </cell>
          <cell r="X716">
            <v>96</v>
          </cell>
          <cell r="Y716">
            <v>0</v>
          </cell>
          <cell r="Z716">
            <v>0</v>
          </cell>
          <cell r="AD716" t="str">
            <v>0</v>
          </cell>
          <cell r="AE716" t="str">
            <v>0</v>
          </cell>
          <cell r="AF716" t="str">
            <v>00</v>
          </cell>
          <cell r="AI716">
            <v>6000000</v>
          </cell>
          <cell r="AJ716">
            <v>1144000</v>
          </cell>
        </row>
        <row r="717">
          <cell r="A717" t="str">
            <v>02</v>
          </cell>
          <cell r="B717" t="str">
            <v>80</v>
          </cell>
          <cell r="C717" t="str">
            <v>1625</v>
          </cell>
          <cell r="D717" t="str">
            <v>Факс SAMSUNG</v>
          </cell>
          <cell r="G717" t="str">
            <v>01</v>
          </cell>
          <cell r="H717">
            <v>1418.57</v>
          </cell>
          <cell r="I717">
            <v>0</v>
          </cell>
          <cell r="J717">
            <v>0</v>
          </cell>
          <cell r="K717">
            <v>0.68</v>
          </cell>
          <cell r="L717" t="str">
            <v>26</v>
          </cell>
          <cell r="M717" t="str">
            <v>45613</v>
          </cell>
          <cell r="N717" t="str">
            <v>14 3222146</v>
          </cell>
          <cell r="P717">
            <v>7.4</v>
          </cell>
          <cell r="Q717">
            <v>0</v>
          </cell>
          <cell r="R717" t="str">
            <v>1</v>
          </cell>
          <cell r="S717" t="str">
            <v>45</v>
          </cell>
          <cell r="T717">
            <v>95</v>
          </cell>
          <cell r="U717">
            <v>2</v>
          </cell>
          <cell r="V717">
            <v>96</v>
          </cell>
          <cell r="W717">
            <v>2</v>
          </cell>
          <cell r="X717">
            <v>96</v>
          </cell>
          <cell r="Y717">
            <v>0</v>
          </cell>
          <cell r="Z717">
            <v>0</v>
          </cell>
          <cell r="AD717" t="str">
            <v>0</v>
          </cell>
          <cell r="AE717" t="str">
            <v>0</v>
          </cell>
          <cell r="AF717" t="str">
            <v>00</v>
          </cell>
          <cell r="AI717">
            <v>2072388</v>
          </cell>
          <cell r="AJ717">
            <v>281153.96999999997</v>
          </cell>
        </row>
        <row r="718">
          <cell r="A718" t="str">
            <v>02</v>
          </cell>
          <cell r="B718" t="str">
            <v>80</v>
          </cell>
          <cell r="C718" t="str">
            <v>1626</v>
          </cell>
          <cell r="D718" t="str">
            <v>Компьютер TOSHIBA c</v>
          </cell>
          <cell r="E718" t="str">
            <v>принтером EPSON</v>
          </cell>
          <cell r="G718" t="str">
            <v>01</v>
          </cell>
          <cell r="H718">
            <v>11868.9</v>
          </cell>
          <cell r="I718">
            <v>0</v>
          </cell>
          <cell r="J718">
            <v>0</v>
          </cell>
          <cell r="K718">
            <v>0.98</v>
          </cell>
          <cell r="L718" t="str">
            <v>26</v>
          </cell>
          <cell r="M718" t="str">
            <v>48008</v>
          </cell>
          <cell r="N718" t="str">
            <v>14 3020203</v>
          </cell>
          <cell r="P718">
            <v>10</v>
          </cell>
          <cell r="Q718">
            <v>0</v>
          </cell>
          <cell r="R718" t="str">
            <v>1</v>
          </cell>
          <cell r="S718" t="str">
            <v>48</v>
          </cell>
          <cell r="T718">
            <v>95</v>
          </cell>
          <cell r="U718">
            <v>2</v>
          </cell>
          <cell r="V718">
            <v>96</v>
          </cell>
          <cell r="W718">
            <v>2</v>
          </cell>
          <cell r="X718">
            <v>96</v>
          </cell>
          <cell r="Y718">
            <v>0</v>
          </cell>
          <cell r="Z718">
            <v>0</v>
          </cell>
          <cell r="AD718" t="str">
            <v>0</v>
          </cell>
          <cell r="AE718" t="str">
            <v>0</v>
          </cell>
          <cell r="AF718" t="str">
            <v>00</v>
          </cell>
          <cell r="AI718">
            <v>10400000</v>
          </cell>
          <cell r="AJ718">
            <v>1906666.67</v>
          </cell>
        </row>
        <row r="719">
          <cell r="A719" t="str">
            <v>02</v>
          </cell>
          <cell r="B719" t="str">
            <v>80</v>
          </cell>
          <cell r="C719" t="str">
            <v>1627</v>
          </cell>
          <cell r="D719" t="str">
            <v>Компьютер 486-ДХ 4-1</v>
          </cell>
          <cell r="E719" t="str">
            <v>00</v>
          </cell>
          <cell r="G719" t="str">
            <v>01</v>
          </cell>
          <cell r="H719">
            <v>3500</v>
          </cell>
          <cell r="I719">
            <v>0</v>
          </cell>
          <cell r="J719">
            <v>0</v>
          </cell>
          <cell r="K719">
            <v>0.39</v>
          </cell>
          <cell r="L719" t="str">
            <v>26</v>
          </cell>
          <cell r="M719" t="str">
            <v>48008</v>
          </cell>
          <cell r="N719" t="str">
            <v>14 3020203</v>
          </cell>
          <cell r="P719">
            <v>10</v>
          </cell>
          <cell r="Q719">
            <v>0</v>
          </cell>
          <cell r="R719" t="str">
            <v>1</v>
          </cell>
          <cell r="S719" t="str">
            <v>48</v>
          </cell>
          <cell r="T719">
            <v>95</v>
          </cell>
          <cell r="U719">
            <v>2</v>
          </cell>
          <cell r="V719">
            <v>96</v>
          </cell>
          <cell r="W719">
            <v>2</v>
          </cell>
          <cell r="X719">
            <v>96</v>
          </cell>
          <cell r="Y719">
            <v>0</v>
          </cell>
          <cell r="Z719">
            <v>0</v>
          </cell>
          <cell r="AD719" t="str">
            <v>0</v>
          </cell>
          <cell r="AE719" t="str">
            <v>0</v>
          </cell>
          <cell r="AF719" t="str">
            <v>00</v>
          </cell>
          <cell r="AI719">
            <v>9000000</v>
          </cell>
          <cell r="AJ719">
            <v>1650000</v>
          </cell>
        </row>
        <row r="720">
          <cell r="A720" t="str">
            <v>02</v>
          </cell>
          <cell r="B720" t="str">
            <v>23</v>
          </cell>
          <cell r="C720" t="str">
            <v>1628</v>
          </cell>
          <cell r="D720" t="str">
            <v>Компьютер 486-ДХ 4-1</v>
          </cell>
          <cell r="E720" t="str">
            <v>00 с принтером EPSON</v>
          </cell>
          <cell r="F720" t="str">
            <v>LX-100</v>
          </cell>
          <cell r="G720" t="str">
            <v>01</v>
          </cell>
          <cell r="H720">
            <v>4390.08</v>
          </cell>
          <cell r="I720">
            <v>0</v>
          </cell>
          <cell r="J720">
            <v>11390.08</v>
          </cell>
          <cell r="K720">
            <v>0.39</v>
          </cell>
          <cell r="L720" t="str">
            <v>23</v>
          </cell>
          <cell r="M720" t="str">
            <v>48008</v>
          </cell>
          <cell r="N720" t="str">
            <v>22 0000000</v>
          </cell>
          <cell r="P720">
            <v>10</v>
          </cell>
          <cell r="Q720">
            <v>0</v>
          </cell>
          <cell r="R720" t="str">
            <v>1</v>
          </cell>
          <cell r="S720" t="str">
            <v>48</v>
          </cell>
          <cell r="T720">
            <v>95</v>
          </cell>
          <cell r="U720">
            <v>2</v>
          </cell>
          <cell r="V720">
            <v>96</v>
          </cell>
          <cell r="W720">
            <v>2</v>
          </cell>
          <cell r="X720">
            <v>96</v>
          </cell>
          <cell r="Y720">
            <v>5</v>
          </cell>
          <cell r="Z720">
            <v>99</v>
          </cell>
          <cell r="AB720" t="str">
            <v>14</v>
          </cell>
          <cell r="AC720">
            <v>10</v>
          </cell>
          <cell r="AD720" t="str">
            <v>0</v>
          </cell>
          <cell r="AE720" t="str">
            <v>0</v>
          </cell>
          <cell r="AF720" t="str">
            <v>00</v>
          </cell>
          <cell r="AI720">
            <v>9000000</v>
          </cell>
          <cell r="AJ720">
            <v>1650000</v>
          </cell>
        </row>
        <row r="721">
          <cell r="A721" t="str">
            <v>02</v>
          </cell>
          <cell r="B721" t="str">
            <v>05</v>
          </cell>
          <cell r="C721" t="str">
            <v>1631</v>
          </cell>
          <cell r="D721" t="str">
            <v>Мотопомпа ММ-27/100</v>
          </cell>
          <cell r="E721" t="str">
            <v>с двигателем Дружба</v>
          </cell>
          <cell r="G721" t="str">
            <v>01</v>
          </cell>
          <cell r="H721">
            <v>35697</v>
          </cell>
          <cell r="I721">
            <v>0</v>
          </cell>
          <cell r="J721">
            <v>0</v>
          </cell>
          <cell r="K721">
            <v>1.1000000000000001</v>
          </cell>
          <cell r="L721" t="str">
            <v>20</v>
          </cell>
          <cell r="M721" t="str">
            <v>42405</v>
          </cell>
          <cell r="N721" t="str">
            <v>14 2912000</v>
          </cell>
          <cell r="P721">
            <v>12.5</v>
          </cell>
          <cell r="Q721">
            <v>0</v>
          </cell>
          <cell r="R721" t="str">
            <v>1</v>
          </cell>
          <cell r="S721" t="str">
            <v>42</v>
          </cell>
          <cell r="T721">
            <v>95</v>
          </cell>
          <cell r="U721">
            <v>3</v>
          </cell>
          <cell r="V721">
            <v>96</v>
          </cell>
          <cell r="W721">
            <v>3</v>
          </cell>
          <cell r="X721">
            <v>96</v>
          </cell>
          <cell r="Y721">
            <v>0</v>
          </cell>
          <cell r="Z721">
            <v>0</v>
          </cell>
          <cell r="AB721" t="str">
            <v>14</v>
          </cell>
          <cell r="AC721">
            <v>11</v>
          </cell>
          <cell r="AD721" t="str">
            <v>0</v>
          </cell>
          <cell r="AE721" t="str">
            <v>0</v>
          </cell>
          <cell r="AF721" t="str">
            <v>00</v>
          </cell>
          <cell r="AI721">
            <v>32500000</v>
          </cell>
          <cell r="AJ721">
            <v>7109375</v>
          </cell>
        </row>
        <row r="722">
          <cell r="A722" t="str">
            <v>02</v>
          </cell>
          <cell r="B722" t="str">
            <v>99</v>
          </cell>
          <cell r="C722" t="str">
            <v>1633</v>
          </cell>
          <cell r="D722" t="str">
            <v>Вагон жилой КЕДР-4</v>
          </cell>
          <cell r="E722" t="str">
            <v>дерево-металлич.</v>
          </cell>
          <cell r="G722" t="str">
            <v>01</v>
          </cell>
          <cell r="H722">
            <v>85000</v>
          </cell>
          <cell r="I722">
            <v>3364.58</v>
          </cell>
          <cell r="J722">
            <v>0</v>
          </cell>
          <cell r="K722">
            <v>1.2</v>
          </cell>
          <cell r="L722" t="str">
            <v>20</v>
          </cell>
          <cell r="M722" t="str">
            <v>10010</v>
          </cell>
          <cell r="N722" t="str">
            <v>13 2022261</v>
          </cell>
          <cell r="P722">
            <v>12.5</v>
          </cell>
          <cell r="Q722">
            <v>0</v>
          </cell>
          <cell r="R722" t="str">
            <v>1</v>
          </cell>
          <cell r="S722" t="str">
            <v>10</v>
          </cell>
          <cell r="T722">
            <v>95</v>
          </cell>
          <cell r="U722">
            <v>3</v>
          </cell>
          <cell r="V722">
            <v>96</v>
          </cell>
          <cell r="W722">
            <v>3</v>
          </cell>
          <cell r="X722">
            <v>96</v>
          </cell>
          <cell r="Y722">
            <v>0</v>
          </cell>
          <cell r="Z722">
            <v>0</v>
          </cell>
          <cell r="AB722" t="str">
            <v>14</v>
          </cell>
          <cell r="AC722">
            <v>3</v>
          </cell>
          <cell r="AD722" t="str">
            <v>0</v>
          </cell>
          <cell r="AE722" t="str">
            <v>0</v>
          </cell>
          <cell r="AF722" t="str">
            <v>00</v>
          </cell>
          <cell r="AI722">
            <v>71111112</v>
          </cell>
          <cell r="AJ722">
            <v>18370369.75</v>
          </cell>
        </row>
        <row r="723">
          <cell r="A723" t="str">
            <v>02</v>
          </cell>
          <cell r="B723" t="str">
            <v>05</v>
          </cell>
          <cell r="C723" t="str">
            <v>1634</v>
          </cell>
          <cell r="D723" t="str">
            <v>Вагон жилой КЕДР-4</v>
          </cell>
          <cell r="E723" t="str">
            <v>дерево-мет.</v>
          </cell>
          <cell r="G723" t="str">
            <v>01</v>
          </cell>
          <cell r="H723">
            <v>85000</v>
          </cell>
          <cell r="I723">
            <v>3364.58</v>
          </cell>
          <cell r="J723">
            <v>0</v>
          </cell>
          <cell r="K723">
            <v>1.2</v>
          </cell>
          <cell r="L723" t="str">
            <v>20</v>
          </cell>
          <cell r="M723" t="str">
            <v>10010</v>
          </cell>
          <cell r="N723" t="str">
            <v>13 2022261</v>
          </cell>
          <cell r="P723">
            <v>12.5</v>
          </cell>
          <cell r="Q723">
            <v>0</v>
          </cell>
          <cell r="R723" t="str">
            <v>1</v>
          </cell>
          <cell r="S723" t="str">
            <v>10</v>
          </cell>
          <cell r="T723">
            <v>95</v>
          </cell>
          <cell r="U723">
            <v>3</v>
          </cell>
          <cell r="V723">
            <v>96</v>
          </cell>
          <cell r="W723">
            <v>3</v>
          </cell>
          <cell r="X723">
            <v>96</v>
          </cell>
          <cell r="Y723">
            <v>0</v>
          </cell>
          <cell r="Z723">
            <v>0</v>
          </cell>
          <cell r="AB723" t="str">
            <v>14</v>
          </cell>
          <cell r="AC723">
            <v>8</v>
          </cell>
          <cell r="AD723" t="str">
            <v>0</v>
          </cell>
          <cell r="AE723" t="str">
            <v>0</v>
          </cell>
          <cell r="AF723" t="str">
            <v>00</v>
          </cell>
          <cell r="AI723">
            <v>71111112</v>
          </cell>
          <cell r="AJ723">
            <v>18370369.75</v>
          </cell>
        </row>
        <row r="724">
          <cell r="A724" t="str">
            <v>02</v>
          </cell>
          <cell r="B724" t="str">
            <v>05</v>
          </cell>
          <cell r="C724" t="str">
            <v>1632</v>
          </cell>
          <cell r="D724" t="str">
            <v>Нефтесборщик на базе</v>
          </cell>
          <cell r="E724" t="str">
            <v>катера с дизел.гидав</v>
          </cell>
          <cell r="F724" t="str">
            <v>блоком и нефт.насосо</v>
          </cell>
          <cell r="G724" t="str">
            <v>01</v>
          </cell>
          <cell r="H724">
            <v>2650000</v>
          </cell>
          <cell r="I724">
            <v>0</v>
          </cell>
          <cell r="J724">
            <v>0</v>
          </cell>
          <cell r="K724">
            <v>1.03</v>
          </cell>
          <cell r="L724" t="str">
            <v>20</v>
          </cell>
          <cell r="M724" t="str">
            <v>50136</v>
          </cell>
          <cell r="N724" t="str">
            <v>15 3511225</v>
          </cell>
          <cell r="P724">
            <v>10</v>
          </cell>
          <cell r="Q724">
            <v>0</v>
          </cell>
          <cell r="R724" t="str">
            <v>1</v>
          </cell>
          <cell r="S724" t="str">
            <v>50</v>
          </cell>
          <cell r="T724">
            <v>95</v>
          </cell>
          <cell r="U724">
            <v>3</v>
          </cell>
          <cell r="V724">
            <v>96</v>
          </cell>
          <cell r="W724">
            <v>3</v>
          </cell>
          <cell r="X724">
            <v>96</v>
          </cell>
          <cell r="Y724">
            <v>0</v>
          </cell>
          <cell r="Z724">
            <v>0</v>
          </cell>
          <cell r="AD724" t="str">
            <v>0</v>
          </cell>
          <cell r="AE724" t="str">
            <v>0</v>
          </cell>
          <cell r="AF724" t="str">
            <v>00</v>
          </cell>
          <cell r="AI724">
            <v>2568619920</v>
          </cell>
          <cell r="AJ724">
            <v>449508486</v>
          </cell>
        </row>
        <row r="725">
          <cell r="A725" t="str">
            <v>19</v>
          </cell>
          <cell r="B725" t="str">
            <v>19</v>
          </cell>
          <cell r="C725" t="str">
            <v>1635</v>
          </cell>
          <cell r="D725" t="str">
            <v>К-кт ЗККМ на базе ЗИ</v>
          </cell>
          <cell r="E725" t="str">
            <v>Х-60LD 260 /Кассовый</v>
          </cell>
          <cell r="F725" t="str">
            <v>аппарат/</v>
          </cell>
          <cell r="G725" t="str">
            <v>01</v>
          </cell>
          <cell r="H725">
            <v>2745</v>
          </cell>
          <cell r="I725">
            <v>0</v>
          </cell>
          <cell r="J725">
            <v>0</v>
          </cell>
          <cell r="K725">
            <v>1</v>
          </cell>
          <cell r="L725" t="str">
            <v>88/4</v>
          </cell>
          <cell r="M725" t="str">
            <v>47013</v>
          </cell>
          <cell r="N725" t="str">
            <v>16 3697650</v>
          </cell>
          <cell r="P725">
            <v>11</v>
          </cell>
          <cell r="Q725">
            <v>0</v>
          </cell>
          <cell r="R725" t="str">
            <v>1</v>
          </cell>
          <cell r="S725" t="str">
            <v>47</v>
          </cell>
          <cell r="T725">
            <v>95</v>
          </cell>
          <cell r="U725">
            <v>3</v>
          </cell>
          <cell r="V725">
            <v>96</v>
          </cell>
          <cell r="W725">
            <v>3</v>
          </cell>
          <cell r="X725">
            <v>96</v>
          </cell>
          <cell r="Y725">
            <v>0</v>
          </cell>
          <cell r="Z725">
            <v>0</v>
          </cell>
          <cell r="AB725" t="str">
            <v>14</v>
          </cell>
          <cell r="AC725">
            <v>8</v>
          </cell>
          <cell r="AD725" t="str">
            <v>0</v>
          </cell>
          <cell r="AE725" t="str">
            <v>0</v>
          </cell>
          <cell r="AF725" t="str">
            <v>19</v>
          </cell>
          <cell r="AI725">
            <v>2750000</v>
          </cell>
          <cell r="AJ725">
            <v>529375</v>
          </cell>
        </row>
        <row r="726">
          <cell r="A726" t="str">
            <v>02</v>
          </cell>
          <cell r="B726" t="str">
            <v>80</v>
          </cell>
          <cell r="C726" t="str">
            <v>1636</v>
          </cell>
          <cell r="D726" t="str">
            <v>К-кт ЗККМ на базе ЗИ</v>
          </cell>
          <cell r="E726" t="str">
            <v>Х-60LD 260 /Кассовый</v>
          </cell>
          <cell r="F726" t="str">
            <v>аппарат/</v>
          </cell>
          <cell r="G726" t="str">
            <v>01</v>
          </cell>
          <cell r="H726">
            <v>2745</v>
          </cell>
          <cell r="I726">
            <v>0</v>
          </cell>
          <cell r="J726">
            <v>0</v>
          </cell>
          <cell r="K726">
            <v>1</v>
          </cell>
          <cell r="L726" t="str">
            <v>26</v>
          </cell>
          <cell r="M726" t="str">
            <v>47013</v>
          </cell>
          <cell r="N726" t="str">
            <v>14 2945119</v>
          </cell>
          <cell r="P726">
            <v>11</v>
          </cell>
          <cell r="Q726">
            <v>0</v>
          </cell>
          <cell r="R726" t="str">
            <v>1</v>
          </cell>
          <cell r="S726" t="str">
            <v>47</v>
          </cell>
          <cell r="T726">
            <v>95</v>
          </cell>
          <cell r="U726">
            <v>3</v>
          </cell>
          <cell r="V726">
            <v>96</v>
          </cell>
          <cell r="W726">
            <v>3</v>
          </cell>
          <cell r="X726">
            <v>96</v>
          </cell>
          <cell r="Y726">
            <v>0</v>
          </cell>
          <cell r="Z726">
            <v>0</v>
          </cell>
          <cell r="AD726" t="str">
            <v>0</v>
          </cell>
          <cell r="AE726" t="str">
            <v>0</v>
          </cell>
          <cell r="AF726" t="str">
            <v>00</v>
          </cell>
          <cell r="AI726">
            <v>2750000</v>
          </cell>
          <cell r="AJ726">
            <v>529375</v>
          </cell>
        </row>
        <row r="727">
          <cell r="A727" t="str">
            <v>17</v>
          </cell>
          <cell r="B727" t="str">
            <v>82</v>
          </cell>
          <cell r="C727" t="str">
            <v>1637</v>
          </cell>
          <cell r="D727" t="str">
            <v>К-кт ЗККМ на базе ЗИ</v>
          </cell>
          <cell r="E727" t="str">
            <v>Х-60LD 260 /Кассовый</v>
          </cell>
          <cell r="F727" t="str">
            <v>аппарат/</v>
          </cell>
          <cell r="G727" t="str">
            <v>01</v>
          </cell>
          <cell r="H727">
            <v>2745</v>
          </cell>
          <cell r="I727">
            <v>0</v>
          </cell>
          <cell r="J727">
            <v>0</v>
          </cell>
          <cell r="K727">
            <v>1</v>
          </cell>
          <cell r="L727" t="str">
            <v>26</v>
          </cell>
          <cell r="M727" t="str">
            <v>47013</v>
          </cell>
          <cell r="N727" t="str">
            <v>14 2945119</v>
          </cell>
          <cell r="P727">
            <v>11</v>
          </cell>
          <cell r="Q727">
            <v>0</v>
          </cell>
          <cell r="R727" t="str">
            <v>1</v>
          </cell>
          <cell r="S727" t="str">
            <v>47</v>
          </cell>
          <cell r="T727">
            <v>95</v>
          </cell>
          <cell r="U727">
            <v>3</v>
          </cell>
          <cell r="V727">
            <v>96</v>
          </cell>
          <cell r="W727">
            <v>3</v>
          </cell>
          <cell r="X727">
            <v>96</v>
          </cell>
          <cell r="Y727">
            <v>0</v>
          </cell>
          <cell r="Z727">
            <v>0</v>
          </cell>
          <cell r="AB727" t="str">
            <v>14</v>
          </cell>
          <cell r="AC727">
            <v>11</v>
          </cell>
          <cell r="AD727" t="str">
            <v>0</v>
          </cell>
          <cell r="AE727" t="str">
            <v>0</v>
          </cell>
          <cell r="AF727" t="str">
            <v>17</v>
          </cell>
          <cell r="AI727">
            <v>2750000</v>
          </cell>
          <cell r="AJ727">
            <v>529375</v>
          </cell>
        </row>
        <row r="728">
          <cell r="A728" t="str">
            <v>02</v>
          </cell>
          <cell r="B728" t="str">
            <v>70</v>
          </cell>
          <cell r="C728" t="str">
            <v>1638</v>
          </cell>
          <cell r="D728" t="str">
            <v>Сварочная установка</v>
          </cell>
          <cell r="E728" t="str">
            <v>АС-22 на базе тракто</v>
          </cell>
          <cell r="F728" t="str">
            <v>ра Беларусь /колесн/</v>
          </cell>
          <cell r="G728" t="str">
            <v>01</v>
          </cell>
          <cell r="H728">
            <v>91000</v>
          </cell>
          <cell r="I728">
            <v>0</v>
          </cell>
          <cell r="J728">
            <v>0</v>
          </cell>
          <cell r="K728">
            <v>1</v>
          </cell>
          <cell r="L728" t="str">
            <v>20</v>
          </cell>
          <cell r="M728" t="str">
            <v>40609</v>
          </cell>
          <cell r="N728" t="str">
            <v>14 2947193</v>
          </cell>
          <cell r="P728">
            <v>9.1</v>
          </cell>
          <cell r="Q728">
            <v>0</v>
          </cell>
          <cell r="R728" t="str">
            <v>1</v>
          </cell>
          <cell r="S728" t="str">
            <v>40</v>
          </cell>
          <cell r="T728">
            <v>95</v>
          </cell>
          <cell r="U728">
            <v>4</v>
          </cell>
          <cell r="V728">
            <v>96</v>
          </cell>
          <cell r="W728">
            <v>4</v>
          </cell>
          <cell r="X728">
            <v>96</v>
          </cell>
          <cell r="Y728">
            <v>0</v>
          </cell>
          <cell r="Z728">
            <v>0</v>
          </cell>
          <cell r="AB728" t="str">
            <v>14</v>
          </cell>
          <cell r="AC728">
            <v>12</v>
          </cell>
          <cell r="AD728" t="str">
            <v>0</v>
          </cell>
          <cell r="AE728" t="str">
            <v>0</v>
          </cell>
          <cell r="AF728" t="str">
            <v>00</v>
          </cell>
          <cell r="AI728">
            <v>90847736</v>
          </cell>
          <cell r="AJ728">
            <v>13778573.289999999</v>
          </cell>
        </row>
        <row r="729">
          <cell r="A729" t="str">
            <v>02</v>
          </cell>
          <cell r="B729" t="str">
            <v>99</v>
          </cell>
          <cell r="C729" t="str">
            <v>1639</v>
          </cell>
          <cell r="D729" t="str">
            <v>Сварочная установка</v>
          </cell>
          <cell r="E729" t="str">
            <v>АС-22 на базе тракто</v>
          </cell>
          <cell r="F729" t="str">
            <v>ра Беларусь /колесн/</v>
          </cell>
          <cell r="G729" t="str">
            <v>01</v>
          </cell>
          <cell r="H729">
            <v>91000</v>
          </cell>
          <cell r="I729">
            <v>0</v>
          </cell>
          <cell r="J729">
            <v>0</v>
          </cell>
          <cell r="K729">
            <v>1</v>
          </cell>
          <cell r="L729" t="str">
            <v>20</v>
          </cell>
          <cell r="M729" t="str">
            <v>40609</v>
          </cell>
          <cell r="N729" t="str">
            <v>14 2947193</v>
          </cell>
          <cell r="P729">
            <v>9.1</v>
          </cell>
          <cell r="Q729">
            <v>0</v>
          </cell>
          <cell r="R729" t="str">
            <v>1</v>
          </cell>
          <cell r="S729" t="str">
            <v>40</v>
          </cell>
          <cell r="T729">
            <v>95</v>
          </cell>
          <cell r="U729">
            <v>4</v>
          </cell>
          <cell r="V729">
            <v>96</v>
          </cell>
          <cell r="W729">
            <v>4</v>
          </cell>
          <cell r="X729">
            <v>96</v>
          </cell>
          <cell r="Y729">
            <v>0</v>
          </cell>
          <cell r="Z729">
            <v>0</v>
          </cell>
          <cell r="AB729" t="str">
            <v>14</v>
          </cell>
          <cell r="AC729">
            <v>10</v>
          </cell>
          <cell r="AD729" t="str">
            <v>0</v>
          </cell>
          <cell r="AE729" t="str">
            <v>0</v>
          </cell>
          <cell r="AF729" t="str">
            <v>00</v>
          </cell>
          <cell r="AI729">
            <v>90847737</v>
          </cell>
          <cell r="AJ729">
            <v>13778573.439999999</v>
          </cell>
        </row>
        <row r="730">
          <cell r="A730" t="str">
            <v>16</v>
          </cell>
          <cell r="B730" t="str">
            <v>06</v>
          </cell>
          <cell r="C730" t="str">
            <v>1640</v>
          </cell>
          <cell r="D730" t="str">
            <v>Трактор Т-16МГ</v>
          </cell>
          <cell r="E730" t="str">
            <v>зав.N528166. дв24438</v>
          </cell>
          <cell r="G730" t="str">
            <v>01</v>
          </cell>
          <cell r="H730">
            <v>28750</v>
          </cell>
          <cell r="I730">
            <v>0</v>
          </cell>
          <cell r="J730">
            <v>34500</v>
          </cell>
          <cell r="K730">
            <v>0.88</v>
          </cell>
          <cell r="L730" t="str">
            <v>88/1</v>
          </cell>
          <cell r="M730" t="str">
            <v>40610</v>
          </cell>
          <cell r="N730" t="str">
            <v>14 2918103</v>
          </cell>
          <cell r="P730">
            <v>12.5</v>
          </cell>
          <cell r="Q730">
            <v>0</v>
          </cell>
          <cell r="R730" t="str">
            <v>1</v>
          </cell>
          <cell r="S730" t="str">
            <v>40</v>
          </cell>
          <cell r="T730">
            <v>95</v>
          </cell>
          <cell r="U730">
            <v>4</v>
          </cell>
          <cell r="V730">
            <v>96</v>
          </cell>
          <cell r="W730">
            <v>4</v>
          </cell>
          <cell r="X730">
            <v>96</v>
          </cell>
          <cell r="Y730">
            <v>6</v>
          </cell>
          <cell r="Z730">
            <v>96</v>
          </cell>
          <cell r="AB730" t="str">
            <v>14</v>
          </cell>
          <cell r="AC730">
            <v>2</v>
          </cell>
          <cell r="AD730" t="str">
            <v>0</v>
          </cell>
          <cell r="AE730" t="str">
            <v>0</v>
          </cell>
          <cell r="AF730" t="str">
            <v>16</v>
          </cell>
          <cell r="AI730">
            <v>39000000</v>
          </cell>
          <cell r="AJ730">
            <v>7989583.3300000001</v>
          </cell>
        </row>
        <row r="731">
          <cell r="A731" t="str">
            <v>02</v>
          </cell>
          <cell r="B731" t="str">
            <v>71</v>
          </cell>
          <cell r="C731" t="str">
            <v>1641</v>
          </cell>
          <cell r="D731" t="str">
            <v>Холодильная камера</v>
          </cell>
          <cell r="E731" t="str">
            <v>КХСН-2-6 /4места/</v>
          </cell>
          <cell r="G731" t="str">
            <v>01</v>
          </cell>
          <cell r="H731">
            <v>22600</v>
          </cell>
          <cell r="I731">
            <v>0</v>
          </cell>
          <cell r="J731">
            <v>0</v>
          </cell>
          <cell r="K731">
            <v>0.95</v>
          </cell>
          <cell r="L731" t="str">
            <v>23</v>
          </cell>
          <cell r="M731" t="str">
            <v>45800</v>
          </cell>
          <cell r="N731" t="str">
            <v>16 2930100</v>
          </cell>
          <cell r="P731">
            <v>10</v>
          </cell>
          <cell r="Q731">
            <v>0</v>
          </cell>
          <cell r="R731" t="str">
            <v>1</v>
          </cell>
          <cell r="S731" t="str">
            <v>45</v>
          </cell>
          <cell r="T731">
            <v>94</v>
          </cell>
          <cell r="U731">
            <v>4</v>
          </cell>
          <cell r="V731">
            <v>96</v>
          </cell>
          <cell r="W731">
            <v>4</v>
          </cell>
          <cell r="X731">
            <v>96</v>
          </cell>
          <cell r="Y731">
            <v>0</v>
          </cell>
          <cell r="Z731">
            <v>0</v>
          </cell>
          <cell r="AD731" t="str">
            <v>0</v>
          </cell>
          <cell r="AE731" t="str">
            <v>0</v>
          </cell>
          <cell r="AF731" t="str">
            <v>00</v>
          </cell>
          <cell r="AI731">
            <v>23705280</v>
          </cell>
          <cell r="AJ731">
            <v>3950880</v>
          </cell>
        </row>
        <row r="732">
          <cell r="A732" t="str">
            <v>02</v>
          </cell>
          <cell r="B732" t="str">
            <v>05</v>
          </cell>
          <cell r="C732" t="str">
            <v>1642</v>
          </cell>
          <cell r="D732" t="str">
            <v>Двигатель АИУ -112-</v>
          </cell>
          <cell r="E732" t="str">
            <v>М2-2081  7,5/3000</v>
          </cell>
          <cell r="F732" t="str">
            <v>зав.N3651271</v>
          </cell>
          <cell r="G732" t="str">
            <v>01</v>
          </cell>
          <cell r="H732">
            <v>1968.41</v>
          </cell>
          <cell r="I732">
            <v>0</v>
          </cell>
          <cell r="J732">
            <v>0</v>
          </cell>
          <cell r="K732">
            <v>1.1100000000000001</v>
          </cell>
          <cell r="L732" t="str">
            <v>20</v>
          </cell>
          <cell r="M732" t="str">
            <v>40200</v>
          </cell>
          <cell r="N732" t="str">
            <v>14 3114104</v>
          </cell>
          <cell r="P732">
            <v>6.6</v>
          </cell>
          <cell r="Q732">
            <v>0</v>
          </cell>
          <cell r="R732" t="str">
            <v>1</v>
          </cell>
          <cell r="S732" t="str">
            <v>40</v>
          </cell>
          <cell r="T732">
            <v>95</v>
          </cell>
          <cell r="U732">
            <v>4</v>
          </cell>
          <cell r="V732">
            <v>96</v>
          </cell>
          <cell r="W732">
            <v>4</v>
          </cell>
          <cell r="X732">
            <v>96</v>
          </cell>
          <cell r="Y732">
            <v>0</v>
          </cell>
          <cell r="Z732">
            <v>0</v>
          </cell>
          <cell r="AD732" t="str">
            <v>0</v>
          </cell>
          <cell r="AE732" t="str">
            <v>0</v>
          </cell>
          <cell r="AF732" t="str">
            <v>00</v>
          </cell>
          <cell r="AI732">
            <v>1773338</v>
          </cell>
          <cell r="AJ732">
            <v>195067.18</v>
          </cell>
        </row>
        <row r="733">
          <cell r="A733" t="str">
            <v>02</v>
          </cell>
          <cell r="B733" t="str">
            <v>71</v>
          </cell>
          <cell r="C733" t="str">
            <v>1643</v>
          </cell>
          <cell r="D733" t="str">
            <v>Экскаватор одноковш.</v>
          </cell>
          <cell r="E733" t="str">
            <v>на пнев.ходу ем ковш</v>
          </cell>
          <cell r="F733" t="str">
            <v>до 0.4м ЭО-2621</v>
          </cell>
          <cell r="G733" t="str">
            <v>01</v>
          </cell>
          <cell r="H733">
            <v>73500</v>
          </cell>
          <cell r="I733">
            <v>0</v>
          </cell>
          <cell r="J733">
            <v>0</v>
          </cell>
          <cell r="K733">
            <v>0.98</v>
          </cell>
          <cell r="L733" t="str">
            <v>23</v>
          </cell>
          <cell r="M733" t="str">
            <v>41800</v>
          </cell>
          <cell r="N733" t="str">
            <v>14 2924331</v>
          </cell>
          <cell r="P733">
            <v>12.5</v>
          </cell>
          <cell r="Q733">
            <v>0</v>
          </cell>
          <cell r="R733" t="str">
            <v>1</v>
          </cell>
          <cell r="S733" t="str">
            <v>41</v>
          </cell>
          <cell r="T733">
            <v>95</v>
          </cell>
          <cell r="U733">
            <v>4</v>
          </cell>
          <cell r="V733">
            <v>96</v>
          </cell>
          <cell r="W733">
            <v>4</v>
          </cell>
          <cell r="X733">
            <v>96</v>
          </cell>
          <cell r="Y733">
            <v>0</v>
          </cell>
          <cell r="Z733">
            <v>0</v>
          </cell>
          <cell r="AD733" t="str">
            <v>0</v>
          </cell>
          <cell r="AE733" t="str">
            <v>0</v>
          </cell>
          <cell r="AF733" t="str">
            <v>00</v>
          </cell>
          <cell r="AI733">
            <v>75000000</v>
          </cell>
          <cell r="AJ733">
            <v>15625000</v>
          </cell>
        </row>
        <row r="734">
          <cell r="A734" t="str">
            <v>02</v>
          </cell>
          <cell r="B734" t="str">
            <v>05</v>
          </cell>
          <cell r="C734" t="str">
            <v>1644</v>
          </cell>
          <cell r="D734" t="str">
            <v>Машина очистная ОМГ-</v>
          </cell>
          <cell r="E734" t="str">
            <v>820</v>
          </cell>
          <cell r="G734" t="str">
            <v>01</v>
          </cell>
          <cell r="H734">
            <v>4000</v>
          </cell>
          <cell r="I734">
            <v>0</v>
          </cell>
          <cell r="J734">
            <v>0</v>
          </cell>
          <cell r="K734">
            <v>1</v>
          </cell>
          <cell r="L734" t="str">
            <v>20</v>
          </cell>
          <cell r="M734" t="str">
            <v>43803</v>
          </cell>
          <cell r="N734" t="str">
            <v>14 2920000</v>
          </cell>
          <cell r="P734">
            <v>33.299999999999997</v>
          </cell>
          <cell r="Q734">
            <v>0</v>
          </cell>
          <cell r="R734" t="str">
            <v>1</v>
          </cell>
          <cell r="S734" t="str">
            <v>43</v>
          </cell>
          <cell r="T734">
            <v>96</v>
          </cell>
          <cell r="U734">
            <v>5</v>
          </cell>
          <cell r="V734">
            <v>96</v>
          </cell>
          <cell r="W734">
            <v>5</v>
          </cell>
          <cell r="X734">
            <v>96</v>
          </cell>
          <cell r="Y734">
            <v>0</v>
          </cell>
          <cell r="Z734">
            <v>0</v>
          </cell>
          <cell r="AB734" t="str">
            <v>14</v>
          </cell>
          <cell r="AC734">
            <v>5</v>
          </cell>
          <cell r="AD734" t="str">
            <v>0</v>
          </cell>
          <cell r="AE734" t="str">
            <v>0</v>
          </cell>
          <cell r="AF734" t="str">
            <v>00</v>
          </cell>
          <cell r="AI734">
            <v>3988371</v>
          </cell>
          <cell r="AJ734">
            <v>2102868.61</v>
          </cell>
        </row>
        <row r="735">
          <cell r="A735" t="str">
            <v>02</v>
          </cell>
          <cell r="B735" t="str">
            <v>70</v>
          </cell>
          <cell r="C735" t="str">
            <v>1645</v>
          </cell>
          <cell r="D735" t="str">
            <v>Машина изоляционная</v>
          </cell>
          <cell r="E735" t="str">
            <v>ИМГ-820</v>
          </cell>
          <cell r="G735" t="str">
            <v>01</v>
          </cell>
          <cell r="H735">
            <v>4890</v>
          </cell>
          <cell r="I735">
            <v>0</v>
          </cell>
          <cell r="J735">
            <v>0</v>
          </cell>
          <cell r="K735">
            <v>0.99</v>
          </cell>
          <cell r="L735" t="str">
            <v>20</v>
          </cell>
          <cell r="M735" t="str">
            <v>43803</v>
          </cell>
          <cell r="N735" t="str">
            <v>14 2920000</v>
          </cell>
          <cell r="P735">
            <v>33.299999999999997</v>
          </cell>
          <cell r="Q735">
            <v>0</v>
          </cell>
          <cell r="R735" t="str">
            <v>1</v>
          </cell>
          <cell r="S735" t="str">
            <v>43</v>
          </cell>
          <cell r="T735">
            <v>96</v>
          </cell>
          <cell r="U735">
            <v>5</v>
          </cell>
          <cell r="V735">
            <v>96</v>
          </cell>
          <cell r="W735">
            <v>5</v>
          </cell>
          <cell r="X735">
            <v>96</v>
          </cell>
          <cell r="Y735">
            <v>0</v>
          </cell>
          <cell r="Z735">
            <v>0</v>
          </cell>
          <cell r="AB735" t="str">
            <v>14</v>
          </cell>
          <cell r="AC735">
            <v>3</v>
          </cell>
          <cell r="AD735" t="str">
            <v>0</v>
          </cell>
          <cell r="AE735" t="str">
            <v>0</v>
          </cell>
          <cell r="AF735" t="str">
            <v>00</v>
          </cell>
          <cell r="AI735">
            <v>4950000</v>
          </cell>
          <cell r="AJ735">
            <v>2609887.5</v>
          </cell>
        </row>
        <row r="736">
          <cell r="A736" t="str">
            <v>02</v>
          </cell>
          <cell r="B736" t="str">
            <v>15</v>
          </cell>
          <cell r="C736" t="str">
            <v>1646</v>
          </cell>
          <cell r="D736" t="str">
            <v>Гидравлическая устан</v>
          </cell>
          <cell r="E736" t="str">
            <v>овка ГУВД 70/63</v>
          </cell>
          <cell r="G736" t="str">
            <v>01</v>
          </cell>
          <cell r="H736">
            <v>102000</v>
          </cell>
          <cell r="I736">
            <v>0</v>
          </cell>
          <cell r="J736">
            <v>0</v>
          </cell>
          <cell r="K736">
            <v>1.01</v>
          </cell>
          <cell r="L736" t="str">
            <v>88/2</v>
          </cell>
          <cell r="M736" t="str">
            <v>43800</v>
          </cell>
          <cell r="N736" t="str">
            <v>14 2916340</v>
          </cell>
          <cell r="P736">
            <v>14.3</v>
          </cell>
          <cell r="Q736">
            <v>0</v>
          </cell>
          <cell r="R736" t="str">
            <v>1</v>
          </cell>
          <cell r="S736" t="str">
            <v>43</v>
          </cell>
          <cell r="T736">
            <v>95</v>
          </cell>
          <cell r="U736">
            <v>5</v>
          </cell>
          <cell r="V736">
            <v>96</v>
          </cell>
          <cell r="W736">
            <v>5</v>
          </cell>
          <cell r="X736">
            <v>96</v>
          </cell>
          <cell r="Y736">
            <v>0</v>
          </cell>
          <cell r="Z736">
            <v>0</v>
          </cell>
          <cell r="AB736" t="str">
            <v>14</v>
          </cell>
          <cell r="AC736">
            <v>10</v>
          </cell>
          <cell r="AD736" t="str">
            <v>0</v>
          </cell>
          <cell r="AE736" t="str">
            <v>0</v>
          </cell>
          <cell r="AF736" t="str">
            <v>00</v>
          </cell>
          <cell r="AI736">
            <v>100769922</v>
          </cell>
          <cell r="AJ736">
            <v>22815989.84</v>
          </cell>
        </row>
        <row r="737">
          <cell r="A737" t="str">
            <v>02</v>
          </cell>
          <cell r="B737" t="str">
            <v>03</v>
          </cell>
          <cell r="C737" t="str">
            <v>1649</v>
          </cell>
          <cell r="D737" t="str">
            <v>Устройство для врезк</v>
          </cell>
          <cell r="E737" t="str">
            <v>и отводов УВО-150</v>
          </cell>
          <cell r="G737" t="str">
            <v>01</v>
          </cell>
          <cell r="H737">
            <v>34600</v>
          </cell>
          <cell r="I737">
            <v>0</v>
          </cell>
          <cell r="J737">
            <v>0</v>
          </cell>
          <cell r="K737">
            <v>1.07</v>
          </cell>
          <cell r="L737" t="str">
            <v>26</v>
          </cell>
          <cell r="M737" t="str">
            <v>41000</v>
          </cell>
          <cell r="N737" t="str">
            <v>14 2894000</v>
          </cell>
          <cell r="P737">
            <v>5</v>
          </cell>
          <cell r="Q737">
            <v>0</v>
          </cell>
          <cell r="R737" t="str">
            <v>1</v>
          </cell>
          <cell r="S737" t="str">
            <v>41</v>
          </cell>
          <cell r="T737">
            <v>96</v>
          </cell>
          <cell r="U737">
            <v>5</v>
          </cell>
          <cell r="V737">
            <v>96</v>
          </cell>
          <cell r="W737">
            <v>5</v>
          </cell>
          <cell r="X737">
            <v>96</v>
          </cell>
          <cell r="Y737">
            <v>0</v>
          </cell>
          <cell r="Z737">
            <v>0</v>
          </cell>
          <cell r="AD737" t="str">
            <v>0</v>
          </cell>
          <cell r="AE737" t="str">
            <v>0</v>
          </cell>
          <cell r="AF737" t="str">
            <v>00</v>
          </cell>
          <cell r="AI737">
            <v>32284062</v>
          </cell>
          <cell r="AJ737">
            <v>2555821.5699999998</v>
          </cell>
        </row>
        <row r="738">
          <cell r="A738" t="str">
            <v>16</v>
          </cell>
          <cell r="B738" t="str">
            <v>06</v>
          </cell>
          <cell r="C738" t="str">
            <v>1647</v>
          </cell>
          <cell r="D738" t="str">
            <v>Щит ЩО-1-10</v>
          </cell>
          <cell r="G738" t="str">
            <v>01</v>
          </cell>
          <cell r="H738">
            <v>20937.5</v>
          </cell>
          <cell r="I738">
            <v>0</v>
          </cell>
          <cell r="J738">
            <v>25125</v>
          </cell>
          <cell r="K738">
            <v>1.04</v>
          </cell>
          <cell r="L738" t="str">
            <v>88/1</v>
          </cell>
          <cell r="M738" t="str">
            <v>40702</v>
          </cell>
          <cell r="N738" t="str">
            <v>14 3120390</v>
          </cell>
          <cell r="P738">
            <v>9.1</v>
          </cell>
          <cell r="Q738">
            <v>0</v>
          </cell>
          <cell r="R738" t="str">
            <v>1</v>
          </cell>
          <cell r="S738" t="str">
            <v>40</v>
          </cell>
          <cell r="T738">
            <v>96</v>
          </cell>
          <cell r="U738">
            <v>5</v>
          </cell>
          <cell r="V738">
            <v>96</v>
          </cell>
          <cell r="W738">
            <v>5</v>
          </cell>
          <cell r="X738">
            <v>96</v>
          </cell>
          <cell r="Y738">
            <v>6</v>
          </cell>
          <cell r="Z738">
            <v>96</v>
          </cell>
          <cell r="AB738" t="str">
            <v>14</v>
          </cell>
          <cell r="AC738">
            <v>2</v>
          </cell>
          <cell r="AD738" t="str">
            <v>0</v>
          </cell>
          <cell r="AE738" t="str">
            <v>1</v>
          </cell>
          <cell r="AF738" t="str">
            <v>16</v>
          </cell>
          <cell r="AI738">
            <v>24192007</v>
          </cell>
          <cell r="AJ738">
            <v>3455089.01</v>
          </cell>
        </row>
        <row r="739">
          <cell r="A739" t="str">
            <v>02</v>
          </cell>
          <cell r="B739" t="str">
            <v>80</v>
          </cell>
          <cell r="C739" t="str">
            <v>1650</v>
          </cell>
          <cell r="D739" t="str">
            <v>Стол S-135</v>
          </cell>
          <cell r="G739" t="str">
            <v>01</v>
          </cell>
          <cell r="H739">
            <v>664</v>
          </cell>
          <cell r="I739">
            <v>0</v>
          </cell>
          <cell r="J739">
            <v>0</v>
          </cell>
          <cell r="K739">
            <v>1</v>
          </cell>
          <cell r="L739" t="str">
            <v>26</v>
          </cell>
          <cell r="M739" t="str">
            <v>70003</v>
          </cell>
          <cell r="N739" t="str">
            <v>16 3612421</v>
          </cell>
          <cell r="P739">
            <v>10</v>
          </cell>
          <cell r="Q739">
            <v>0</v>
          </cell>
          <cell r="R739" t="str">
            <v>1</v>
          </cell>
          <cell r="S739" t="str">
            <v>70</v>
          </cell>
          <cell r="T739">
            <v>96</v>
          </cell>
          <cell r="U739">
            <v>5</v>
          </cell>
          <cell r="V739">
            <v>96</v>
          </cell>
          <cell r="W739">
            <v>5</v>
          </cell>
          <cell r="X739">
            <v>96</v>
          </cell>
          <cell r="Y739">
            <v>0</v>
          </cell>
          <cell r="Z739">
            <v>0</v>
          </cell>
          <cell r="AD739" t="str">
            <v>0</v>
          </cell>
          <cell r="AE739" t="str">
            <v>0</v>
          </cell>
          <cell r="AF739" t="str">
            <v>00</v>
          </cell>
          <cell r="AI739">
            <v>666667</v>
          </cell>
          <cell r="AJ739">
            <v>105555.61</v>
          </cell>
        </row>
        <row r="740">
          <cell r="A740" t="str">
            <v>02</v>
          </cell>
          <cell r="B740" t="str">
            <v>80</v>
          </cell>
          <cell r="C740" t="str">
            <v>1651</v>
          </cell>
          <cell r="D740" t="str">
            <v>Стол S-135</v>
          </cell>
          <cell r="G740" t="str">
            <v>01</v>
          </cell>
          <cell r="H740">
            <v>664</v>
          </cell>
          <cell r="I740">
            <v>0</v>
          </cell>
          <cell r="J740">
            <v>0</v>
          </cell>
          <cell r="K740">
            <v>1</v>
          </cell>
          <cell r="L740" t="str">
            <v>26</v>
          </cell>
          <cell r="M740" t="str">
            <v>70003</v>
          </cell>
          <cell r="N740" t="str">
            <v>16 3612421</v>
          </cell>
          <cell r="P740">
            <v>10</v>
          </cell>
          <cell r="Q740">
            <v>0</v>
          </cell>
          <cell r="R740" t="str">
            <v>1</v>
          </cell>
          <cell r="S740" t="str">
            <v>70</v>
          </cell>
          <cell r="T740">
            <v>96</v>
          </cell>
          <cell r="U740">
            <v>5</v>
          </cell>
          <cell r="V740">
            <v>96</v>
          </cell>
          <cell r="W740">
            <v>5</v>
          </cell>
          <cell r="X740">
            <v>96</v>
          </cell>
          <cell r="Y740">
            <v>0</v>
          </cell>
          <cell r="Z740">
            <v>0</v>
          </cell>
          <cell r="AD740" t="str">
            <v>0</v>
          </cell>
          <cell r="AE740" t="str">
            <v>0</v>
          </cell>
          <cell r="AF740" t="str">
            <v>00</v>
          </cell>
          <cell r="AI740">
            <v>666667</v>
          </cell>
          <cell r="AJ740">
            <v>105555.61</v>
          </cell>
        </row>
        <row r="741">
          <cell r="A741" t="str">
            <v>02</v>
          </cell>
          <cell r="B741" t="str">
            <v>80</v>
          </cell>
          <cell r="C741" t="str">
            <v>1652</v>
          </cell>
          <cell r="D741" t="str">
            <v>Тумба</v>
          </cell>
          <cell r="G741" t="str">
            <v>01</v>
          </cell>
          <cell r="H741">
            <v>512</v>
          </cell>
          <cell r="I741">
            <v>0</v>
          </cell>
          <cell r="J741">
            <v>0</v>
          </cell>
          <cell r="K741">
            <v>0.65</v>
          </cell>
          <cell r="L741" t="str">
            <v>26</v>
          </cell>
          <cell r="M741" t="str">
            <v>70003</v>
          </cell>
          <cell r="N741" t="str">
            <v>16 3612461</v>
          </cell>
          <cell r="P741">
            <v>10</v>
          </cell>
          <cell r="Q741">
            <v>0</v>
          </cell>
          <cell r="R741" t="str">
            <v>1</v>
          </cell>
          <cell r="S741" t="str">
            <v>70</v>
          </cell>
          <cell r="T741">
            <v>96</v>
          </cell>
          <cell r="U741">
            <v>5</v>
          </cell>
          <cell r="V741">
            <v>96</v>
          </cell>
          <cell r="W741">
            <v>5</v>
          </cell>
          <cell r="X741">
            <v>96</v>
          </cell>
          <cell r="Y741">
            <v>0</v>
          </cell>
          <cell r="Z741">
            <v>0</v>
          </cell>
          <cell r="AD741" t="str">
            <v>0</v>
          </cell>
          <cell r="AE741" t="str">
            <v>0</v>
          </cell>
          <cell r="AF741" t="str">
            <v>00</v>
          </cell>
          <cell r="AI741">
            <v>791666</v>
          </cell>
          <cell r="AJ741">
            <v>125347.12</v>
          </cell>
        </row>
        <row r="742">
          <cell r="A742" t="str">
            <v>02</v>
          </cell>
          <cell r="B742" t="str">
            <v>80</v>
          </cell>
          <cell r="C742" t="str">
            <v>1653</v>
          </cell>
          <cell r="D742" t="str">
            <v>Тумба</v>
          </cell>
          <cell r="G742" t="str">
            <v>01</v>
          </cell>
          <cell r="H742">
            <v>512</v>
          </cell>
          <cell r="I742">
            <v>0</v>
          </cell>
          <cell r="J742">
            <v>0</v>
          </cell>
          <cell r="K742">
            <v>0.65</v>
          </cell>
          <cell r="L742" t="str">
            <v>26</v>
          </cell>
          <cell r="M742" t="str">
            <v>70003</v>
          </cell>
          <cell r="N742" t="str">
            <v>16 3612461</v>
          </cell>
          <cell r="P742">
            <v>10</v>
          </cell>
          <cell r="Q742">
            <v>0</v>
          </cell>
          <cell r="R742" t="str">
            <v>1</v>
          </cell>
          <cell r="S742" t="str">
            <v>70</v>
          </cell>
          <cell r="T742">
            <v>96</v>
          </cell>
          <cell r="U742">
            <v>5</v>
          </cell>
          <cell r="V742">
            <v>96</v>
          </cell>
          <cell r="W742">
            <v>5</v>
          </cell>
          <cell r="X742">
            <v>96</v>
          </cell>
          <cell r="Y742">
            <v>0</v>
          </cell>
          <cell r="Z742">
            <v>0</v>
          </cell>
          <cell r="AD742" t="str">
            <v>0</v>
          </cell>
          <cell r="AE742" t="str">
            <v>0</v>
          </cell>
          <cell r="AF742" t="str">
            <v>00</v>
          </cell>
          <cell r="AI742">
            <v>791666</v>
          </cell>
          <cell r="AJ742">
            <v>125347.12</v>
          </cell>
        </row>
        <row r="743">
          <cell r="A743" t="str">
            <v>02</v>
          </cell>
          <cell r="B743" t="str">
            <v>80</v>
          </cell>
          <cell r="C743" t="str">
            <v>1654</v>
          </cell>
          <cell r="D743" t="str">
            <v>Стеллаж S-135</v>
          </cell>
          <cell r="G743" t="str">
            <v>01</v>
          </cell>
          <cell r="H743">
            <v>833.33</v>
          </cell>
          <cell r="I743">
            <v>0</v>
          </cell>
          <cell r="J743">
            <v>0</v>
          </cell>
          <cell r="K743">
            <v>1</v>
          </cell>
          <cell r="L743" t="str">
            <v>26</v>
          </cell>
          <cell r="M743" t="str">
            <v>70003</v>
          </cell>
          <cell r="N743" t="str">
            <v>16 3612431</v>
          </cell>
          <cell r="P743">
            <v>10</v>
          </cell>
          <cell r="Q743">
            <v>0</v>
          </cell>
          <cell r="R743" t="str">
            <v>1</v>
          </cell>
          <cell r="S743" t="str">
            <v>70</v>
          </cell>
          <cell r="T743">
            <v>96</v>
          </cell>
          <cell r="U743">
            <v>5</v>
          </cell>
          <cell r="V743">
            <v>96</v>
          </cell>
          <cell r="W743">
            <v>5</v>
          </cell>
          <cell r="X743">
            <v>96</v>
          </cell>
          <cell r="Y743">
            <v>0</v>
          </cell>
          <cell r="Z743">
            <v>0</v>
          </cell>
          <cell r="AD743" t="str">
            <v>0</v>
          </cell>
          <cell r="AE743" t="str">
            <v>0</v>
          </cell>
          <cell r="AF743" t="str">
            <v>00</v>
          </cell>
          <cell r="AI743">
            <v>833333</v>
          </cell>
          <cell r="AJ743">
            <v>131944.39000000001</v>
          </cell>
        </row>
        <row r="744">
          <cell r="A744" t="str">
            <v>02</v>
          </cell>
          <cell r="B744" t="str">
            <v>80</v>
          </cell>
          <cell r="C744" t="str">
            <v>1655</v>
          </cell>
          <cell r="D744" t="str">
            <v>Стеллаж S-135</v>
          </cell>
          <cell r="G744" t="str">
            <v>01</v>
          </cell>
          <cell r="H744">
            <v>833.33</v>
          </cell>
          <cell r="I744">
            <v>0</v>
          </cell>
          <cell r="J744">
            <v>0</v>
          </cell>
          <cell r="K744">
            <v>1</v>
          </cell>
          <cell r="L744" t="str">
            <v>26</v>
          </cell>
          <cell r="M744" t="str">
            <v>70003</v>
          </cell>
          <cell r="N744" t="str">
            <v>16 3612431</v>
          </cell>
          <cell r="P744">
            <v>10</v>
          </cell>
          <cell r="Q744">
            <v>0</v>
          </cell>
          <cell r="R744" t="str">
            <v>1</v>
          </cell>
          <cell r="S744" t="str">
            <v>70</v>
          </cell>
          <cell r="T744">
            <v>96</v>
          </cell>
          <cell r="U744">
            <v>5</v>
          </cell>
          <cell r="V744">
            <v>96</v>
          </cell>
          <cell r="W744">
            <v>5</v>
          </cell>
          <cell r="X744">
            <v>96</v>
          </cell>
          <cell r="Y744">
            <v>0</v>
          </cell>
          <cell r="Z744">
            <v>0</v>
          </cell>
          <cell r="AD744" t="str">
            <v>0</v>
          </cell>
          <cell r="AE744" t="str">
            <v>0</v>
          </cell>
          <cell r="AF744" t="str">
            <v>00</v>
          </cell>
          <cell r="AI744">
            <v>833333</v>
          </cell>
          <cell r="AJ744">
            <v>131944.39000000001</v>
          </cell>
        </row>
        <row r="745">
          <cell r="A745" t="str">
            <v>02</v>
          </cell>
          <cell r="B745" t="str">
            <v>80</v>
          </cell>
          <cell r="C745" t="str">
            <v>1656</v>
          </cell>
          <cell r="D745" t="str">
            <v>Шкаф с цоколем</v>
          </cell>
          <cell r="G745" t="str">
            <v>01</v>
          </cell>
          <cell r="H745">
            <v>1175</v>
          </cell>
          <cell r="I745">
            <v>0</v>
          </cell>
          <cell r="J745">
            <v>0</v>
          </cell>
          <cell r="K745">
            <v>1</v>
          </cell>
          <cell r="L745" t="str">
            <v>26</v>
          </cell>
          <cell r="M745" t="str">
            <v>70003</v>
          </cell>
          <cell r="N745" t="str">
            <v>16 3612430</v>
          </cell>
          <cell r="P745">
            <v>10</v>
          </cell>
          <cell r="Q745">
            <v>0</v>
          </cell>
          <cell r="R745" t="str">
            <v>1</v>
          </cell>
          <cell r="S745" t="str">
            <v>70</v>
          </cell>
          <cell r="T745">
            <v>96</v>
          </cell>
          <cell r="U745">
            <v>5</v>
          </cell>
          <cell r="V745">
            <v>96</v>
          </cell>
          <cell r="W745">
            <v>5</v>
          </cell>
          <cell r="X745">
            <v>96</v>
          </cell>
          <cell r="Y745">
            <v>0</v>
          </cell>
          <cell r="Z745">
            <v>0</v>
          </cell>
          <cell r="AD745" t="str">
            <v>0</v>
          </cell>
          <cell r="AE745" t="str">
            <v>0</v>
          </cell>
          <cell r="AF745" t="str">
            <v>00</v>
          </cell>
          <cell r="AI745">
            <v>1174999</v>
          </cell>
          <cell r="AJ745">
            <v>186041.51</v>
          </cell>
        </row>
        <row r="746">
          <cell r="A746" t="str">
            <v>02</v>
          </cell>
          <cell r="B746" t="str">
            <v>23</v>
          </cell>
          <cell r="C746" t="str">
            <v>1660</v>
          </cell>
          <cell r="D746" t="str">
            <v>Источник бесперебойн</v>
          </cell>
          <cell r="E746" t="str">
            <v>ого питания BACK=UPS</v>
          </cell>
          <cell r="F746" t="str">
            <v>-250 APS    Америка</v>
          </cell>
          <cell r="G746" t="str">
            <v>01</v>
          </cell>
          <cell r="H746">
            <v>778.82</v>
          </cell>
          <cell r="I746">
            <v>0</v>
          </cell>
          <cell r="J746">
            <v>0</v>
          </cell>
          <cell r="K746">
            <v>0.26</v>
          </cell>
          <cell r="L746" t="str">
            <v>23</v>
          </cell>
          <cell r="M746" t="str">
            <v>48003</v>
          </cell>
          <cell r="N746" t="str">
            <v>22 0000000</v>
          </cell>
          <cell r="P746">
            <v>11.1</v>
          </cell>
          <cell r="Q746">
            <v>0</v>
          </cell>
          <cell r="R746" t="str">
            <v>1</v>
          </cell>
          <cell r="S746" t="str">
            <v>48</v>
          </cell>
          <cell r="T746">
            <v>96</v>
          </cell>
          <cell r="U746">
            <v>5</v>
          </cell>
          <cell r="V746">
            <v>96</v>
          </cell>
          <cell r="W746">
            <v>5</v>
          </cell>
          <cell r="X746">
            <v>96</v>
          </cell>
          <cell r="Y746">
            <v>0</v>
          </cell>
          <cell r="Z746">
            <v>0</v>
          </cell>
          <cell r="AB746" t="str">
            <v>14</v>
          </cell>
          <cell r="AC746">
            <v>8</v>
          </cell>
          <cell r="AD746" t="str">
            <v>0</v>
          </cell>
          <cell r="AE746" t="str">
            <v>0</v>
          </cell>
          <cell r="AF746" t="str">
            <v>00</v>
          </cell>
          <cell r="AI746">
            <v>3000000</v>
          </cell>
          <cell r="AJ746">
            <v>527250</v>
          </cell>
        </row>
        <row r="747">
          <cell r="A747" t="str">
            <v>02</v>
          </cell>
          <cell r="B747" t="str">
            <v>80</v>
          </cell>
          <cell r="C747" t="str">
            <v>1661</v>
          </cell>
          <cell r="D747" t="str">
            <v>Компьютер Pentum 90/</v>
          </cell>
          <cell r="E747" t="str">
            <v>16 c принтером EPSON</v>
          </cell>
          <cell r="F747" t="str">
            <v>-1050</v>
          </cell>
          <cell r="G747" t="str">
            <v>01</v>
          </cell>
          <cell r="H747">
            <v>6580.9</v>
          </cell>
          <cell r="I747">
            <v>0</v>
          </cell>
          <cell r="J747">
            <v>15259.3</v>
          </cell>
          <cell r="K747">
            <v>0.45</v>
          </cell>
          <cell r="L747" t="str">
            <v>26</v>
          </cell>
          <cell r="M747" t="str">
            <v>48008</v>
          </cell>
          <cell r="N747" t="str">
            <v>14 3020203</v>
          </cell>
          <cell r="P747">
            <v>10</v>
          </cell>
          <cell r="Q747">
            <v>0</v>
          </cell>
          <cell r="R747" t="str">
            <v>1</v>
          </cell>
          <cell r="S747" t="str">
            <v>48</v>
          </cell>
          <cell r="T747">
            <v>96</v>
          </cell>
          <cell r="U747">
            <v>5</v>
          </cell>
          <cell r="V747">
            <v>96</v>
          </cell>
          <cell r="W747">
            <v>5</v>
          </cell>
          <cell r="X747">
            <v>96</v>
          </cell>
          <cell r="Y747">
            <v>6</v>
          </cell>
          <cell r="Z747">
            <v>99</v>
          </cell>
          <cell r="AD747" t="str">
            <v>0</v>
          </cell>
          <cell r="AE747" t="str">
            <v>0</v>
          </cell>
          <cell r="AF747" t="str">
            <v>00</v>
          </cell>
          <cell r="AI747">
            <v>11000000</v>
          </cell>
          <cell r="AJ747">
            <v>1741666.67</v>
          </cell>
        </row>
        <row r="748">
          <cell r="A748" t="str">
            <v>02</v>
          </cell>
          <cell r="B748" t="str">
            <v>80</v>
          </cell>
          <cell r="C748" t="str">
            <v>1662</v>
          </cell>
          <cell r="D748" t="str">
            <v>Компьютер 486 ДХ2-66</v>
          </cell>
          <cell r="E748" t="str">
            <v>1 4-1208SVQA c принт</v>
          </cell>
          <cell r="F748" t="str">
            <v>ером EPSON LX-300</v>
          </cell>
          <cell r="G748" t="str">
            <v>01</v>
          </cell>
          <cell r="H748">
            <v>4090</v>
          </cell>
          <cell r="I748">
            <v>0</v>
          </cell>
          <cell r="J748">
            <v>0</v>
          </cell>
          <cell r="K748">
            <v>0.46</v>
          </cell>
          <cell r="L748" t="str">
            <v>26</v>
          </cell>
          <cell r="M748" t="str">
            <v>48008</v>
          </cell>
          <cell r="N748" t="str">
            <v>14 3020203</v>
          </cell>
          <cell r="P748">
            <v>10</v>
          </cell>
          <cell r="Q748">
            <v>0</v>
          </cell>
          <cell r="R748" t="str">
            <v>1</v>
          </cell>
          <cell r="S748" t="str">
            <v>48</v>
          </cell>
          <cell r="T748">
            <v>96</v>
          </cell>
          <cell r="U748">
            <v>5</v>
          </cell>
          <cell r="V748">
            <v>96</v>
          </cell>
          <cell r="W748">
            <v>5</v>
          </cell>
          <cell r="X748">
            <v>96</v>
          </cell>
          <cell r="Y748">
            <v>0</v>
          </cell>
          <cell r="Z748">
            <v>0</v>
          </cell>
          <cell r="AD748" t="str">
            <v>0</v>
          </cell>
          <cell r="AE748" t="str">
            <v>0</v>
          </cell>
          <cell r="AF748" t="str">
            <v>00</v>
          </cell>
          <cell r="AI748">
            <v>7000000</v>
          </cell>
          <cell r="AJ748">
            <v>1108333.33</v>
          </cell>
        </row>
        <row r="749">
          <cell r="A749" t="str">
            <v>02</v>
          </cell>
          <cell r="B749" t="str">
            <v>80</v>
          </cell>
          <cell r="C749" t="str">
            <v>1663</v>
          </cell>
          <cell r="D749" t="str">
            <v>Компьютер 486 ДЧ2-66</v>
          </cell>
          <cell r="E749" t="str">
            <v>1 4-120/SVQA c принт</v>
          </cell>
          <cell r="F749" t="str">
            <v>ером EPSON LX-300</v>
          </cell>
          <cell r="G749" t="str">
            <v>01</v>
          </cell>
          <cell r="H749">
            <v>4090</v>
          </cell>
          <cell r="I749">
            <v>0</v>
          </cell>
          <cell r="J749">
            <v>8418.4</v>
          </cell>
          <cell r="K749">
            <v>0.46</v>
          </cell>
          <cell r="L749" t="str">
            <v>26</v>
          </cell>
          <cell r="M749" t="str">
            <v>48008</v>
          </cell>
          <cell r="N749" t="str">
            <v>14 3020203</v>
          </cell>
          <cell r="P749">
            <v>10</v>
          </cell>
          <cell r="Q749">
            <v>0</v>
          </cell>
          <cell r="R749" t="str">
            <v>1</v>
          </cell>
          <cell r="S749" t="str">
            <v>48</v>
          </cell>
          <cell r="T749">
            <v>96</v>
          </cell>
          <cell r="U749">
            <v>5</v>
          </cell>
          <cell r="V749">
            <v>96</v>
          </cell>
          <cell r="W749">
            <v>5</v>
          </cell>
          <cell r="X749">
            <v>96</v>
          </cell>
          <cell r="Y749">
            <v>6</v>
          </cell>
          <cell r="Z749">
            <v>99</v>
          </cell>
          <cell r="AD749" t="str">
            <v>0</v>
          </cell>
          <cell r="AE749" t="str">
            <v>0</v>
          </cell>
          <cell r="AF749" t="str">
            <v>00</v>
          </cell>
          <cell r="AI749">
            <v>7000000</v>
          </cell>
          <cell r="AJ749">
            <v>1108333.33</v>
          </cell>
        </row>
        <row r="750">
          <cell r="A750" t="str">
            <v>02</v>
          </cell>
          <cell r="B750" t="str">
            <v>80</v>
          </cell>
          <cell r="C750" t="str">
            <v>1664</v>
          </cell>
          <cell r="D750" t="str">
            <v>Факс Panasonic 390В</v>
          </cell>
          <cell r="G750" t="str">
            <v>01</v>
          </cell>
          <cell r="H750">
            <v>4173</v>
          </cell>
          <cell r="I750">
            <v>0</v>
          </cell>
          <cell r="J750">
            <v>0</v>
          </cell>
          <cell r="K750">
            <v>0.83</v>
          </cell>
          <cell r="L750" t="str">
            <v>26</v>
          </cell>
          <cell r="M750" t="str">
            <v>45613</v>
          </cell>
          <cell r="N750" t="str">
            <v>14 3222146</v>
          </cell>
          <cell r="P750">
            <v>7.4</v>
          </cell>
          <cell r="Q750">
            <v>0</v>
          </cell>
          <cell r="R750" t="str">
            <v>1</v>
          </cell>
          <cell r="S750" t="str">
            <v>48</v>
          </cell>
          <cell r="T750">
            <v>96</v>
          </cell>
          <cell r="U750">
            <v>5</v>
          </cell>
          <cell r="V750">
            <v>96</v>
          </cell>
          <cell r="W750">
            <v>5</v>
          </cell>
          <cell r="X750">
            <v>96</v>
          </cell>
          <cell r="Y750">
            <v>0</v>
          </cell>
          <cell r="Z750">
            <v>0</v>
          </cell>
          <cell r="AD750" t="str">
            <v>0</v>
          </cell>
          <cell r="AE750" t="str">
            <v>0</v>
          </cell>
          <cell r="AF750" t="str">
            <v>00</v>
          </cell>
          <cell r="AI750">
            <v>5000000</v>
          </cell>
          <cell r="AJ750">
            <v>585833.32999999996</v>
          </cell>
        </row>
        <row r="751">
          <cell r="A751" t="str">
            <v>02</v>
          </cell>
          <cell r="B751" t="str">
            <v>02</v>
          </cell>
          <cell r="C751" t="str">
            <v>1669</v>
          </cell>
          <cell r="D751" t="str">
            <v>Вагон "Кедр-4" пере-</v>
          </cell>
          <cell r="E751" t="str">
            <v>движной деревометалл</v>
          </cell>
          <cell r="F751" t="str">
            <v>ический</v>
          </cell>
          <cell r="G751" t="str">
            <v>01</v>
          </cell>
          <cell r="H751">
            <v>85000</v>
          </cell>
          <cell r="I751">
            <v>0</v>
          </cell>
          <cell r="J751">
            <v>0</v>
          </cell>
          <cell r="K751">
            <v>1</v>
          </cell>
          <cell r="L751" t="str">
            <v>20</v>
          </cell>
          <cell r="M751" t="str">
            <v>10010</v>
          </cell>
          <cell r="N751" t="str">
            <v>13 2022261</v>
          </cell>
          <cell r="P751">
            <v>12.5</v>
          </cell>
          <cell r="Q751">
            <v>0</v>
          </cell>
          <cell r="R751" t="str">
            <v>1</v>
          </cell>
          <cell r="S751" t="str">
            <v>10</v>
          </cell>
          <cell r="T751">
            <v>96</v>
          </cell>
          <cell r="U751">
            <v>6</v>
          </cell>
          <cell r="V751">
            <v>96</v>
          </cell>
          <cell r="W751">
            <v>6</v>
          </cell>
          <cell r="X751">
            <v>96</v>
          </cell>
          <cell r="Y751">
            <v>0</v>
          </cell>
          <cell r="Z751">
            <v>0</v>
          </cell>
          <cell r="AD751" t="str">
            <v>0</v>
          </cell>
          <cell r="AE751" t="str">
            <v>0</v>
          </cell>
          <cell r="AF751" t="str">
            <v>00</v>
          </cell>
          <cell r="AI751">
            <v>85000000</v>
          </cell>
          <cell r="AJ751">
            <v>15937500</v>
          </cell>
        </row>
        <row r="752">
          <cell r="A752" t="str">
            <v>02</v>
          </cell>
          <cell r="B752" t="str">
            <v>99</v>
          </cell>
          <cell r="C752" t="str">
            <v>1670</v>
          </cell>
          <cell r="D752" t="str">
            <v>Вагон "Кедр-4" перед</v>
          </cell>
          <cell r="E752" t="str">
            <v>вижной деревометалли</v>
          </cell>
          <cell r="F752" t="str">
            <v>ческий</v>
          </cell>
          <cell r="G752" t="str">
            <v>01</v>
          </cell>
          <cell r="H752">
            <v>85000</v>
          </cell>
          <cell r="I752">
            <v>0</v>
          </cell>
          <cell r="J752">
            <v>0</v>
          </cell>
          <cell r="K752">
            <v>1</v>
          </cell>
          <cell r="L752" t="str">
            <v>20</v>
          </cell>
          <cell r="M752" t="str">
            <v>10010</v>
          </cell>
          <cell r="N752" t="str">
            <v>13 2022261</v>
          </cell>
          <cell r="P752">
            <v>12.5</v>
          </cell>
          <cell r="Q752">
            <v>0</v>
          </cell>
          <cell r="R752" t="str">
            <v>1</v>
          </cell>
          <cell r="S752" t="str">
            <v>10</v>
          </cell>
          <cell r="T752">
            <v>96</v>
          </cell>
          <cell r="U752">
            <v>6</v>
          </cell>
          <cell r="V752">
            <v>96</v>
          </cell>
          <cell r="W752">
            <v>6</v>
          </cell>
          <cell r="X752">
            <v>96</v>
          </cell>
          <cell r="Y752">
            <v>0</v>
          </cell>
          <cell r="Z752">
            <v>0</v>
          </cell>
          <cell r="AB752" t="str">
            <v>14</v>
          </cell>
          <cell r="AC752">
            <v>3</v>
          </cell>
          <cell r="AD752" t="str">
            <v>0</v>
          </cell>
          <cell r="AE752" t="str">
            <v>0</v>
          </cell>
          <cell r="AF752" t="str">
            <v>00</v>
          </cell>
          <cell r="AI752">
            <v>85000000</v>
          </cell>
          <cell r="AJ752">
            <v>15937500</v>
          </cell>
        </row>
        <row r="753">
          <cell r="A753" t="str">
            <v>02</v>
          </cell>
          <cell r="B753" t="str">
            <v>02</v>
          </cell>
          <cell r="C753" t="str">
            <v>1671</v>
          </cell>
          <cell r="D753" t="str">
            <v>Вагон "Кедр-4" перед</v>
          </cell>
          <cell r="E753" t="str">
            <v>вижной деревометалли</v>
          </cell>
          <cell r="F753" t="str">
            <v>ческий</v>
          </cell>
          <cell r="G753" t="str">
            <v>01</v>
          </cell>
          <cell r="H753">
            <v>85000</v>
          </cell>
          <cell r="I753">
            <v>0</v>
          </cell>
          <cell r="J753">
            <v>0</v>
          </cell>
          <cell r="K753">
            <v>1</v>
          </cell>
          <cell r="L753" t="str">
            <v>20</v>
          </cell>
          <cell r="M753" t="str">
            <v>10010</v>
          </cell>
          <cell r="N753" t="str">
            <v>13 2022261</v>
          </cell>
          <cell r="P753">
            <v>12.5</v>
          </cell>
          <cell r="Q753">
            <v>0</v>
          </cell>
          <cell r="R753" t="str">
            <v>1</v>
          </cell>
          <cell r="S753" t="str">
            <v>10</v>
          </cell>
          <cell r="T753">
            <v>96</v>
          </cell>
          <cell r="U753">
            <v>6</v>
          </cell>
          <cell r="V753">
            <v>96</v>
          </cell>
          <cell r="W753">
            <v>6</v>
          </cell>
          <cell r="X753">
            <v>96</v>
          </cell>
          <cell r="Y753">
            <v>0</v>
          </cell>
          <cell r="Z753">
            <v>0</v>
          </cell>
          <cell r="AD753" t="str">
            <v>0</v>
          </cell>
          <cell r="AE753" t="str">
            <v>0</v>
          </cell>
          <cell r="AF753" t="str">
            <v>00</v>
          </cell>
          <cell r="AI753">
            <v>85000000</v>
          </cell>
          <cell r="AJ753">
            <v>15937500</v>
          </cell>
        </row>
        <row r="754">
          <cell r="A754" t="str">
            <v>02</v>
          </cell>
          <cell r="B754" t="str">
            <v>99</v>
          </cell>
          <cell r="C754" t="str">
            <v>1272</v>
          </cell>
          <cell r="D754" t="str">
            <v>Вагон "Кедр-4" перед</v>
          </cell>
          <cell r="E754" t="str">
            <v>вижной деревометалли</v>
          </cell>
          <cell r="F754" t="str">
            <v>ческий</v>
          </cell>
          <cell r="G754" t="str">
            <v>01</v>
          </cell>
          <cell r="H754">
            <v>85000</v>
          </cell>
          <cell r="I754">
            <v>0</v>
          </cell>
          <cell r="J754">
            <v>0</v>
          </cell>
          <cell r="K754">
            <v>1</v>
          </cell>
          <cell r="L754" t="str">
            <v>20</v>
          </cell>
          <cell r="M754" t="str">
            <v>10010</v>
          </cell>
          <cell r="N754" t="str">
            <v>13 2022261</v>
          </cell>
          <cell r="P754">
            <v>12.5</v>
          </cell>
          <cell r="Q754">
            <v>0</v>
          </cell>
          <cell r="R754" t="str">
            <v>1</v>
          </cell>
          <cell r="S754" t="str">
            <v>10</v>
          </cell>
          <cell r="T754">
            <v>96</v>
          </cell>
          <cell r="U754">
            <v>6</v>
          </cell>
          <cell r="V754">
            <v>96</v>
          </cell>
          <cell r="W754">
            <v>6</v>
          </cell>
          <cell r="X754">
            <v>96</v>
          </cell>
          <cell r="Y754">
            <v>0</v>
          </cell>
          <cell r="Z754">
            <v>0</v>
          </cell>
          <cell r="AB754" t="str">
            <v>14</v>
          </cell>
          <cell r="AC754">
            <v>3</v>
          </cell>
          <cell r="AD754" t="str">
            <v>0</v>
          </cell>
          <cell r="AE754" t="str">
            <v>0</v>
          </cell>
          <cell r="AF754" t="str">
            <v>00</v>
          </cell>
          <cell r="AI754">
            <v>85000000</v>
          </cell>
          <cell r="AJ754">
            <v>15937500</v>
          </cell>
        </row>
        <row r="755">
          <cell r="A755" t="str">
            <v>02</v>
          </cell>
          <cell r="B755" t="str">
            <v>02</v>
          </cell>
          <cell r="C755" t="str">
            <v>1673</v>
          </cell>
          <cell r="D755" t="str">
            <v>Машина для очистки и</v>
          </cell>
          <cell r="E755" t="str">
            <v xml:space="preserve"> изоляции трубопрово</v>
          </cell>
          <cell r="F755" t="str">
            <v>дов g1220мм комбайн</v>
          </cell>
          <cell r="G755" t="str">
            <v>01</v>
          </cell>
          <cell r="H755">
            <v>270000</v>
          </cell>
          <cell r="I755">
            <v>0</v>
          </cell>
          <cell r="J755">
            <v>0</v>
          </cell>
          <cell r="K755">
            <v>1.01</v>
          </cell>
          <cell r="L755" t="str">
            <v>20</v>
          </cell>
          <cell r="M755" t="str">
            <v>43803</v>
          </cell>
          <cell r="N755" t="str">
            <v>14 2947195</v>
          </cell>
          <cell r="P755">
            <v>33.299999999999997</v>
          </cell>
          <cell r="Q755">
            <v>0</v>
          </cell>
          <cell r="R755" t="str">
            <v>1</v>
          </cell>
          <cell r="S755" t="str">
            <v>43</v>
          </cell>
          <cell r="T755">
            <v>96</v>
          </cell>
          <cell r="U755">
            <v>6</v>
          </cell>
          <cell r="V755">
            <v>96</v>
          </cell>
          <cell r="W755">
            <v>6</v>
          </cell>
          <cell r="X755">
            <v>96</v>
          </cell>
          <cell r="Y755">
            <v>0</v>
          </cell>
          <cell r="Z755">
            <v>0</v>
          </cell>
          <cell r="AD755" t="str">
            <v>0</v>
          </cell>
          <cell r="AE755" t="str">
            <v>0</v>
          </cell>
          <cell r="AF755" t="str">
            <v>00</v>
          </cell>
          <cell r="AI755">
            <v>267424000</v>
          </cell>
          <cell r="AJ755">
            <v>133578288</v>
          </cell>
        </row>
        <row r="756">
          <cell r="A756" t="str">
            <v>02</v>
          </cell>
          <cell r="B756" t="str">
            <v>23</v>
          </cell>
          <cell r="C756" t="str">
            <v>1674</v>
          </cell>
          <cell r="D756" t="str">
            <v>П/прицеп ОДАЗ-9370</v>
          </cell>
          <cell r="E756" t="str">
            <v>14 тн. N АА36-24</v>
          </cell>
          <cell r="F756" t="str">
            <v>ш0294958</v>
          </cell>
          <cell r="G756" t="str">
            <v>01</v>
          </cell>
          <cell r="H756">
            <v>0</v>
          </cell>
          <cell r="I756">
            <v>0</v>
          </cell>
          <cell r="J756">
            <v>0</v>
          </cell>
          <cell r="L756" t="str">
            <v>23</v>
          </cell>
          <cell r="M756" t="str">
            <v>50411</v>
          </cell>
          <cell r="N756" t="str">
            <v>15 3420201</v>
          </cell>
          <cell r="P756">
            <v>10</v>
          </cell>
          <cell r="Q756">
            <v>0</v>
          </cell>
          <cell r="R756" t="str">
            <v>1</v>
          </cell>
          <cell r="S756" t="str">
            <v>50</v>
          </cell>
          <cell r="T756">
            <v>93</v>
          </cell>
          <cell r="U756">
            <v>6</v>
          </cell>
          <cell r="V756">
            <v>96</v>
          </cell>
          <cell r="W756">
            <v>6</v>
          </cell>
          <cell r="X756">
            <v>96</v>
          </cell>
          <cell r="Y756">
            <v>0</v>
          </cell>
          <cell r="Z756">
            <v>0</v>
          </cell>
          <cell r="AA756" t="str">
            <v>1</v>
          </cell>
          <cell r="AB756" t="str">
            <v>15</v>
          </cell>
          <cell r="AC756">
            <v>5</v>
          </cell>
          <cell r="AD756" t="str">
            <v>0</v>
          </cell>
          <cell r="AE756" t="str">
            <v>0</v>
          </cell>
          <cell r="AF756" t="str">
            <v>00</v>
          </cell>
          <cell r="AI756">
            <v>0</v>
          </cell>
          <cell r="AJ756">
            <v>0</v>
          </cell>
        </row>
        <row r="757">
          <cell r="A757" t="str">
            <v>02</v>
          </cell>
          <cell r="B757" t="str">
            <v>23</v>
          </cell>
          <cell r="C757" t="str">
            <v>1675</v>
          </cell>
          <cell r="D757" t="str">
            <v>П/прицеп ОДАЗ-9370</v>
          </cell>
          <cell r="E757" t="str">
            <v>14 тн. NАА36-23</v>
          </cell>
          <cell r="F757" t="str">
            <v>ш0294963</v>
          </cell>
          <cell r="G757" t="str">
            <v>01</v>
          </cell>
          <cell r="H757">
            <v>0</v>
          </cell>
          <cell r="I757">
            <v>0</v>
          </cell>
          <cell r="J757">
            <v>0</v>
          </cell>
          <cell r="L757" t="str">
            <v>23</v>
          </cell>
          <cell r="M757" t="str">
            <v>50411</v>
          </cell>
          <cell r="N757" t="str">
            <v>15 3420201</v>
          </cell>
          <cell r="P757">
            <v>10</v>
          </cell>
          <cell r="Q757">
            <v>0</v>
          </cell>
          <cell r="R757" t="str">
            <v>1</v>
          </cell>
          <cell r="S757" t="str">
            <v>50</v>
          </cell>
          <cell r="T757">
            <v>93</v>
          </cell>
          <cell r="U757">
            <v>6</v>
          </cell>
          <cell r="V757">
            <v>96</v>
          </cell>
          <cell r="W757">
            <v>6</v>
          </cell>
          <cell r="X757">
            <v>96</v>
          </cell>
          <cell r="Y757">
            <v>0</v>
          </cell>
          <cell r="Z757">
            <v>0</v>
          </cell>
          <cell r="AD757" t="str">
            <v>0</v>
          </cell>
          <cell r="AE757" t="str">
            <v>0</v>
          </cell>
          <cell r="AF757" t="str">
            <v>00</v>
          </cell>
          <cell r="AI757">
            <v>0</v>
          </cell>
          <cell r="AJ757">
            <v>0</v>
          </cell>
        </row>
        <row r="758">
          <cell r="A758" t="str">
            <v>02</v>
          </cell>
          <cell r="B758" t="str">
            <v>23</v>
          </cell>
          <cell r="C758" t="str">
            <v>1666</v>
          </cell>
          <cell r="D758" t="str">
            <v>Радиотелефон в а/м</v>
          </cell>
          <cell r="E758" t="str">
            <v>Volvo</v>
          </cell>
          <cell r="G758" t="str">
            <v>01</v>
          </cell>
          <cell r="H758">
            <v>2556</v>
          </cell>
          <cell r="I758">
            <v>0</v>
          </cell>
          <cell r="J758">
            <v>0</v>
          </cell>
          <cell r="K758">
            <v>0.2</v>
          </cell>
          <cell r="L758" t="str">
            <v>23</v>
          </cell>
          <cell r="M758" t="str">
            <v>45616</v>
          </cell>
          <cell r="N758" t="str">
            <v>14 3221000</v>
          </cell>
          <cell r="P758">
            <v>10</v>
          </cell>
          <cell r="Q758">
            <v>0</v>
          </cell>
          <cell r="R758" t="str">
            <v>1</v>
          </cell>
          <cell r="S758" t="str">
            <v>45</v>
          </cell>
          <cell r="T758">
            <v>96</v>
          </cell>
          <cell r="U758">
            <v>6</v>
          </cell>
          <cell r="V758">
            <v>96</v>
          </cell>
          <cell r="W758">
            <v>6</v>
          </cell>
          <cell r="X758">
            <v>96</v>
          </cell>
          <cell r="Y758">
            <v>0</v>
          </cell>
          <cell r="Z758">
            <v>0</v>
          </cell>
          <cell r="AD758" t="str">
            <v>0</v>
          </cell>
          <cell r="AE758" t="str">
            <v>0</v>
          </cell>
          <cell r="AF758" t="str">
            <v>00</v>
          </cell>
          <cell r="AI758">
            <v>12631550</v>
          </cell>
          <cell r="AJ758">
            <v>1894732.5</v>
          </cell>
        </row>
        <row r="759">
          <cell r="A759" t="str">
            <v>02</v>
          </cell>
          <cell r="B759" t="str">
            <v>02</v>
          </cell>
          <cell r="C759" t="str">
            <v>1665</v>
          </cell>
          <cell r="D759" t="str">
            <v>Телевизор "GLDSTAR"</v>
          </cell>
          <cell r="E759" t="str">
            <v>Корея</v>
          </cell>
          <cell r="G759" t="str">
            <v>01</v>
          </cell>
          <cell r="H759">
            <v>1424.13</v>
          </cell>
          <cell r="I759">
            <v>0</v>
          </cell>
          <cell r="J759">
            <v>0</v>
          </cell>
          <cell r="K759">
            <v>0.9</v>
          </cell>
          <cell r="L759" t="str">
            <v>20</v>
          </cell>
          <cell r="M759" t="str">
            <v>45625</v>
          </cell>
          <cell r="N759" t="str">
            <v>14 3230100</v>
          </cell>
          <cell r="P759">
            <v>10.5</v>
          </cell>
          <cell r="Q759">
            <v>0</v>
          </cell>
          <cell r="R759" t="str">
            <v>1</v>
          </cell>
          <cell r="S759" t="str">
            <v>45</v>
          </cell>
          <cell r="T759">
            <v>94</v>
          </cell>
          <cell r="U759">
            <v>6</v>
          </cell>
          <cell r="V759">
            <v>96</v>
          </cell>
          <cell r="W759">
            <v>6</v>
          </cell>
          <cell r="X759">
            <v>96</v>
          </cell>
          <cell r="Y759">
            <v>0</v>
          </cell>
          <cell r="Z759">
            <v>0</v>
          </cell>
          <cell r="AD759" t="str">
            <v>0</v>
          </cell>
          <cell r="AE759" t="str">
            <v>0</v>
          </cell>
          <cell r="AF759" t="str">
            <v>00</v>
          </cell>
          <cell r="AI759">
            <v>1590741</v>
          </cell>
          <cell r="AJ759">
            <v>250541.71</v>
          </cell>
        </row>
        <row r="760">
          <cell r="A760" t="str">
            <v>02</v>
          </cell>
          <cell r="B760" t="str">
            <v>80</v>
          </cell>
          <cell r="C760" t="str">
            <v>1667</v>
          </cell>
          <cell r="D760" t="str">
            <v>Компьютер 486-ДХ</v>
          </cell>
          <cell r="G760" t="str">
            <v>01</v>
          </cell>
          <cell r="H760">
            <v>3500</v>
          </cell>
          <cell r="I760">
            <v>0</v>
          </cell>
          <cell r="J760">
            <v>3753</v>
          </cell>
          <cell r="K760">
            <v>0.93</v>
          </cell>
          <cell r="L760" t="str">
            <v>26</v>
          </cell>
          <cell r="M760" t="str">
            <v>48008</v>
          </cell>
          <cell r="N760" t="str">
            <v>14 3020103</v>
          </cell>
          <cell r="P760">
            <v>10</v>
          </cell>
          <cell r="Q760">
            <v>0</v>
          </cell>
          <cell r="R760" t="str">
            <v>1</v>
          </cell>
          <cell r="S760" t="str">
            <v>48</v>
          </cell>
          <cell r="T760">
            <v>96</v>
          </cell>
          <cell r="U760">
            <v>6</v>
          </cell>
          <cell r="V760">
            <v>96</v>
          </cell>
          <cell r="W760">
            <v>6</v>
          </cell>
          <cell r="X760">
            <v>96</v>
          </cell>
          <cell r="Y760">
            <v>6</v>
          </cell>
          <cell r="Z760">
            <v>99</v>
          </cell>
          <cell r="AD760" t="str">
            <v>0</v>
          </cell>
          <cell r="AE760" t="str">
            <v>0</v>
          </cell>
          <cell r="AF760" t="str">
            <v>00</v>
          </cell>
          <cell r="AI760">
            <v>3750000</v>
          </cell>
          <cell r="AJ760">
            <v>562500</v>
          </cell>
        </row>
        <row r="761">
          <cell r="A761" t="str">
            <v>02</v>
          </cell>
          <cell r="B761" t="str">
            <v>71</v>
          </cell>
          <cell r="C761" t="str">
            <v>1668</v>
          </cell>
          <cell r="D761" t="str">
            <v>Компьютер 486-ДХ</v>
          </cell>
          <cell r="G761" t="str">
            <v>01</v>
          </cell>
          <cell r="H761">
            <v>3500</v>
          </cell>
          <cell r="I761">
            <v>0</v>
          </cell>
          <cell r="J761">
            <v>5168</v>
          </cell>
          <cell r="K761">
            <v>0.93</v>
          </cell>
          <cell r="L761" t="str">
            <v>23</v>
          </cell>
          <cell r="M761" t="str">
            <v>48008</v>
          </cell>
          <cell r="N761" t="str">
            <v>14 3020203</v>
          </cell>
          <cell r="P761">
            <v>10</v>
          </cell>
          <cell r="Q761">
            <v>0</v>
          </cell>
          <cell r="R761" t="str">
            <v>1</v>
          </cell>
          <cell r="S761" t="str">
            <v>48</v>
          </cell>
          <cell r="T761">
            <v>96</v>
          </cell>
          <cell r="U761">
            <v>6</v>
          </cell>
          <cell r="V761">
            <v>96</v>
          </cell>
          <cell r="W761">
            <v>6</v>
          </cell>
          <cell r="X761">
            <v>96</v>
          </cell>
          <cell r="Y761">
            <v>6</v>
          </cell>
          <cell r="Z761">
            <v>99</v>
          </cell>
          <cell r="AB761" t="str">
            <v>14</v>
          </cell>
          <cell r="AC761">
            <v>6</v>
          </cell>
          <cell r="AD761" t="str">
            <v>0</v>
          </cell>
          <cell r="AE761" t="str">
            <v>0</v>
          </cell>
          <cell r="AF761" t="str">
            <v>00</v>
          </cell>
          <cell r="AI761">
            <v>3750000</v>
          </cell>
          <cell r="AJ761">
            <v>562500</v>
          </cell>
        </row>
        <row r="762">
          <cell r="A762" t="str">
            <v>02</v>
          </cell>
          <cell r="B762" t="str">
            <v>02</v>
          </cell>
          <cell r="C762" t="str">
            <v>1698</v>
          </cell>
          <cell r="D762" t="str">
            <v>Трубоукладчик ТГ-502</v>
          </cell>
          <cell r="G762" t="str">
            <v>01</v>
          </cell>
          <cell r="H762">
            <v>268414.02</v>
          </cell>
          <cell r="I762">
            <v>67103.509999999995</v>
          </cell>
          <cell r="J762">
            <v>0</v>
          </cell>
          <cell r="K762">
            <v>1.05</v>
          </cell>
          <cell r="L762" t="str">
            <v>20</v>
          </cell>
          <cell r="M762" t="str">
            <v>41723</v>
          </cell>
          <cell r="N762" t="str">
            <v>14 2915246</v>
          </cell>
          <cell r="P762">
            <v>10</v>
          </cell>
          <cell r="Q762">
            <v>0</v>
          </cell>
          <cell r="R762" t="str">
            <v>1</v>
          </cell>
          <cell r="S762" t="str">
            <v>41</v>
          </cell>
          <cell r="T762">
            <v>95</v>
          </cell>
          <cell r="U762">
            <v>7</v>
          </cell>
          <cell r="V762">
            <v>96</v>
          </cell>
          <cell r="W762">
            <v>7</v>
          </cell>
          <cell r="X762">
            <v>96</v>
          </cell>
          <cell r="Y762">
            <v>0</v>
          </cell>
          <cell r="Z762">
            <v>0</v>
          </cell>
          <cell r="AD762" t="str">
            <v>0</v>
          </cell>
          <cell r="AE762" t="str">
            <v>0</v>
          </cell>
          <cell r="AF762" t="str">
            <v>00</v>
          </cell>
          <cell r="AI762">
            <v>255632400</v>
          </cell>
          <cell r="AJ762">
            <v>100122690</v>
          </cell>
        </row>
        <row r="763">
          <cell r="A763" t="str">
            <v>02</v>
          </cell>
          <cell r="B763" t="str">
            <v>71</v>
          </cell>
          <cell r="C763" t="str">
            <v>1687</v>
          </cell>
          <cell r="D763" t="str">
            <v>Станок 1М63Н-1 то-</v>
          </cell>
          <cell r="E763" t="str">
            <v>карно-винторезный</v>
          </cell>
          <cell r="G763" t="str">
            <v>01</v>
          </cell>
          <cell r="H763">
            <v>67932.539999999994</v>
          </cell>
          <cell r="I763">
            <v>0</v>
          </cell>
          <cell r="J763">
            <v>75726.899999999994</v>
          </cell>
          <cell r="K763">
            <v>0.86</v>
          </cell>
          <cell r="L763" t="str">
            <v>23</v>
          </cell>
          <cell r="M763" t="str">
            <v>41000</v>
          </cell>
          <cell r="N763" t="str">
            <v>14 2922105</v>
          </cell>
          <cell r="P763">
            <v>3.5</v>
          </cell>
          <cell r="Q763">
            <v>0</v>
          </cell>
          <cell r="R763" t="str">
            <v>1</v>
          </cell>
          <cell r="S763" t="str">
            <v>41</v>
          </cell>
          <cell r="T763">
            <v>96</v>
          </cell>
          <cell r="U763">
            <v>7</v>
          </cell>
          <cell r="V763">
            <v>96</v>
          </cell>
          <cell r="W763">
            <v>7</v>
          </cell>
          <cell r="X763">
            <v>96</v>
          </cell>
          <cell r="Y763">
            <v>7</v>
          </cell>
          <cell r="Z763">
            <v>96</v>
          </cell>
          <cell r="AD763" t="str">
            <v>0</v>
          </cell>
          <cell r="AE763" t="str">
            <v>0</v>
          </cell>
          <cell r="AF763" t="str">
            <v>00</v>
          </cell>
          <cell r="AI763">
            <v>88250000</v>
          </cell>
          <cell r="AJ763">
            <v>4375729.17</v>
          </cell>
        </row>
        <row r="764">
          <cell r="A764" t="str">
            <v>02</v>
          </cell>
          <cell r="B764" t="str">
            <v>23</v>
          </cell>
          <cell r="C764" t="str">
            <v>1680</v>
          </cell>
          <cell r="D764" t="str">
            <v>А/мУАЗ-3909 грузо-</v>
          </cell>
          <cell r="E764" t="str">
            <v>пасс. N В943РА</v>
          </cell>
          <cell r="F764" t="str">
            <v>дв 60100276 ш0344774</v>
          </cell>
          <cell r="G764" t="str">
            <v>01</v>
          </cell>
          <cell r="H764">
            <v>40260.33</v>
          </cell>
          <cell r="I764">
            <v>0</v>
          </cell>
          <cell r="J764">
            <v>47990</v>
          </cell>
          <cell r="K764">
            <v>1.06</v>
          </cell>
          <cell r="L764" t="str">
            <v>23</v>
          </cell>
          <cell r="M764" t="str">
            <v>50401</v>
          </cell>
          <cell r="N764" t="str">
            <v>15 3410170</v>
          </cell>
          <cell r="P764">
            <v>14.3</v>
          </cell>
          <cell r="Q764">
            <v>0</v>
          </cell>
          <cell r="R764" t="str">
            <v>1</v>
          </cell>
          <cell r="S764" t="str">
            <v>50</v>
          </cell>
          <cell r="T764">
            <v>96</v>
          </cell>
          <cell r="U764">
            <v>7</v>
          </cell>
          <cell r="V764">
            <v>96</v>
          </cell>
          <cell r="W764">
            <v>7</v>
          </cell>
          <cell r="X764">
            <v>96</v>
          </cell>
          <cell r="Y764">
            <v>7</v>
          </cell>
          <cell r="Z764">
            <v>96</v>
          </cell>
          <cell r="AD764" t="str">
            <v>0</v>
          </cell>
          <cell r="AE764" t="str">
            <v>0</v>
          </cell>
          <cell r="AF764" t="str">
            <v>00</v>
          </cell>
          <cell r="AI764">
            <v>45295708</v>
          </cell>
          <cell r="AJ764">
            <v>9176155.5099999998</v>
          </cell>
        </row>
        <row r="765">
          <cell r="A765" t="str">
            <v>02</v>
          </cell>
          <cell r="B765" t="str">
            <v>23</v>
          </cell>
          <cell r="C765" t="str">
            <v>1681</v>
          </cell>
          <cell r="D765" t="str">
            <v>А/м УАЗ-3909 грузо-</v>
          </cell>
          <cell r="E765" t="str">
            <v>пасс. N В944РА</v>
          </cell>
          <cell r="F765" t="str">
            <v>дв 51106119 ш341565</v>
          </cell>
          <cell r="G765" t="str">
            <v>01</v>
          </cell>
          <cell r="H765">
            <v>40260.33</v>
          </cell>
          <cell r="I765">
            <v>0</v>
          </cell>
          <cell r="J765">
            <v>47990</v>
          </cell>
          <cell r="K765">
            <v>1.06</v>
          </cell>
          <cell r="L765" t="str">
            <v>23</v>
          </cell>
          <cell r="M765" t="str">
            <v>50401</v>
          </cell>
          <cell r="N765" t="str">
            <v>15 3410170</v>
          </cell>
          <cell r="P765">
            <v>14.3</v>
          </cell>
          <cell r="Q765">
            <v>0</v>
          </cell>
          <cell r="R765" t="str">
            <v>1</v>
          </cell>
          <cell r="S765" t="str">
            <v>50</v>
          </cell>
          <cell r="T765">
            <v>95</v>
          </cell>
          <cell r="U765">
            <v>7</v>
          </cell>
          <cell r="V765">
            <v>96</v>
          </cell>
          <cell r="W765">
            <v>7</v>
          </cell>
          <cell r="X765">
            <v>96</v>
          </cell>
          <cell r="Y765">
            <v>7</v>
          </cell>
          <cell r="Z765">
            <v>96</v>
          </cell>
          <cell r="AD765" t="str">
            <v>0</v>
          </cell>
          <cell r="AE765" t="str">
            <v>0</v>
          </cell>
          <cell r="AF765" t="str">
            <v>00</v>
          </cell>
          <cell r="AI765">
            <v>45295708</v>
          </cell>
          <cell r="AJ765">
            <v>9176155.5099999998</v>
          </cell>
        </row>
        <row r="766">
          <cell r="A766" t="str">
            <v>02</v>
          </cell>
          <cell r="B766" t="str">
            <v>71</v>
          </cell>
          <cell r="C766" t="str">
            <v>1684</v>
          </cell>
          <cell r="D766" t="str">
            <v>А/м МАЗ-79092 груз-б</v>
          </cell>
          <cell r="E766" t="str">
            <v>орт дв3884 ш93070038</v>
          </cell>
          <cell r="F766" t="str">
            <v>гос N-В968РА</v>
          </cell>
          <cell r="G766" t="str">
            <v>01</v>
          </cell>
          <cell r="H766">
            <v>233540</v>
          </cell>
          <cell r="I766">
            <v>0</v>
          </cell>
          <cell r="J766">
            <v>0</v>
          </cell>
          <cell r="K766">
            <v>0.99</v>
          </cell>
          <cell r="L766" t="str">
            <v>23</v>
          </cell>
          <cell r="M766" t="str">
            <v>50402</v>
          </cell>
          <cell r="N766" t="str">
            <v>15 3410224</v>
          </cell>
          <cell r="P766">
            <v>0.37</v>
          </cell>
          <cell r="Q766">
            <v>0</v>
          </cell>
          <cell r="R766" t="str">
            <v>1</v>
          </cell>
          <cell r="S766" t="str">
            <v>50</v>
          </cell>
          <cell r="T766">
            <v>93</v>
          </cell>
          <cell r="U766">
            <v>7</v>
          </cell>
          <cell r="V766">
            <v>96</v>
          </cell>
          <cell r="W766">
            <v>7</v>
          </cell>
          <cell r="X766">
            <v>96</v>
          </cell>
          <cell r="Y766">
            <v>0</v>
          </cell>
          <cell r="Z766">
            <v>0</v>
          </cell>
          <cell r="AD766" t="str">
            <v>0</v>
          </cell>
          <cell r="AE766" t="str">
            <v>0</v>
          </cell>
          <cell r="AF766" t="str">
            <v>00</v>
          </cell>
          <cell r="AI766">
            <v>235077000</v>
          </cell>
          <cell r="AJ766">
            <v>235077000</v>
          </cell>
        </row>
        <row r="767">
          <cell r="A767" t="str">
            <v>02</v>
          </cell>
          <cell r="B767" t="str">
            <v>02</v>
          </cell>
          <cell r="C767" t="str">
            <v>1682</v>
          </cell>
          <cell r="D767" t="str">
            <v>Передвижной жилой ва</v>
          </cell>
          <cell r="E767" t="str">
            <v>гон деревометалличес</v>
          </cell>
          <cell r="F767" t="str">
            <v>кий</v>
          </cell>
          <cell r="G767" t="str">
            <v>01</v>
          </cell>
          <cell r="H767">
            <v>50600</v>
          </cell>
          <cell r="I767">
            <v>0</v>
          </cell>
          <cell r="J767">
            <v>0</v>
          </cell>
          <cell r="K767">
            <v>1.1499999999999999</v>
          </cell>
          <cell r="L767" t="str">
            <v>20</v>
          </cell>
          <cell r="M767" t="str">
            <v>10010</v>
          </cell>
          <cell r="N767" t="str">
            <v>13 2022261</v>
          </cell>
          <cell r="P767">
            <v>12.5</v>
          </cell>
          <cell r="Q767">
            <v>0</v>
          </cell>
          <cell r="R767" t="str">
            <v>1</v>
          </cell>
          <cell r="S767" t="str">
            <v>10</v>
          </cell>
          <cell r="T767">
            <v>96</v>
          </cell>
          <cell r="U767">
            <v>7</v>
          </cell>
          <cell r="V767">
            <v>96</v>
          </cell>
          <cell r="W767">
            <v>7</v>
          </cell>
          <cell r="X767">
            <v>96</v>
          </cell>
          <cell r="Y767">
            <v>0</v>
          </cell>
          <cell r="Z767">
            <v>0</v>
          </cell>
          <cell r="AD767" t="str">
            <v>0</v>
          </cell>
          <cell r="AE767" t="str">
            <v>0</v>
          </cell>
          <cell r="AF767" t="str">
            <v>00</v>
          </cell>
          <cell r="AI767">
            <v>44000000</v>
          </cell>
          <cell r="AJ767">
            <v>7791666.6699999999</v>
          </cell>
        </row>
        <row r="768">
          <cell r="A768" t="str">
            <v>02</v>
          </cell>
          <cell r="B768" t="str">
            <v>51</v>
          </cell>
          <cell r="C768" t="str">
            <v>1683</v>
          </cell>
          <cell r="D768" t="str">
            <v>Передвижной жилой ва</v>
          </cell>
          <cell r="E768" t="str">
            <v>гон деревометалличес</v>
          </cell>
          <cell r="F768" t="str">
            <v>кий</v>
          </cell>
          <cell r="G768" t="str">
            <v>01</v>
          </cell>
          <cell r="H768">
            <v>50600</v>
          </cell>
          <cell r="I768">
            <v>0</v>
          </cell>
          <cell r="J768">
            <v>0</v>
          </cell>
          <cell r="K768">
            <v>1.1499999999999999</v>
          </cell>
          <cell r="L768" t="str">
            <v>20</v>
          </cell>
          <cell r="M768" t="str">
            <v>10010</v>
          </cell>
          <cell r="N768" t="str">
            <v>13 2022261</v>
          </cell>
          <cell r="P768">
            <v>12.5</v>
          </cell>
          <cell r="Q768">
            <v>0</v>
          </cell>
          <cell r="R768" t="str">
            <v>1</v>
          </cell>
          <cell r="S768" t="str">
            <v>10</v>
          </cell>
          <cell r="T768">
            <v>96</v>
          </cell>
          <cell r="U768">
            <v>7</v>
          </cell>
          <cell r="V768">
            <v>96</v>
          </cell>
          <cell r="W768">
            <v>7</v>
          </cell>
          <cell r="X768">
            <v>96</v>
          </cell>
          <cell r="Y768">
            <v>0</v>
          </cell>
          <cell r="Z768">
            <v>0</v>
          </cell>
          <cell r="AD768" t="str">
            <v>0</v>
          </cell>
          <cell r="AE768" t="str">
            <v>0</v>
          </cell>
          <cell r="AF768" t="str">
            <v>00</v>
          </cell>
          <cell r="AI768">
            <v>44000000</v>
          </cell>
          <cell r="AJ768">
            <v>7791666.6699999999</v>
          </cell>
        </row>
        <row r="769">
          <cell r="A769" t="str">
            <v>02</v>
          </cell>
          <cell r="B769" t="str">
            <v>23</v>
          </cell>
          <cell r="C769" t="str">
            <v>1679</v>
          </cell>
          <cell r="D769" t="str">
            <v>Бур.уст.ПБУ-2-104 на</v>
          </cell>
          <cell r="E769" t="str">
            <v>ЗИЛ-131 N В997РА</v>
          </cell>
          <cell r="F769" t="str">
            <v>дв009231 ш048092</v>
          </cell>
          <cell r="G769" t="str">
            <v>01</v>
          </cell>
          <cell r="H769">
            <v>278335.19</v>
          </cell>
          <cell r="I769">
            <v>0</v>
          </cell>
          <cell r="J769">
            <v>334000</v>
          </cell>
          <cell r="K769">
            <v>0.95</v>
          </cell>
          <cell r="L769" t="str">
            <v>23</v>
          </cell>
          <cell r="M769" t="str">
            <v>43413</v>
          </cell>
          <cell r="N769" t="str">
            <v>14 2924452</v>
          </cell>
          <cell r="P769">
            <v>14.3</v>
          </cell>
          <cell r="Q769">
            <v>0</v>
          </cell>
          <cell r="R769" t="str">
            <v>1</v>
          </cell>
          <cell r="S769" t="str">
            <v>43</v>
          </cell>
          <cell r="T769">
            <v>96</v>
          </cell>
          <cell r="U769">
            <v>7</v>
          </cell>
          <cell r="V769">
            <v>96</v>
          </cell>
          <cell r="W769">
            <v>7</v>
          </cell>
          <cell r="X769">
            <v>96</v>
          </cell>
          <cell r="Y769">
            <v>7</v>
          </cell>
          <cell r="Z769">
            <v>96</v>
          </cell>
          <cell r="AD769" t="str">
            <v>0</v>
          </cell>
          <cell r="AE769" t="str">
            <v>0</v>
          </cell>
          <cell r="AF769" t="str">
            <v>00</v>
          </cell>
          <cell r="AI769">
            <v>350997660</v>
          </cell>
          <cell r="AJ769">
            <v>71106275.959999993</v>
          </cell>
        </row>
        <row r="770">
          <cell r="A770" t="str">
            <v>02</v>
          </cell>
          <cell r="B770" t="str">
            <v>99</v>
          </cell>
          <cell r="C770" t="str">
            <v>1678</v>
          </cell>
          <cell r="D770" t="str">
            <v>Выпрямитель сварочны</v>
          </cell>
          <cell r="E770" t="str">
            <v>й ВД-306</v>
          </cell>
          <cell r="G770" t="str">
            <v>01</v>
          </cell>
          <cell r="H770">
            <v>3488</v>
          </cell>
          <cell r="I770">
            <v>0</v>
          </cell>
          <cell r="J770">
            <v>0</v>
          </cell>
          <cell r="K770">
            <v>1.0900000000000001</v>
          </cell>
          <cell r="L770" t="str">
            <v>20</v>
          </cell>
          <cell r="M770" t="str">
            <v>42502</v>
          </cell>
          <cell r="N770" t="str">
            <v>14 2922804</v>
          </cell>
          <cell r="P770">
            <v>16.7</v>
          </cell>
          <cell r="Q770">
            <v>0</v>
          </cell>
          <cell r="R770" t="str">
            <v>1</v>
          </cell>
          <cell r="S770" t="str">
            <v>42</v>
          </cell>
          <cell r="T770">
            <v>96</v>
          </cell>
          <cell r="U770">
            <v>7</v>
          </cell>
          <cell r="V770">
            <v>96</v>
          </cell>
          <cell r="W770">
            <v>7</v>
          </cell>
          <cell r="X770">
            <v>96</v>
          </cell>
          <cell r="Y770">
            <v>0</v>
          </cell>
          <cell r="Z770">
            <v>0</v>
          </cell>
          <cell r="AB770" t="str">
            <v>14</v>
          </cell>
          <cell r="AC770">
            <v>9</v>
          </cell>
          <cell r="AD770" t="str">
            <v>0</v>
          </cell>
          <cell r="AE770" t="str">
            <v>0</v>
          </cell>
          <cell r="AF770" t="str">
            <v>00</v>
          </cell>
          <cell r="AI770">
            <v>3200000</v>
          </cell>
          <cell r="AJ770">
            <v>757066.67</v>
          </cell>
        </row>
        <row r="771">
          <cell r="A771" t="str">
            <v>02</v>
          </cell>
          <cell r="B771" t="str">
            <v>80</v>
          </cell>
          <cell r="C771" t="str">
            <v>1688</v>
          </cell>
          <cell r="D771" t="str">
            <v>Кондиционер</v>
          </cell>
          <cell r="G771" t="str">
            <v>01</v>
          </cell>
          <cell r="H771">
            <v>6500</v>
          </cell>
          <cell r="I771">
            <v>0</v>
          </cell>
          <cell r="J771">
            <v>0</v>
          </cell>
          <cell r="K771">
            <v>0.56999999999999995</v>
          </cell>
          <cell r="L771" t="str">
            <v>26</v>
          </cell>
          <cell r="M771" t="str">
            <v>41606</v>
          </cell>
          <cell r="N771" t="str">
            <v>16 2930274</v>
          </cell>
          <cell r="P771">
            <v>11.1</v>
          </cell>
          <cell r="Q771">
            <v>0</v>
          </cell>
          <cell r="R771" t="str">
            <v>1</v>
          </cell>
          <cell r="S771" t="str">
            <v>41</v>
          </cell>
          <cell r="T771">
            <v>96</v>
          </cell>
          <cell r="U771">
            <v>7</v>
          </cell>
          <cell r="V771">
            <v>96</v>
          </cell>
          <cell r="W771">
            <v>7</v>
          </cell>
          <cell r="X771">
            <v>96</v>
          </cell>
          <cell r="Y771">
            <v>0</v>
          </cell>
          <cell r="Z771">
            <v>0</v>
          </cell>
          <cell r="AD771" t="str">
            <v>0</v>
          </cell>
          <cell r="AE771" t="str">
            <v>0</v>
          </cell>
          <cell r="AF771" t="str">
            <v>00</v>
          </cell>
          <cell r="AI771">
            <v>11365000</v>
          </cell>
          <cell r="AJ771">
            <v>1787146.25</v>
          </cell>
        </row>
        <row r="772">
          <cell r="A772" t="str">
            <v>02</v>
          </cell>
          <cell r="B772" t="str">
            <v>80</v>
          </cell>
          <cell r="C772" t="str">
            <v>1689</v>
          </cell>
          <cell r="D772" t="str">
            <v>Кондиционер</v>
          </cell>
          <cell r="G772" t="str">
            <v>01</v>
          </cell>
          <cell r="H772">
            <v>6500</v>
          </cell>
          <cell r="I772">
            <v>0</v>
          </cell>
          <cell r="J772">
            <v>0</v>
          </cell>
          <cell r="K772">
            <v>0.56999999999999995</v>
          </cell>
          <cell r="L772" t="str">
            <v>26</v>
          </cell>
          <cell r="M772" t="str">
            <v>41606</v>
          </cell>
          <cell r="N772" t="str">
            <v>16 2930274</v>
          </cell>
          <cell r="P772">
            <v>11.1</v>
          </cell>
          <cell r="Q772">
            <v>0</v>
          </cell>
          <cell r="R772" t="str">
            <v>1</v>
          </cell>
          <cell r="S772" t="str">
            <v>41</v>
          </cell>
          <cell r="T772">
            <v>96</v>
          </cell>
          <cell r="U772">
            <v>7</v>
          </cell>
          <cell r="V772">
            <v>96</v>
          </cell>
          <cell r="W772">
            <v>7</v>
          </cell>
          <cell r="X772">
            <v>96</v>
          </cell>
          <cell r="Y772">
            <v>0</v>
          </cell>
          <cell r="Z772">
            <v>0</v>
          </cell>
          <cell r="AD772" t="str">
            <v>0</v>
          </cell>
          <cell r="AE772" t="str">
            <v>0</v>
          </cell>
          <cell r="AF772" t="str">
            <v>00</v>
          </cell>
          <cell r="AI772">
            <v>11365000</v>
          </cell>
          <cell r="AJ772">
            <v>1787146.25</v>
          </cell>
        </row>
        <row r="773">
          <cell r="A773" t="str">
            <v>02</v>
          </cell>
          <cell r="B773" t="str">
            <v>80</v>
          </cell>
          <cell r="C773" t="str">
            <v>1690</v>
          </cell>
          <cell r="D773" t="str">
            <v>Кондиционер</v>
          </cell>
          <cell r="G773" t="str">
            <v>01</v>
          </cell>
          <cell r="H773">
            <v>6500</v>
          </cell>
          <cell r="I773">
            <v>0</v>
          </cell>
          <cell r="J773">
            <v>0</v>
          </cell>
          <cell r="K773">
            <v>0.56999999999999995</v>
          </cell>
          <cell r="L773" t="str">
            <v>26</v>
          </cell>
          <cell r="M773" t="str">
            <v>41606</v>
          </cell>
          <cell r="N773" t="str">
            <v>16 2930274</v>
          </cell>
          <cell r="P773">
            <v>11.1</v>
          </cell>
          <cell r="Q773">
            <v>0</v>
          </cell>
          <cell r="R773" t="str">
            <v>1</v>
          </cell>
          <cell r="S773" t="str">
            <v>41</v>
          </cell>
          <cell r="T773">
            <v>96</v>
          </cell>
          <cell r="U773">
            <v>7</v>
          </cell>
          <cell r="V773">
            <v>96</v>
          </cell>
          <cell r="W773">
            <v>7</v>
          </cell>
          <cell r="X773">
            <v>96</v>
          </cell>
          <cell r="Y773">
            <v>0</v>
          </cell>
          <cell r="Z773">
            <v>0</v>
          </cell>
          <cell r="AD773" t="str">
            <v>0</v>
          </cell>
          <cell r="AE773" t="str">
            <v>0</v>
          </cell>
          <cell r="AF773" t="str">
            <v>00</v>
          </cell>
          <cell r="AI773">
            <v>11365000</v>
          </cell>
          <cell r="AJ773">
            <v>1787146.25</v>
          </cell>
        </row>
        <row r="774">
          <cell r="A774" t="str">
            <v>02</v>
          </cell>
          <cell r="B774" t="str">
            <v>23</v>
          </cell>
          <cell r="C774" t="str">
            <v>1691</v>
          </cell>
          <cell r="D774" t="str">
            <v>Кондиционер FS12SHQ</v>
          </cell>
          <cell r="G774" t="str">
            <v>01</v>
          </cell>
          <cell r="H774">
            <v>6500</v>
          </cell>
          <cell r="I774">
            <v>0</v>
          </cell>
          <cell r="J774">
            <v>0</v>
          </cell>
          <cell r="K774">
            <v>0.56999999999999995</v>
          </cell>
          <cell r="L774" t="str">
            <v>23</v>
          </cell>
          <cell r="M774" t="str">
            <v>41606</v>
          </cell>
          <cell r="N774" t="str">
            <v>16 3697000</v>
          </cell>
          <cell r="P774">
            <v>10</v>
          </cell>
          <cell r="Q774">
            <v>0</v>
          </cell>
          <cell r="R774" t="str">
            <v>1</v>
          </cell>
          <cell r="S774" t="str">
            <v>41</v>
          </cell>
          <cell r="T774">
            <v>96</v>
          </cell>
          <cell r="U774">
            <v>7</v>
          </cell>
          <cell r="V774">
            <v>96</v>
          </cell>
          <cell r="W774">
            <v>7</v>
          </cell>
          <cell r="X774">
            <v>96</v>
          </cell>
          <cell r="Y774">
            <v>0</v>
          </cell>
          <cell r="Z774">
            <v>0</v>
          </cell>
          <cell r="AB774" t="str">
            <v>14</v>
          </cell>
          <cell r="AC774">
            <v>6</v>
          </cell>
          <cell r="AD774" t="str">
            <v>0</v>
          </cell>
          <cell r="AE774" t="str">
            <v>0</v>
          </cell>
          <cell r="AF774" t="str">
            <v>00</v>
          </cell>
          <cell r="AI774">
            <v>11365000</v>
          </cell>
          <cell r="AJ774">
            <v>1610041.67</v>
          </cell>
        </row>
        <row r="775">
          <cell r="A775" t="str">
            <v>02</v>
          </cell>
          <cell r="B775" t="str">
            <v>80</v>
          </cell>
          <cell r="C775" t="str">
            <v>1692</v>
          </cell>
          <cell r="D775" t="str">
            <v>Кондиционер FC12SHQ</v>
          </cell>
          <cell r="G775" t="str">
            <v>01</v>
          </cell>
          <cell r="H775">
            <v>6500</v>
          </cell>
          <cell r="I775">
            <v>0</v>
          </cell>
          <cell r="J775">
            <v>0</v>
          </cell>
          <cell r="K775">
            <v>0.56999999999999995</v>
          </cell>
          <cell r="L775" t="str">
            <v>26</v>
          </cell>
          <cell r="M775" t="str">
            <v>41606</v>
          </cell>
          <cell r="N775" t="str">
            <v>16 3697000</v>
          </cell>
          <cell r="P775">
            <v>10</v>
          </cell>
          <cell r="Q775">
            <v>0</v>
          </cell>
          <cell r="R775" t="str">
            <v>1</v>
          </cell>
          <cell r="S775" t="str">
            <v>41</v>
          </cell>
          <cell r="T775">
            <v>96</v>
          </cell>
          <cell r="U775">
            <v>7</v>
          </cell>
          <cell r="V775">
            <v>96</v>
          </cell>
          <cell r="W775">
            <v>7</v>
          </cell>
          <cell r="X775">
            <v>96</v>
          </cell>
          <cell r="Y775">
            <v>0</v>
          </cell>
          <cell r="Z775">
            <v>0</v>
          </cell>
          <cell r="AB775" t="str">
            <v>14</v>
          </cell>
          <cell r="AC775">
            <v>6</v>
          </cell>
          <cell r="AD775" t="str">
            <v>0</v>
          </cell>
          <cell r="AE775" t="str">
            <v>0</v>
          </cell>
          <cell r="AF775" t="str">
            <v>00</v>
          </cell>
          <cell r="AI775">
            <v>11365000</v>
          </cell>
          <cell r="AJ775">
            <v>1610041.67</v>
          </cell>
        </row>
        <row r="776">
          <cell r="A776" t="str">
            <v>02</v>
          </cell>
          <cell r="B776" t="str">
            <v>80</v>
          </cell>
          <cell r="C776" t="str">
            <v>1693</v>
          </cell>
          <cell r="D776" t="str">
            <v>Кондиционер FC12SHQ</v>
          </cell>
          <cell r="G776" t="str">
            <v>01</v>
          </cell>
          <cell r="H776">
            <v>6500</v>
          </cell>
          <cell r="I776">
            <v>0</v>
          </cell>
          <cell r="J776">
            <v>0</v>
          </cell>
          <cell r="K776">
            <v>0.56999999999999995</v>
          </cell>
          <cell r="L776" t="str">
            <v>26</v>
          </cell>
          <cell r="M776" t="str">
            <v>41606</v>
          </cell>
          <cell r="N776" t="str">
            <v>16 3697000</v>
          </cell>
          <cell r="P776">
            <v>10</v>
          </cell>
          <cell r="Q776">
            <v>0</v>
          </cell>
          <cell r="R776" t="str">
            <v>1</v>
          </cell>
          <cell r="S776" t="str">
            <v>41</v>
          </cell>
          <cell r="T776">
            <v>96</v>
          </cell>
          <cell r="U776">
            <v>7</v>
          </cell>
          <cell r="V776">
            <v>96</v>
          </cell>
          <cell r="W776">
            <v>7</v>
          </cell>
          <cell r="X776">
            <v>96</v>
          </cell>
          <cell r="Y776">
            <v>0</v>
          </cell>
          <cell r="Z776">
            <v>0</v>
          </cell>
          <cell r="AB776" t="str">
            <v>14</v>
          </cell>
          <cell r="AC776">
            <v>6</v>
          </cell>
          <cell r="AD776" t="str">
            <v>0</v>
          </cell>
          <cell r="AE776" t="str">
            <v>0</v>
          </cell>
          <cell r="AF776" t="str">
            <v>00</v>
          </cell>
          <cell r="AI776">
            <v>11365000</v>
          </cell>
          <cell r="AJ776">
            <v>1610041.67</v>
          </cell>
        </row>
        <row r="777">
          <cell r="A777" t="str">
            <v>02</v>
          </cell>
          <cell r="B777" t="str">
            <v>02</v>
          </cell>
          <cell r="C777" t="str">
            <v>1694</v>
          </cell>
          <cell r="D777" t="str">
            <v>Кондиционер FC12SHQ</v>
          </cell>
          <cell r="G777" t="str">
            <v>01</v>
          </cell>
          <cell r="H777">
            <v>6500</v>
          </cell>
          <cell r="I777">
            <v>0</v>
          </cell>
          <cell r="J777">
            <v>0</v>
          </cell>
          <cell r="K777">
            <v>0.56999999999999995</v>
          </cell>
          <cell r="L777" t="str">
            <v>20</v>
          </cell>
          <cell r="M777" t="str">
            <v>41606</v>
          </cell>
          <cell r="N777" t="str">
            <v>16 3697000</v>
          </cell>
          <cell r="P777">
            <v>10</v>
          </cell>
          <cell r="Q777">
            <v>0</v>
          </cell>
          <cell r="R777" t="str">
            <v>1</v>
          </cell>
          <cell r="S777" t="str">
            <v>41</v>
          </cell>
          <cell r="T777">
            <v>96</v>
          </cell>
          <cell r="U777">
            <v>7</v>
          </cell>
          <cell r="V777">
            <v>96</v>
          </cell>
          <cell r="W777">
            <v>7</v>
          </cell>
          <cell r="X777">
            <v>96</v>
          </cell>
          <cell r="Y777">
            <v>0</v>
          </cell>
          <cell r="Z777">
            <v>0</v>
          </cell>
          <cell r="AB777" t="str">
            <v>14</v>
          </cell>
          <cell r="AC777">
            <v>6</v>
          </cell>
          <cell r="AD777" t="str">
            <v>0</v>
          </cell>
          <cell r="AE777" t="str">
            <v>0</v>
          </cell>
          <cell r="AF777" t="str">
            <v>00</v>
          </cell>
          <cell r="AI777">
            <v>11365000</v>
          </cell>
          <cell r="AJ777">
            <v>1610041.67</v>
          </cell>
        </row>
        <row r="778">
          <cell r="A778" t="str">
            <v>02</v>
          </cell>
          <cell r="B778" t="str">
            <v>02</v>
          </cell>
          <cell r="C778" t="str">
            <v>1695</v>
          </cell>
          <cell r="D778" t="str">
            <v>Кондиционер FC12SHQ</v>
          </cell>
          <cell r="G778" t="str">
            <v>01</v>
          </cell>
          <cell r="H778">
            <v>6500</v>
          </cell>
          <cell r="I778">
            <v>0</v>
          </cell>
          <cell r="J778">
            <v>0</v>
          </cell>
          <cell r="K778">
            <v>0.56999999999999995</v>
          </cell>
          <cell r="L778" t="str">
            <v>20</v>
          </cell>
          <cell r="M778" t="str">
            <v>41606</v>
          </cell>
          <cell r="N778" t="str">
            <v>16 3697000</v>
          </cell>
          <cell r="P778">
            <v>10</v>
          </cell>
          <cell r="Q778">
            <v>0</v>
          </cell>
          <cell r="R778" t="str">
            <v>1</v>
          </cell>
          <cell r="S778" t="str">
            <v>41</v>
          </cell>
          <cell r="T778">
            <v>96</v>
          </cell>
          <cell r="U778">
            <v>7</v>
          </cell>
          <cell r="V778">
            <v>96</v>
          </cell>
          <cell r="W778">
            <v>7</v>
          </cell>
          <cell r="X778">
            <v>96</v>
          </cell>
          <cell r="Y778">
            <v>0</v>
          </cell>
          <cell r="Z778">
            <v>0</v>
          </cell>
          <cell r="AB778" t="str">
            <v>14</v>
          </cell>
          <cell r="AC778">
            <v>6</v>
          </cell>
          <cell r="AD778" t="str">
            <v>0</v>
          </cell>
          <cell r="AE778" t="str">
            <v>0</v>
          </cell>
          <cell r="AF778" t="str">
            <v>00</v>
          </cell>
          <cell r="AI778">
            <v>11365000</v>
          </cell>
          <cell r="AJ778">
            <v>1610041.67</v>
          </cell>
        </row>
        <row r="779">
          <cell r="A779" t="str">
            <v>02</v>
          </cell>
          <cell r="B779" t="str">
            <v>55</v>
          </cell>
          <cell r="C779" t="str">
            <v>1696</v>
          </cell>
          <cell r="D779" t="str">
            <v>Кондиционер FC12SHQ</v>
          </cell>
          <cell r="G779" t="str">
            <v>01</v>
          </cell>
          <cell r="H779">
            <v>6500</v>
          </cell>
          <cell r="I779">
            <v>0</v>
          </cell>
          <cell r="J779">
            <v>0</v>
          </cell>
          <cell r="K779">
            <v>0.56999999999999995</v>
          </cell>
          <cell r="L779" t="str">
            <v>26</v>
          </cell>
          <cell r="M779" t="str">
            <v>41606</v>
          </cell>
          <cell r="N779" t="str">
            <v>16 3697000</v>
          </cell>
          <cell r="P779">
            <v>10</v>
          </cell>
          <cell r="Q779">
            <v>0</v>
          </cell>
          <cell r="R779" t="str">
            <v>1</v>
          </cell>
          <cell r="S779" t="str">
            <v>41</v>
          </cell>
          <cell r="T779">
            <v>96</v>
          </cell>
          <cell r="U779">
            <v>7</v>
          </cell>
          <cell r="V779">
            <v>96</v>
          </cell>
          <cell r="W779">
            <v>7</v>
          </cell>
          <cell r="X779">
            <v>96</v>
          </cell>
          <cell r="Y779">
            <v>0</v>
          </cell>
          <cell r="Z779">
            <v>0</v>
          </cell>
          <cell r="AB779" t="str">
            <v>14</v>
          </cell>
          <cell r="AC779">
            <v>9</v>
          </cell>
          <cell r="AD779" t="str">
            <v>0</v>
          </cell>
          <cell r="AE779" t="str">
            <v>0</v>
          </cell>
          <cell r="AF779" t="str">
            <v>00</v>
          </cell>
          <cell r="AI779">
            <v>11365000</v>
          </cell>
          <cell r="AJ779">
            <v>1610041.67</v>
          </cell>
        </row>
        <row r="780">
          <cell r="A780" t="str">
            <v>02</v>
          </cell>
          <cell r="B780" t="str">
            <v>80</v>
          </cell>
          <cell r="C780" t="str">
            <v>1697</v>
          </cell>
          <cell r="D780" t="str">
            <v>Кондиционер FC12SHQ</v>
          </cell>
          <cell r="G780" t="str">
            <v>01</v>
          </cell>
          <cell r="H780">
            <v>6500</v>
          </cell>
          <cell r="I780">
            <v>0</v>
          </cell>
          <cell r="J780">
            <v>0</v>
          </cell>
          <cell r="K780">
            <v>0.56999999999999995</v>
          </cell>
          <cell r="L780" t="str">
            <v>26</v>
          </cell>
          <cell r="M780" t="str">
            <v>41606</v>
          </cell>
          <cell r="N780" t="str">
            <v>16 3697000</v>
          </cell>
          <cell r="P780">
            <v>10</v>
          </cell>
          <cell r="Q780">
            <v>0</v>
          </cell>
          <cell r="R780" t="str">
            <v>1</v>
          </cell>
          <cell r="S780" t="str">
            <v>41</v>
          </cell>
          <cell r="T780">
            <v>96</v>
          </cell>
          <cell r="U780">
            <v>7</v>
          </cell>
          <cell r="V780">
            <v>96</v>
          </cell>
          <cell r="W780">
            <v>7</v>
          </cell>
          <cell r="X780">
            <v>96</v>
          </cell>
          <cell r="Y780">
            <v>0</v>
          </cell>
          <cell r="Z780">
            <v>0</v>
          </cell>
          <cell r="AB780" t="str">
            <v>14</v>
          </cell>
          <cell r="AC780">
            <v>6</v>
          </cell>
          <cell r="AD780" t="str">
            <v>0</v>
          </cell>
          <cell r="AE780" t="str">
            <v>0</v>
          </cell>
          <cell r="AF780" t="str">
            <v>00</v>
          </cell>
          <cell r="AI780">
            <v>11365000</v>
          </cell>
          <cell r="AJ780">
            <v>1610041.67</v>
          </cell>
        </row>
        <row r="781">
          <cell r="A781" t="str">
            <v>02</v>
          </cell>
          <cell r="B781" t="str">
            <v>99</v>
          </cell>
          <cell r="C781" t="str">
            <v>1699</v>
          </cell>
          <cell r="D781" t="str">
            <v>Троллейная подвеска</v>
          </cell>
          <cell r="E781" t="str">
            <v>ТПП-821</v>
          </cell>
          <cell r="G781" t="str">
            <v>01</v>
          </cell>
          <cell r="H781">
            <v>24000</v>
          </cell>
          <cell r="I781">
            <v>0</v>
          </cell>
          <cell r="J781">
            <v>0</v>
          </cell>
          <cell r="K781">
            <v>1.03</v>
          </cell>
          <cell r="L781" t="str">
            <v>20</v>
          </cell>
          <cell r="M781" t="str">
            <v>43814</v>
          </cell>
          <cell r="N781" t="str">
            <v>14 2922721</v>
          </cell>
          <cell r="P781">
            <v>33.299999999999997</v>
          </cell>
          <cell r="Q781">
            <v>0</v>
          </cell>
          <cell r="R781" t="str">
            <v>1</v>
          </cell>
          <cell r="S781" t="str">
            <v>43</v>
          </cell>
          <cell r="T781">
            <v>96</v>
          </cell>
          <cell r="U781">
            <v>8</v>
          </cell>
          <cell r="V781">
            <v>96</v>
          </cell>
          <cell r="W781">
            <v>8</v>
          </cell>
          <cell r="X781">
            <v>96</v>
          </cell>
          <cell r="Y781">
            <v>0</v>
          </cell>
          <cell r="Z781">
            <v>0</v>
          </cell>
          <cell r="AB781" t="str">
            <v>14</v>
          </cell>
          <cell r="AC781">
            <v>12</v>
          </cell>
          <cell r="AD781" t="str">
            <v>0</v>
          </cell>
          <cell r="AE781" t="str">
            <v>0</v>
          </cell>
          <cell r="AF781" t="str">
            <v>00</v>
          </cell>
          <cell r="AI781">
            <v>23333333</v>
          </cell>
          <cell r="AJ781">
            <v>10359999.85</v>
          </cell>
        </row>
        <row r="782">
          <cell r="A782" t="str">
            <v>02</v>
          </cell>
          <cell r="B782" t="str">
            <v>99</v>
          </cell>
          <cell r="C782" t="str">
            <v>171</v>
          </cell>
          <cell r="D782" t="str">
            <v>Троллейная подвеска</v>
          </cell>
          <cell r="E782" t="str">
            <v>ТПП-821</v>
          </cell>
          <cell r="G782" t="str">
            <v>01</v>
          </cell>
          <cell r="H782">
            <v>24000</v>
          </cell>
          <cell r="I782">
            <v>0</v>
          </cell>
          <cell r="J782">
            <v>0</v>
          </cell>
          <cell r="K782">
            <v>1.03</v>
          </cell>
          <cell r="L782" t="str">
            <v>20</v>
          </cell>
          <cell r="M782" t="str">
            <v>43814</v>
          </cell>
          <cell r="N782" t="str">
            <v>14 2922721</v>
          </cell>
          <cell r="P782">
            <v>33.299999999999997</v>
          </cell>
          <cell r="Q782">
            <v>0</v>
          </cell>
          <cell r="R782" t="str">
            <v>1</v>
          </cell>
          <cell r="S782" t="str">
            <v>43</v>
          </cell>
          <cell r="T782">
            <v>96</v>
          </cell>
          <cell r="U782">
            <v>8</v>
          </cell>
          <cell r="V782">
            <v>96</v>
          </cell>
          <cell r="W782">
            <v>8</v>
          </cell>
          <cell r="X782">
            <v>96</v>
          </cell>
          <cell r="Y782">
            <v>0</v>
          </cell>
          <cell r="Z782">
            <v>0</v>
          </cell>
          <cell r="AB782" t="str">
            <v>14</v>
          </cell>
          <cell r="AC782">
            <v>12</v>
          </cell>
          <cell r="AD782" t="str">
            <v>0</v>
          </cell>
          <cell r="AE782" t="str">
            <v>1</v>
          </cell>
          <cell r="AF782" t="str">
            <v>00</v>
          </cell>
          <cell r="AI782">
            <v>23333333</v>
          </cell>
          <cell r="AJ782">
            <v>10359999.85</v>
          </cell>
        </row>
        <row r="783">
          <cell r="A783" t="str">
            <v>02</v>
          </cell>
          <cell r="B783" t="str">
            <v>99</v>
          </cell>
          <cell r="C783" t="str">
            <v>172</v>
          </cell>
          <cell r="D783" t="str">
            <v>Троллейная подвеска</v>
          </cell>
          <cell r="E783" t="str">
            <v>ТПП-821</v>
          </cell>
          <cell r="G783" t="str">
            <v>01</v>
          </cell>
          <cell r="H783">
            <v>24000</v>
          </cell>
          <cell r="I783">
            <v>0</v>
          </cell>
          <cell r="J783">
            <v>0</v>
          </cell>
          <cell r="K783">
            <v>1.03</v>
          </cell>
          <cell r="L783" t="str">
            <v>20</v>
          </cell>
          <cell r="M783" t="str">
            <v>43814</v>
          </cell>
          <cell r="N783" t="str">
            <v>14 2922721</v>
          </cell>
          <cell r="P783">
            <v>33.299999999999997</v>
          </cell>
          <cell r="Q783">
            <v>0</v>
          </cell>
          <cell r="R783" t="str">
            <v>1</v>
          </cell>
          <cell r="S783" t="str">
            <v>43</v>
          </cell>
          <cell r="T783">
            <v>96</v>
          </cell>
          <cell r="U783">
            <v>8</v>
          </cell>
          <cell r="V783">
            <v>96</v>
          </cell>
          <cell r="W783">
            <v>8</v>
          </cell>
          <cell r="X783">
            <v>96</v>
          </cell>
          <cell r="Y783">
            <v>0</v>
          </cell>
          <cell r="Z783">
            <v>0</v>
          </cell>
          <cell r="AB783" t="str">
            <v>14</v>
          </cell>
          <cell r="AC783">
            <v>5</v>
          </cell>
          <cell r="AD783" t="str">
            <v>0</v>
          </cell>
          <cell r="AE783" t="str">
            <v>0</v>
          </cell>
          <cell r="AF783" t="str">
            <v>00</v>
          </cell>
          <cell r="AI783">
            <v>23333334</v>
          </cell>
          <cell r="AJ783">
            <v>10360000.300000001</v>
          </cell>
        </row>
        <row r="784">
          <cell r="A784" t="str">
            <v>02</v>
          </cell>
          <cell r="B784" t="str">
            <v>99</v>
          </cell>
          <cell r="C784" t="str">
            <v>173</v>
          </cell>
          <cell r="D784" t="str">
            <v>Полотенца мягкие</v>
          </cell>
          <cell r="E784" t="str">
            <v>ПМ-524</v>
          </cell>
          <cell r="G784" t="str">
            <v>01</v>
          </cell>
          <cell r="H784">
            <v>7050</v>
          </cell>
          <cell r="I784">
            <v>0</v>
          </cell>
          <cell r="J784">
            <v>0</v>
          </cell>
          <cell r="K784">
            <v>1.01</v>
          </cell>
          <cell r="L784" t="str">
            <v>20</v>
          </cell>
          <cell r="M784" t="str">
            <v>43815</v>
          </cell>
          <cell r="N784" t="str">
            <v>14 2922721</v>
          </cell>
          <cell r="P784">
            <v>50</v>
          </cell>
          <cell r="Q784">
            <v>0</v>
          </cell>
          <cell r="R784" t="str">
            <v>1</v>
          </cell>
          <cell r="S784" t="str">
            <v>43</v>
          </cell>
          <cell r="T784">
            <v>96</v>
          </cell>
          <cell r="U784">
            <v>8</v>
          </cell>
          <cell r="V784">
            <v>96</v>
          </cell>
          <cell r="W784">
            <v>8</v>
          </cell>
          <cell r="X784">
            <v>96</v>
          </cell>
          <cell r="Y784">
            <v>0</v>
          </cell>
          <cell r="Z784">
            <v>0</v>
          </cell>
          <cell r="AB784" t="str">
            <v>14</v>
          </cell>
          <cell r="AC784">
            <v>6</v>
          </cell>
          <cell r="AD784" t="str">
            <v>0</v>
          </cell>
          <cell r="AE784" t="str">
            <v>0</v>
          </cell>
          <cell r="AF784" t="str">
            <v>00</v>
          </cell>
          <cell r="AI784">
            <v>7000000</v>
          </cell>
          <cell r="AJ784">
            <v>4666666.67</v>
          </cell>
        </row>
        <row r="785">
          <cell r="A785" t="str">
            <v>02</v>
          </cell>
          <cell r="B785" t="str">
            <v>03</v>
          </cell>
          <cell r="C785" t="str">
            <v>174</v>
          </cell>
          <cell r="D785" t="str">
            <v>Полотенца мягкие</v>
          </cell>
          <cell r="E785" t="str">
            <v>ПМ-524</v>
          </cell>
          <cell r="G785" t="str">
            <v>01</v>
          </cell>
          <cell r="H785">
            <v>7050</v>
          </cell>
          <cell r="I785">
            <v>0</v>
          </cell>
          <cell r="J785">
            <v>0</v>
          </cell>
          <cell r="K785">
            <v>1.01</v>
          </cell>
          <cell r="L785" t="str">
            <v>26</v>
          </cell>
          <cell r="M785" t="str">
            <v>43815</v>
          </cell>
          <cell r="N785" t="str">
            <v>14 2922721</v>
          </cell>
          <cell r="P785">
            <v>50</v>
          </cell>
          <cell r="Q785">
            <v>0</v>
          </cell>
          <cell r="R785" t="str">
            <v>1</v>
          </cell>
          <cell r="S785" t="str">
            <v>43</v>
          </cell>
          <cell r="T785">
            <v>96</v>
          </cell>
          <cell r="U785">
            <v>8</v>
          </cell>
          <cell r="V785">
            <v>96</v>
          </cell>
          <cell r="W785">
            <v>8</v>
          </cell>
          <cell r="X785">
            <v>96</v>
          </cell>
          <cell r="Y785">
            <v>0</v>
          </cell>
          <cell r="Z785">
            <v>0</v>
          </cell>
          <cell r="AD785" t="str">
            <v>0</v>
          </cell>
          <cell r="AE785" t="str">
            <v>0</v>
          </cell>
          <cell r="AF785" t="str">
            <v>00</v>
          </cell>
          <cell r="AI785">
            <v>7000000</v>
          </cell>
          <cell r="AJ785">
            <v>4666666.67</v>
          </cell>
        </row>
        <row r="786">
          <cell r="A786" t="str">
            <v>02</v>
          </cell>
          <cell r="B786" t="str">
            <v>03</v>
          </cell>
          <cell r="C786" t="str">
            <v>175</v>
          </cell>
          <cell r="D786" t="str">
            <v>Полотенца мягкие</v>
          </cell>
          <cell r="E786" t="str">
            <v>ПМ-524</v>
          </cell>
          <cell r="G786" t="str">
            <v>01</v>
          </cell>
          <cell r="H786">
            <v>7050</v>
          </cell>
          <cell r="I786">
            <v>0</v>
          </cell>
          <cell r="J786">
            <v>0</v>
          </cell>
          <cell r="K786">
            <v>1.01</v>
          </cell>
          <cell r="L786" t="str">
            <v>26</v>
          </cell>
          <cell r="M786" t="str">
            <v>43815</v>
          </cell>
          <cell r="N786" t="str">
            <v>14 2922721</v>
          </cell>
          <cell r="P786">
            <v>50</v>
          </cell>
          <cell r="Q786">
            <v>0</v>
          </cell>
          <cell r="R786" t="str">
            <v>1</v>
          </cell>
          <cell r="S786" t="str">
            <v>43</v>
          </cell>
          <cell r="T786">
            <v>96</v>
          </cell>
          <cell r="U786">
            <v>8</v>
          </cell>
          <cell r="V786">
            <v>96</v>
          </cell>
          <cell r="W786">
            <v>8</v>
          </cell>
          <cell r="X786">
            <v>96</v>
          </cell>
          <cell r="Y786">
            <v>0</v>
          </cell>
          <cell r="Z786">
            <v>0</v>
          </cell>
          <cell r="AD786" t="str">
            <v>0</v>
          </cell>
          <cell r="AE786" t="str">
            <v>0</v>
          </cell>
          <cell r="AF786" t="str">
            <v>00</v>
          </cell>
          <cell r="AI786">
            <v>7000000</v>
          </cell>
          <cell r="AJ786">
            <v>4666666.67</v>
          </cell>
        </row>
        <row r="787">
          <cell r="A787" t="str">
            <v>02</v>
          </cell>
          <cell r="B787" t="str">
            <v>03</v>
          </cell>
          <cell r="C787" t="str">
            <v>176</v>
          </cell>
          <cell r="D787" t="str">
            <v>Полотенца мягкие</v>
          </cell>
          <cell r="E787" t="str">
            <v>ПМ-524</v>
          </cell>
          <cell r="G787" t="str">
            <v>01</v>
          </cell>
          <cell r="H787">
            <v>7050</v>
          </cell>
          <cell r="I787">
            <v>0</v>
          </cell>
          <cell r="J787">
            <v>0</v>
          </cell>
          <cell r="K787">
            <v>1.01</v>
          </cell>
          <cell r="L787" t="str">
            <v>26</v>
          </cell>
          <cell r="M787" t="str">
            <v>43815</v>
          </cell>
          <cell r="N787" t="str">
            <v>14 2922721</v>
          </cell>
          <cell r="P787">
            <v>50</v>
          </cell>
          <cell r="Q787">
            <v>0</v>
          </cell>
          <cell r="R787" t="str">
            <v>1</v>
          </cell>
          <cell r="S787" t="str">
            <v>43</v>
          </cell>
          <cell r="T787">
            <v>96</v>
          </cell>
          <cell r="U787">
            <v>8</v>
          </cell>
          <cell r="V787">
            <v>96</v>
          </cell>
          <cell r="W787">
            <v>8</v>
          </cell>
          <cell r="X787">
            <v>96</v>
          </cell>
          <cell r="Y787">
            <v>0</v>
          </cell>
          <cell r="Z787">
            <v>0</v>
          </cell>
          <cell r="AD787" t="str">
            <v>0</v>
          </cell>
          <cell r="AE787" t="str">
            <v>0</v>
          </cell>
          <cell r="AF787" t="str">
            <v>00</v>
          </cell>
          <cell r="AI787">
            <v>7000000</v>
          </cell>
          <cell r="AJ787">
            <v>4666666.67</v>
          </cell>
        </row>
        <row r="788">
          <cell r="A788" t="str">
            <v>02</v>
          </cell>
          <cell r="B788" t="str">
            <v>05</v>
          </cell>
          <cell r="C788" t="str">
            <v>177</v>
          </cell>
          <cell r="D788" t="str">
            <v>Машина изоляционная</v>
          </cell>
          <cell r="E788" t="str">
            <v>ИМ-820</v>
          </cell>
          <cell r="G788" t="str">
            <v>01</v>
          </cell>
          <cell r="H788">
            <v>95600</v>
          </cell>
          <cell r="I788">
            <v>0</v>
          </cell>
          <cell r="J788">
            <v>0</v>
          </cell>
          <cell r="K788">
            <v>1.01</v>
          </cell>
          <cell r="L788" t="str">
            <v>20</v>
          </cell>
          <cell r="M788" t="str">
            <v>43803</v>
          </cell>
          <cell r="N788" t="str">
            <v>14 2947195</v>
          </cell>
          <cell r="P788">
            <v>33.299999999999997</v>
          </cell>
          <cell r="Q788">
            <v>0</v>
          </cell>
          <cell r="R788" t="str">
            <v>1</v>
          </cell>
          <cell r="S788" t="str">
            <v>43</v>
          </cell>
          <cell r="T788">
            <v>96</v>
          </cell>
          <cell r="U788">
            <v>8</v>
          </cell>
          <cell r="V788">
            <v>96</v>
          </cell>
          <cell r="W788">
            <v>8</v>
          </cell>
          <cell r="X788">
            <v>96</v>
          </cell>
          <cell r="Y788">
            <v>0</v>
          </cell>
          <cell r="Z788">
            <v>0</v>
          </cell>
          <cell r="AB788" t="str">
            <v>14</v>
          </cell>
          <cell r="AC788">
            <v>5</v>
          </cell>
          <cell r="AD788" t="str">
            <v>0</v>
          </cell>
          <cell r="AE788" t="str">
            <v>0</v>
          </cell>
          <cell r="AF788" t="str">
            <v>00</v>
          </cell>
          <cell r="AI788">
            <v>94290833</v>
          </cell>
          <cell r="AJ788">
            <v>41865129.850000001</v>
          </cell>
        </row>
        <row r="789">
          <cell r="A789" t="str">
            <v>02</v>
          </cell>
          <cell r="B789" t="str">
            <v>03</v>
          </cell>
          <cell r="C789" t="str">
            <v>178</v>
          </cell>
          <cell r="D789" t="str">
            <v>Снегоход РЫСЬ УС-440</v>
          </cell>
          <cell r="G789" t="str">
            <v>01</v>
          </cell>
          <cell r="H789">
            <v>17463</v>
          </cell>
          <cell r="I789">
            <v>0</v>
          </cell>
          <cell r="J789">
            <v>0</v>
          </cell>
          <cell r="K789">
            <v>1</v>
          </cell>
          <cell r="L789" t="str">
            <v>23</v>
          </cell>
          <cell r="M789" t="str">
            <v>50511</v>
          </cell>
          <cell r="N789" t="str">
            <v>16 3612050</v>
          </cell>
          <cell r="P789">
            <v>21.3</v>
          </cell>
          <cell r="Q789">
            <v>0</v>
          </cell>
          <cell r="R789" t="str">
            <v>1</v>
          </cell>
          <cell r="S789" t="str">
            <v>50</v>
          </cell>
          <cell r="T789">
            <v>96</v>
          </cell>
          <cell r="U789">
            <v>8</v>
          </cell>
          <cell r="V789">
            <v>96</v>
          </cell>
          <cell r="W789">
            <v>8</v>
          </cell>
          <cell r="X789">
            <v>96</v>
          </cell>
          <cell r="Y789">
            <v>0</v>
          </cell>
          <cell r="Z789">
            <v>0</v>
          </cell>
          <cell r="AD789" t="str">
            <v>0</v>
          </cell>
          <cell r="AE789" t="str">
            <v>0</v>
          </cell>
          <cell r="AF789" t="str">
            <v>00</v>
          </cell>
          <cell r="AI789">
            <v>17500000</v>
          </cell>
          <cell r="AJ789">
            <v>4970000</v>
          </cell>
        </row>
        <row r="790">
          <cell r="A790" t="str">
            <v>02</v>
          </cell>
          <cell r="B790" t="str">
            <v>05</v>
          </cell>
          <cell r="C790" t="str">
            <v>179</v>
          </cell>
          <cell r="D790" t="str">
            <v>Радиостанция КАМА</v>
          </cell>
          <cell r="E790" t="str">
            <v>г Горький</v>
          </cell>
          <cell r="G790" t="str">
            <v>01</v>
          </cell>
          <cell r="H790">
            <v>3846</v>
          </cell>
          <cell r="I790">
            <v>0</v>
          </cell>
          <cell r="J790">
            <v>0</v>
          </cell>
          <cell r="K790">
            <v>1.03</v>
          </cell>
          <cell r="L790" t="str">
            <v>20</v>
          </cell>
          <cell r="M790" t="str">
            <v>45620</v>
          </cell>
          <cell r="N790" t="str">
            <v>14 3221102</v>
          </cell>
          <cell r="P790">
            <v>12.5</v>
          </cell>
          <cell r="Q790">
            <v>0</v>
          </cell>
          <cell r="R790" t="str">
            <v>1</v>
          </cell>
          <cell r="S790" t="str">
            <v>45</v>
          </cell>
          <cell r="T790">
            <v>96</v>
          </cell>
          <cell r="U790">
            <v>8</v>
          </cell>
          <cell r="V790">
            <v>96</v>
          </cell>
          <cell r="W790">
            <v>8</v>
          </cell>
          <cell r="X790">
            <v>96</v>
          </cell>
          <cell r="Y790">
            <v>0</v>
          </cell>
          <cell r="Z790">
            <v>0</v>
          </cell>
          <cell r="AD790" t="str">
            <v>0</v>
          </cell>
          <cell r="AE790" t="str">
            <v>0</v>
          </cell>
          <cell r="AF790" t="str">
            <v>00</v>
          </cell>
          <cell r="AI790">
            <v>3722893</v>
          </cell>
          <cell r="AJ790">
            <v>620482.17000000004</v>
          </cell>
        </row>
        <row r="791">
          <cell r="A791" t="str">
            <v>02</v>
          </cell>
          <cell r="B791" t="str">
            <v>05</v>
          </cell>
          <cell r="C791" t="str">
            <v>180</v>
          </cell>
          <cell r="D791" t="str">
            <v>Радиостанция КАМА</v>
          </cell>
          <cell r="E791" t="str">
            <v>г Горький</v>
          </cell>
          <cell r="G791" t="str">
            <v>01</v>
          </cell>
          <cell r="H791">
            <v>3846</v>
          </cell>
          <cell r="I791">
            <v>0</v>
          </cell>
          <cell r="J791">
            <v>0</v>
          </cell>
          <cell r="K791">
            <v>1.03</v>
          </cell>
          <cell r="L791" t="str">
            <v>20</v>
          </cell>
          <cell r="M791" t="str">
            <v>45620</v>
          </cell>
          <cell r="N791" t="str">
            <v>14 3221102</v>
          </cell>
          <cell r="P791">
            <v>12.5</v>
          </cell>
          <cell r="Q791">
            <v>0</v>
          </cell>
          <cell r="R791" t="str">
            <v>1</v>
          </cell>
          <cell r="S791" t="str">
            <v>45</v>
          </cell>
          <cell r="T791">
            <v>96</v>
          </cell>
          <cell r="U791">
            <v>8</v>
          </cell>
          <cell r="V791">
            <v>96</v>
          </cell>
          <cell r="W791">
            <v>8</v>
          </cell>
          <cell r="X791">
            <v>96</v>
          </cell>
          <cell r="Y791">
            <v>0</v>
          </cell>
          <cell r="Z791">
            <v>0</v>
          </cell>
          <cell r="AD791" t="str">
            <v>0</v>
          </cell>
          <cell r="AE791" t="str">
            <v>0</v>
          </cell>
          <cell r="AF791" t="str">
            <v>00</v>
          </cell>
          <cell r="AI791">
            <v>3722893</v>
          </cell>
          <cell r="AJ791">
            <v>620482.17000000004</v>
          </cell>
        </row>
        <row r="792">
          <cell r="A792" t="str">
            <v>02</v>
          </cell>
          <cell r="B792" t="str">
            <v>02</v>
          </cell>
          <cell r="C792" t="str">
            <v>181</v>
          </cell>
          <cell r="D792" t="str">
            <v>Холодильный ларь F-4</v>
          </cell>
          <cell r="E792" t="str">
            <v>1  Дания</v>
          </cell>
          <cell r="G792" t="str">
            <v>01</v>
          </cell>
          <cell r="H792">
            <v>3375</v>
          </cell>
          <cell r="I792">
            <v>0</v>
          </cell>
          <cell r="J792">
            <v>0</v>
          </cell>
          <cell r="K792">
            <v>1</v>
          </cell>
          <cell r="L792" t="str">
            <v>20</v>
          </cell>
          <cell r="M792" t="str">
            <v>45800</v>
          </cell>
          <cell r="N792" t="str">
            <v>16 2930100</v>
          </cell>
          <cell r="P792">
            <v>10</v>
          </cell>
          <cell r="Q792">
            <v>0</v>
          </cell>
          <cell r="R792" t="str">
            <v>1</v>
          </cell>
          <cell r="S792" t="str">
            <v>45</v>
          </cell>
          <cell r="T792">
            <v>96</v>
          </cell>
          <cell r="U792">
            <v>8</v>
          </cell>
          <cell r="V792">
            <v>96</v>
          </cell>
          <cell r="W792">
            <v>8</v>
          </cell>
          <cell r="X792">
            <v>96</v>
          </cell>
          <cell r="Y792">
            <v>0</v>
          </cell>
          <cell r="Z792">
            <v>0</v>
          </cell>
          <cell r="AB792" t="str">
            <v>14</v>
          </cell>
          <cell r="AC792">
            <v>2</v>
          </cell>
          <cell r="AD792" t="str">
            <v>0</v>
          </cell>
          <cell r="AE792" t="str">
            <v>0</v>
          </cell>
          <cell r="AF792" t="str">
            <v>00</v>
          </cell>
          <cell r="AI792">
            <v>3375000</v>
          </cell>
          <cell r="AJ792">
            <v>450000</v>
          </cell>
        </row>
        <row r="793">
          <cell r="A793" t="str">
            <v>17</v>
          </cell>
          <cell r="B793" t="str">
            <v>82</v>
          </cell>
          <cell r="C793" t="str">
            <v>182</v>
          </cell>
          <cell r="D793" t="str">
            <v>Холодильный ларь F-4</v>
          </cell>
          <cell r="E793" t="str">
            <v>1</v>
          </cell>
          <cell r="G793" t="str">
            <v>01</v>
          </cell>
          <cell r="H793">
            <v>3375</v>
          </cell>
          <cell r="I793">
            <v>0</v>
          </cell>
          <cell r="J793">
            <v>0</v>
          </cell>
          <cell r="K793">
            <v>1</v>
          </cell>
          <cell r="L793" t="str">
            <v>29</v>
          </cell>
          <cell r="M793" t="str">
            <v>45800</v>
          </cell>
          <cell r="N793" t="str">
            <v>16 3697050</v>
          </cell>
          <cell r="P793">
            <v>10</v>
          </cell>
          <cell r="Q793">
            <v>0</v>
          </cell>
          <cell r="R793" t="str">
            <v>1</v>
          </cell>
          <cell r="S793" t="str">
            <v>45</v>
          </cell>
          <cell r="T793">
            <v>96</v>
          </cell>
          <cell r="U793">
            <v>8</v>
          </cell>
          <cell r="V793">
            <v>96</v>
          </cell>
          <cell r="W793">
            <v>8</v>
          </cell>
          <cell r="X793">
            <v>96</v>
          </cell>
          <cell r="Y793">
            <v>0</v>
          </cell>
          <cell r="Z793">
            <v>0</v>
          </cell>
          <cell r="AB793" t="str">
            <v>14</v>
          </cell>
          <cell r="AC793">
            <v>8</v>
          </cell>
          <cell r="AD793" t="str">
            <v>0</v>
          </cell>
          <cell r="AE793" t="str">
            <v>0</v>
          </cell>
          <cell r="AF793" t="str">
            <v>17</v>
          </cell>
          <cell r="AI793">
            <v>3375000</v>
          </cell>
          <cell r="AJ793">
            <v>450000</v>
          </cell>
        </row>
        <row r="794">
          <cell r="A794" t="str">
            <v>02</v>
          </cell>
          <cell r="B794" t="str">
            <v>02</v>
          </cell>
          <cell r="C794" t="str">
            <v>184</v>
          </cell>
          <cell r="D794" t="str">
            <v>Передвижная эл.станц</v>
          </cell>
          <cell r="E794" t="str">
            <v>ия 100 квт ДЭС-100</v>
          </cell>
          <cell r="G794" t="str">
            <v>01</v>
          </cell>
          <cell r="H794">
            <v>110000</v>
          </cell>
          <cell r="I794">
            <v>0</v>
          </cell>
          <cell r="J794">
            <v>0</v>
          </cell>
          <cell r="K794">
            <v>1.06</v>
          </cell>
          <cell r="L794" t="str">
            <v>20</v>
          </cell>
          <cell r="M794" t="str">
            <v>40307</v>
          </cell>
          <cell r="N794" t="str">
            <v>14 3149130</v>
          </cell>
          <cell r="P794">
            <v>14.3</v>
          </cell>
          <cell r="Q794">
            <v>0</v>
          </cell>
          <cell r="R794" t="str">
            <v>1</v>
          </cell>
          <cell r="S794" t="str">
            <v>40</v>
          </cell>
          <cell r="T794">
            <v>90</v>
          </cell>
          <cell r="U794">
            <v>9</v>
          </cell>
          <cell r="V794">
            <v>96</v>
          </cell>
          <cell r="W794">
            <v>9</v>
          </cell>
          <cell r="X794">
            <v>96</v>
          </cell>
          <cell r="Y794">
            <v>0</v>
          </cell>
          <cell r="Z794">
            <v>0</v>
          </cell>
          <cell r="AB794" t="str">
            <v>14</v>
          </cell>
          <cell r="AC794">
            <v>8</v>
          </cell>
          <cell r="AD794" t="str">
            <v>0</v>
          </cell>
          <cell r="AE794" t="str">
            <v>0</v>
          </cell>
          <cell r="AF794" t="str">
            <v>00</v>
          </cell>
          <cell r="AI794">
            <v>103329200</v>
          </cell>
          <cell r="AJ794">
            <v>18470094.5</v>
          </cell>
        </row>
        <row r="795">
          <cell r="A795" t="str">
            <v>02</v>
          </cell>
          <cell r="B795" t="str">
            <v>23</v>
          </cell>
          <cell r="C795" t="str">
            <v>185</v>
          </cell>
          <cell r="D795" t="str">
            <v>А/м КАМАЗ 4310 а/цис</v>
          </cell>
          <cell r="E795" t="str">
            <v>церна N С284ВУ</v>
          </cell>
          <cell r="F795" t="str">
            <v>дв065337 ш2085878</v>
          </cell>
          <cell r="G795" t="str">
            <v>01</v>
          </cell>
          <cell r="H795">
            <v>193667.96</v>
          </cell>
          <cell r="I795">
            <v>0</v>
          </cell>
          <cell r="J795">
            <v>232400</v>
          </cell>
          <cell r="K795">
            <v>1.06</v>
          </cell>
          <cell r="L795" t="str">
            <v>23</v>
          </cell>
          <cell r="M795" t="str">
            <v>42000</v>
          </cell>
          <cell r="N795" t="str">
            <v>15 3410364</v>
          </cell>
          <cell r="P795">
            <v>12.5</v>
          </cell>
          <cell r="Q795">
            <v>0</v>
          </cell>
          <cell r="R795" t="str">
            <v>1</v>
          </cell>
          <cell r="S795" t="str">
            <v>42</v>
          </cell>
          <cell r="T795">
            <v>96</v>
          </cell>
          <cell r="U795">
            <v>9</v>
          </cell>
          <cell r="V795">
            <v>96</v>
          </cell>
          <cell r="W795">
            <v>9</v>
          </cell>
          <cell r="X795">
            <v>96</v>
          </cell>
          <cell r="Y795">
            <v>9</v>
          </cell>
          <cell r="Z795">
            <v>96</v>
          </cell>
          <cell r="AD795" t="str">
            <v>0</v>
          </cell>
          <cell r="AE795" t="str">
            <v>0</v>
          </cell>
          <cell r="AF795" t="str">
            <v>00</v>
          </cell>
          <cell r="AI795">
            <v>220198532</v>
          </cell>
          <cell r="AJ795">
            <v>34406020.630000003</v>
          </cell>
        </row>
        <row r="796">
          <cell r="A796" t="str">
            <v>02</v>
          </cell>
          <cell r="B796" t="str">
            <v>23</v>
          </cell>
          <cell r="C796" t="str">
            <v>190</v>
          </cell>
          <cell r="D796" t="str">
            <v>А/м ЗИЛ-131 передвиж</v>
          </cell>
          <cell r="E796" t="str">
            <v>мастерская N С283ВУ</v>
          </cell>
          <cell r="F796" t="str">
            <v>дв499883 ш662224</v>
          </cell>
          <cell r="G796" t="str">
            <v>01</v>
          </cell>
          <cell r="H796">
            <v>56160</v>
          </cell>
          <cell r="I796">
            <v>0</v>
          </cell>
          <cell r="J796">
            <v>67391.55</v>
          </cell>
          <cell r="K796">
            <v>1.08</v>
          </cell>
          <cell r="L796" t="str">
            <v>23</v>
          </cell>
          <cell r="M796" t="str">
            <v>50426</v>
          </cell>
          <cell r="N796" t="str">
            <v>15 3410359</v>
          </cell>
          <cell r="P796">
            <v>10</v>
          </cell>
          <cell r="Q796">
            <v>0</v>
          </cell>
          <cell r="R796" t="str">
            <v>1</v>
          </cell>
          <cell r="S796" t="str">
            <v>50</v>
          </cell>
          <cell r="T796">
            <v>96</v>
          </cell>
          <cell r="U796">
            <v>9</v>
          </cell>
          <cell r="V796">
            <v>96</v>
          </cell>
          <cell r="W796">
            <v>9</v>
          </cell>
          <cell r="X796">
            <v>96</v>
          </cell>
          <cell r="Y796">
            <v>9</v>
          </cell>
          <cell r="Z796">
            <v>96</v>
          </cell>
          <cell r="AD796" t="str">
            <v>0</v>
          </cell>
          <cell r="AE796" t="str">
            <v>0</v>
          </cell>
          <cell r="AF796" t="str">
            <v>00</v>
          </cell>
          <cell r="AI796">
            <v>62399584</v>
          </cell>
          <cell r="AJ796">
            <v>7799948</v>
          </cell>
        </row>
        <row r="797">
          <cell r="A797" t="str">
            <v>17</v>
          </cell>
          <cell r="B797" t="str">
            <v>82</v>
          </cell>
          <cell r="C797" t="str">
            <v>191</v>
          </cell>
          <cell r="D797" t="str">
            <v>Эл.плита ПЭ-4Ш</v>
          </cell>
          <cell r="G797" t="str">
            <v>01</v>
          </cell>
          <cell r="H797">
            <v>3950</v>
          </cell>
          <cell r="I797">
            <v>0</v>
          </cell>
          <cell r="J797">
            <v>0</v>
          </cell>
          <cell r="K797">
            <v>0.95</v>
          </cell>
          <cell r="L797" t="str">
            <v>26</v>
          </cell>
          <cell r="M797" t="str">
            <v>45804</v>
          </cell>
          <cell r="N797" t="str">
            <v>16 2930122</v>
          </cell>
          <cell r="P797">
            <v>12.5</v>
          </cell>
          <cell r="Q797">
            <v>0</v>
          </cell>
          <cell r="R797" t="str">
            <v>1</v>
          </cell>
          <cell r="S797" t="str">
            <v>45</v>
          </cell>
          <cell r="T797">
            <v>96</v>
          </cell>
          <cell r="U797">
            <v>9</v>
          </cell>
          <cell r="V797">
            <v>96</v>
          </cell>
          <cell r="W797">
            <v>9</v>
          </cell>
          <cell r="X797">
            <v>96</v>
          </cell>
          <cell r="Y797">
            <v>0</v>
          </cell>
          <cell r="Z797">
            <v>0</v>
          </cell>
          <cell r="AB797" t="str">
            <v>14</v>
          </cell>
          <cell r="AC797">
            <v>11</v>
          </cell>
          <cell r="AD797" t="str">
            <v>0</v>
          </cell>
          <cell r="AE797" t="str">
            <v>0</v>
          </cell>
          <cell r="AF797" t="str">
            <v>17</v>
          </cell>
          <cell r="AI797">
            <v>4166667</v>
          </cell>
          <cell r="AJ797">
            <v>651041.72</v>
          </cell>
        </row>
        <row r="798">
          <cell r="A798" t="str">
            <v>17</v>
          </cell>
          <cell r="B798" t="str">
            <v>82</v>
          </cell>
          <cell r="C798" t="str">
            <v>192</v>
          </cell>
          <cell r="D798" t="str">
            <v>Эл.плита ПЭ-4Ш</v>
          </cell>
          <cell r="G798" t="str">
            <v>01</v>
          </cell>
          <cell r="H798">
            <v>3950</v>
          </cell>
          <cell r="I798">
            <v>0</v>
          </cell>
          <cell r="J798">
            <v>0</v>
          </cell>
          <cell r="K798">
            <v>0.95</v>
          </cell>
          <cell r="L798" t="str">
            <v>26</v>
          </cell>
          <cell r="M798" t="str">
            <v>45804</v>
          </cell>
          <cell r="N798" t="str">
            <v>16 2930122</v>
          </cell>
          <cell r="P798">
            <v>12.5</v>
          </cell>
          <cell r="Q798">
            <v>0</v>
          </cell>
          <cell r="R798" t="str">
            <v>1</v>
          </cell>
          <cell r="S798" t="str">
            <v>45</v>
          </cell>
          <cell r="T798">
            <v>96</v>
          </cell>
          <cell r="U798">
            <v>9</v>
          </cell>
          <cell r="V798">
            <v>96</v>
          </cell>
          <cell r="W798">
            <v>9</v>
          </cell>
          <cell r="X798">
            <v>96</v>
          </cell>
          <cell r="Y798">
            <v>0</v>
          </cell>
          <cell r="Z798">
            <v>0</v>
          </cell>
          <cell r="AB798" t="str">
            <v>14</v>
          </cell>
          <cell r="AC798">
            <v>11</v>
          </cell>
          <cell r="AD798" t="str">
            <v>0</v>
          </cell>
          <cell r="AE798" t="str">
            <v>0</v>
          </cell>
          <cell r="AF798" t="str">
            <v>17</v>
          </cell>
          <cell r="AI798">
            <v>4166667</v>
          </cell>
          <cell r="AJ798">
            <v>651041.72</v>
          </cell>
        </row>
        <row r="799">
          <cell r="A799" t="str">
            <v>02</v>
          </cell>
          <cell r="B799" t="str">
            <v>05</v>
          </cell>
          <cell r="C799" t="str">
            <v>195</v>
          </cell>
          <cell r="D799" t="str">
            <v>Мотопомпа с двигател</v>
          </cell>
          <cell r="E799" t="str">
            <v>ем Дружба</v>
          </cell>
          <cell r="G799" t="str">
            <v>01</v>
          </cell>
          <cell r="H799">
            <v>1487.5</v>
          </cell>
          <cell r="I799">
            <v>0</v>
          </cell>
          <cell r="J799">
            <v>0</v>
          </cell>
          <cell r="K799">
            <v>1.05</v>
          </cell>
          <cell r="L799" t="str">
            <v>20</v>
          </cell>
          <cell r="M799" t="str">
            <v>41502</v>
          </cell>
          <cell r="N799" t="str">
            <v>14 2912000</v>
          </cell>
          <cell r="P799">
            <v>12.5</v>
          </cell>
          <cell r="Q799">
            <v>0</v>
          </cell>
          <cell r="R799" t="str">
            <v>1</v>
          </cell>
          <cell r="S799" t="str">
            <v>41</v>
          </cell>
          <cell r="T799">
            <v>95</v>
          </cell>
          <cell r="U799">
            <v>10</v>
          </cell>
          <cell r="V799">
            <v>96</v>
          </cell>
          <cell r="W799">
            <v>10</v>
          </cell>
          <cell r="X799">
            <v>96</v>
          </cell>
          <cell r="Y799">
            <v>0</v>
          </cell>
          <cell r="Z799">
            <v>0</v>
          </cell>
          <cell r="AD799" t="str">
            <v>0</v>
          </cell>
          <cell r="AE799" t="str">
            <v>0</v>
          </cell>
          <cell r="AF799" t="str">
            <v>00</v>
          </cell>
          <cell r="AI799">
            <v>1416667</v>
          </cell>
          <cell r="AJ799">
            <v>206597.27</v>
          </cell>
        </row>
        <row r="800">
          <cell r="A800" t="str">
            <v>02</v>
          </cell>
          <cell r="B800" t="str">
            <v>05</v>
          </cell>
          <cell r="C800" t="str">
            <v>196</v>
          </cell>
          <cell r="D800" t="str">
            <v>Мотопомпа с двигател</v>
          </cell>
          <cell r="E800" t="str">
            <v>ем Дружба</v>
          </cell>
          <cell r="G800" t="str">
            <v>01</v>
          </cell>
          <cell r="H800">
            <v>1487.5</v>
          </cell>
          <cell r="I800">
            <v>0</v>
          </cell>
          <cell r="J800">
            <v>0</v>
          </cell>
          <cell r="K800">
            <v>1.05</v>
          </cell>
          <cell r="L800" t="str">
            <v>20</v>
          </cell>
          <cell r="M800" t="str">
            <v>41502</v>
          </cell>
          <cell r="N800" t="str">
            <v>14 2912000</v>
          </cell>
          <cell r="P800">
            <v>12.5</v>
          </cell>
          <cell r="Q800">
            <v>0</v>
          </cell>
          <cell r="R800" t="str">
            <v>1</v>
          </cell>
          <cell r="S800" t="str">
            <v>41</v>
          </cell>
          <cell r="T800">
            <v>95</v>
          </cell>
          <cell r="U800">
            <v>10</v>
          </cell>
          <cell r="V800">
            <v>96</v>
          </cell>
          <cell r="W800">
            <v>10</v>
          </cell>
          <cell r="X800">
            <v>96</v>
          </cell>
          <cell r="Y800">
            <v>0</v>
          </cell>
          <cell r="Z800">
            <v>0</v>
          </cell>
          <cell r="AD800" t="str">
            <v>0</v>
          </cell>
          <cell r="AE800" t="str">
            <v>0</v>
          </cell>
          <cell r="AF800" t="str">
            <v>00</v>
          </cell>
          <cell r="AI800">
            <v>1416667</v>
          </cell>
          <cell r="AJ800">
            <v>206597.27</v>
          </cell>
        </row>
        <row r="801">
          <cell r="A801" t="str">
            <v>02</v>
          </cell>
          <cell r="B801" t="str">
            <v>05</v>
          </cell>
          <cell r="C801" t="str">
            <v>197</v>
          </cell>
          <cell r="D801" t="str">
            <v>Мотор Ветерок 12 л с</v>
          </cell>
          <cell r="G801" t="str">
            <v>01</v>
          </cell>
          <cell r="H801">
            <v>1601.25</v>
          </cell>
          <cell r="I801">
            <v>0</v>
          </cell>
          <cell r="J801">
            <v>0</v>
          </cell>
          <cell r="K801">
            <v>1.05</v>
          </cell>
          <cell r="L801" t="str">
            <v>20</v>
          </cell>
          <cell r="M801" t="str">
            <v>40411</v>
          </cell>
          <cell r="N801" t="str">
            <v>14 2911110</v>
          </cell>
          <cell r="P801">
            <v>14.3</v>
          </cell>
          <cell r="Q801">
            <v>0</v>
          </cell>
          <cell r="R801" t="str">
            <v>1</v>
          </cell>
          <cell r="S801" t="str">
            <v>40</v>
          </cell>
          <cell r="T801">
            <v>96</v>
          </cell>
          <cell r="U801">
            <v>10</v>
          </cell>
          <cell r="V801">
            <v>96</v>
          </cell>
          <cell r="W801">
            <v>10</v>
          </cell>
          <cell r="X801">
            <v>96</v>
          </cell>
          <cell r="Y801">
            <v>0</v>
          </cell>
          <cell r="Z801">
            <v>0</v>
          </cell>
          <cell r="AD801" t="str">
            <v>0</v>
          </cell>
          <cell r="AE801" t="str">
            <v>0</v>
          </cell>
          <cell r="AF801" t="str">
            <v>00</v>
          </cell>
          <cell r="AI801">
            <v>1525000</v>
          </cell>
          <cell r="AJ801">
            <v>254420.83</v>
          </cell>
        </row>
        <row r="802">
          <cell r="A802" t="str">
            <v>02</v>
          </cell>
          <cell r="B802" t="str">
            <v>05</v>
          </cell>
          <cell r="C802" t="str">
            <v>198</v>
          </cell>
          <cell r="D802" t="str">
            <v>Бензопила Урал</v>
          </cell>
          <cell r="G802" t="str">
            <v>01</v>
          </cell>
          <cell r="H802">
            <v>1407.98</v>
          </cell>
          <cell r="I802">
            <v>0</v>
          </cell>
          <cell r="J802">
            <v>0</v>
          </cell>
          <cell r="K802">
            <v>1.1299999999999999</v>
          </cell>
          <cell r="L802" t="str">
            <v>20</v>
          </cell>
          <cell r="M802" t="str">
            <v>60002</v>
          </cell>
          <cell r="N802" t="str">
            <v>14 2941151</v>
          </cell>
          <cell r="P802">
            <v>20</v>
          </cell>
          <cell r="Q802">
            <v>0</v>
          </cell>
          <cell r="R802" t="str">
            <v>1</v>
          </cell>
          <cell r="S802" t="str">
            <v>60</v>
          </cell>
          <cell r="T802">
            <v>96</v>
          </cell>
          <cell r="U802">
            <v>10</v>
          </cell>
          <cell r="V802">
            <v>96</v>
          </cell>
          <cell r="W802">
            <v>10</v>
          </cell>
          <cell r="X802">
            <v>96</v>
          </cell>
          <cell r="Y802">
            <v>0</v>
          </cell>
          <cell r="Z802">
            <v>0</v>
          </cell>
          <cell r="AD802" t="str">
            <v>0</v>
          </cell>
          <cell r="AE802" t="str">
            <v>0</v>
          </cell>
          <cell r="AF802" t="str">
            <v>00</v>
          </cell>
          <cell r="AI802">
            <v>1250000</v>
          </cell>
          <cell r="AJ802">
            <v>291666.67</v>
          </cell>
        </row>
        <row r="803">
          <cell r="A803" t="str">
            <v>02</v>
          </cell>
          <cell r="B803" t="str">
            <v>04</v>
          </cell>
          <cell r="C803" t="str">
            <v>199</v>
          </cell>
          <cell r="D803" t="str">
            <v>Силовой трансформато</v>
          </cell>
          <cell r="E803" t="str">
            <v>р /подстанция/ мощ-</v>
          </cell>
          <cell r="F803" t="str">
            <v>ность 630 кВт</v>
          </cell>
          <cell r="G803" t="str">
            <v>01</v>
          </cell>
          <cell r="H803">
            <v>3784.47</v>
          </cell>
          <cell r="I803">
            <v>1790.68</v>
          </cell>
          <cell r="J803">
            <v>0</v>
          </cell>
          <cell r="K803">
            <v>1.01</v>
          </cell>
          <cell r="L803" t="str">
            <v>23</v>
          </cell>
          <cell r="M803" t="str">
            <v>40705</v>
          </cell>
          <cell r="N803" t="str">
            <v>14 3115202</v>
          </cell>
          <cell r="P803">
            <v>4.4000000000000004</v>
          </cell>
          <cell r="Q803">
            <v>0</v>
          </cell>
          <cell r="R803" t="str">
            <v>1</v>
          </cell>
          <cell r="S803" t="str">
            <v>40</v>
          </cell>
          <cell r="T803">
            <v>86</v>
          </cell>
          <cell r="U803">
            <v>11</v>
          </cell>
          <cell r="V803">
            <v>96</v>
          </cell>
          <cell r="W803">
            <v>11</v>
          </cell>
          <cell r="X803">
            <v>96</v>
          </cell>
          <cell r="Y803">
            <v>0</v>
          </cell>
          <cell r="Z803">
            <v>0</v>
          </cell>
          <cell r="AD803" t="str">
            <v>0</v>
          </cell>
          <cell r="AE803" t="str">
            <v>0</v>
          </cell>
          <cell r="AF803" t="str">
            <v>00</v>
          </cell>
          <cell r="AI803">
            <v>3746995</v>
          </cell>
          <cell r="AJ803">
            <v>1951560.12</v>
          </cell>
        </row>
        <row r="804">
          <cell r="A804" t="str">
            <v>02</v>
          </cell>
          <cell r="B804" t="str">
            <v>80</v>
          </cell>
          <cell r="C804" t="str">
            <v>200</v>
          </cell>
          <cell r="D804" t="str">
            <v>К-т офисной мебели</v>
          </cell>
          <cell r="E804" t="str">
            <v>Италия</v>
          </cell>
          <cell r="G804" t="str">
            <v>01</v>
          </cell>
          <cell r="H804">
            <v>44845.24</v>
          </cell>
          <cell r="I804">
            <v>0</v>
          </cell>
          <cell r="J804">
            <v>0</v>
          </cell>
          <cell r="K804">
            <v>1</v>
          </cell>
          <cell r="L804" t="str">
            <v>26</v>
          </cell>
          <cell r="M804" t="str">
            <v>70003</v>
          </cell>
          <cell r="N804" t="str">
            <v>16 3612050</v>
          </cell>
          <cell r="P804">
            <v>10</v>
          </cell>
          <cell r="Q804">
            <v>0</v>
          </cell>
          <cell r="R804" t="str">
            <v>1</v>
          </cell>
          <cell r="S804" t="str">
            <v>70</v>
          </cell>
          <cell r="T804">
            <v>96</v>
          </cell>
          <cell r="U804">
            <v>12</v>
          </cell>
          <cell r="V804">
            <v>96</v>
          </cell>
          <cell r="W804">
            <v>12</v>
          </cell>
          <cell r="X804">
            <v>96</v>
          </cell>
          <cell r="Y804">
            <v>0</v>
          </cell>
          <cell r="Z804">
            <v>0</v>
          </cell>
          <cell r="AB804" t="str">
            <v>14</v>
          </cell>
          <cell r="AC804">
            <v>4</v>
          </cell>
          <cell r="AD804" t="str">
            <v>0</v>
          </cell>
          <cell r="AE804" t="str">
            <v>0</v>
          </cell>
          <cell r="AF804" t="str">
            <v>00</v>
          </cell>
          <cell r="AI804">
            <v>44845235</v>
          </cell>
          <cell r="AJ804">
            <v>4484523.5</v>
          </cell>
        </row>
        <row r="805">
          <cell r="A805" t="str">
            <v>02</v>
          </cell>
          <cell r="B805" t="str">
            <v>80</v>
          </cell>
          <cell r="C805" t="str">
            <v>201</v>
          </cell>
          <cell r="D805" t="str">
            <v>К-т офисной мебели</v>
          </cell>
          <cell r="E805" t="str">
            <v>Италия</v>
          </cell>
          <cell r="G805" t="str">
            <v>01</v>
          </cell>
          <cell r="H805">
            <v>44845.24</v>
          </cell>
          <cell r="I805">
            <v>0</v>
          </cell>
          <cell r="J805">
            <v>0</v>
          </cell>
          <cell r="K805">
            <v>1</v>
          </cell>
          <cell r="L805" t="str">
            <v>26</v>
          </cell>
          <cell r="M805" t="str">
            <v>70003</v>
          </cell>
          <cell r="N805" t="str">
            <v>16 3612050</v>
          </cell>
          <cell r="P805">
            <v>10</v>
          </cell>
          <cell r="Q805">
            <v>0</v>
          </cell>
          <cell r="R805" t="str">
            <v>1</v>
          </cell>
          <cell r="S805" t="str">
            <v>70</v>
          </cell>
          <cell r="T805">
            <v>96</v>
          </cell>
          <cell r="U805">
            <v>12</v>
          </cell>
          <cell r="V805">
            <v>96</v>
          </cell>
          <cell r="W805">
            <v>12</v>
          </cell>
          <cell r="X805">
            <v>96</v>
          </cell>
          <cell r="Y805">
            <v>0</v>
          </cell>
          <cell r="Z805">
            <v>0</v>
          </cell>
          <cell r="AB805" t="str">
            <v>14</v>
          </cell>
          <cell r="AC805">
            <v>4</v>
          </cell>
          <cell r="AD805" t="str">
            <v>0</v>
          </cell>
          <cell r="AE805" t="str">
            <v>0</v>
          </cell>
          <cell r="AF805" t="str">
            <v>00</v>
          </cell>
          <cell r="AI805">
            <v>44845235</v>
          </cell>
          <cell r="AJ805">
            <v>4484523.5</v>
          </cell>
        </row>
        <row r="806">
          <cell r="A806" t="str">
            <v>02</v>
          </cell>
          <cell r="B806" t="str">
            <v>80</v>
          </cell>
          <cell r="C806" t="str">
            <v>202</v>
          </cell>
          <cell r="D806" t="str">
            <v>Унмверсальное очисти</v>
          </cell>
          <cell r="E806" t="str">
            <v>тельно-ингаляционное</v>
          </cell>
          <cell r="F806" t="str">
            <v>оборудование Rainbow</v>
          </cell>
          <cell r="G806" t="str">
            <v>01</v>
          </cell>
          <cell r="H806">
            <v>10219.18</v>
          </cell>
          <cell r="I806">
            <v>0</v>
          </cell>
          <cell r="J806">
            <v>0</v>
          </cell>
          <cell r="K806">
            <v>1.01</v>
          </cell>
          <cell r="L806" t="str">
            <v>26</v>
          </cell>
          <cell r="M806" t="str">
            <v>70005</v>
          </cell>
          <cell r="N806" t="str">
            <v>14 3311269</v>
          </cell>
          <cell r="P806">
            <v>8.3000000000000007</v>
          </cell>
          <cell r="Q806">
            <v>0</v>
          </cell>
          <cell r="R806" t="str">
            <v>1</v>
          </cell>
          <cell r="S806" t="str">
            <v>46</v>
          </cell>
          <cell r="T806">
            <v>96</v>
          </cell>
          <cell r="U806">
            <v>12</v>
          </cell>
          <cell r="V806">
            <v>96</v>
          </cell>
          <cell r="W806">
            <v>12</v>
          </cell>
          <cell r="X806">
            <v>96</v>
          </cell>
          <cell r="Y806">
            <v>0</v>
          </cell>
          <cell r="Z806">
            <v>0</v>
          </cell>
          <cell r="AB806" t="str">
            <v>14</v>
          </cell>
          <cell r="AC806">
            <v>10</v>
          </cell>
          <cell r="AD806" t="str">
            <v>0</v>
          </cell>
          <cell r="AE806" t="str">
            <v>0</v>
          </cell>
          <cell r="AF806" t="str">
            <v>00</v>
          </cell>
          <cell r="AI806">
            <v>10117996</v>
          </cell>
          <cell r="AJ806">
            <v>1011799.6</v>
          </cell>
        </row>
        <row r="807">
          <cell r="A807" t="str">
            <v>02</v>
          </cell>
          <cell r="B807" t="str">
            <v>80</v>
          </cell>
          <cell r="C807" t="str">
            <v>203</v>
          </cell>
          <cell r="D807" t="str">
            <v>Универсальное очисти</v>
          </cell>
          <cell r="E807" t="str">
            <v>тельно-ингаляционное</v>
          </cell>
          <cell r="F807" t="str">
            <v>оборудование Rainbow</v>
          </cell>
          <cell r="G807" t="str">
            <v>01</v>
          </cell>
          <cell r="H807">
            <v>10219.18</v>
          </cell>
          <cell r="I807">
            <v>0</v>
          </cell>
          <cell r="J807">
            <v>0</v>
          </cell>
          <cell r="K807">
            <v>1.01</v>
          </cell>
          <cell r="L807" t="str">
            <v>26</v>
          </cell>
          <cell r="M807" t="str">
            <v>70005</v>
          </cell>
          <cell r="N807" t="str">
            <v>14 3311269</v>
          </cell>
          <cell r="P807">
            <v>8.3000000000000007</v>
          </cell>
          <cell r="Q807">
            <v>0</v>
          </cell>
          <cell r="R807" t="str">
            <v>1</v>
          </cell>
          <cell r="S807" t="str">
            <v>46</v>
          </cell>
          <cell r="T807">
            <v>96</v>
          </cell>
          <cell r="U807">
            <v>12</v>
          </cell>
          <cell r="V807">
            <v>96</v>
          </cell>
          <cell r="W807">
            <v>12</v>
          </cell>
          <cell r="X807">
            <v>96</v>
          </cell>
          <cell r="Y807">
            <v>0</v>
          </cell>
          <cell r="Z807">
            <v>0</v>
          </cell>
          <cell r="AB807" t="str">
            <v>14</v>
          </cell>
          <cell r="AC807">
            <v>10</v>
          </cell>
          <cell r="AD807" t="str">
            <v>0</v>
          </cell>
          <cell r="AE807" t="str">
            <v>0</v>
          </cell>
          <cell r="AF807" t="str">
            <v>00</v>
          </cell>
          <cell r="AI807">
            <v>10117996</v>
          </cell>
          <cell r="AJ807">
            <v>1011799.6</v>
          </cell>
        </row>
        <row r="808">
          <cell r="A808" t="str">
            <v>02</v>
          </cell>
          <cell r="B808" t="str">
            <v>80</v>
          </cell>
          <cell r="C808" t="str">
            <v>204</v>
          </cell>
          <cell r="D808" t="str">
            <v>Унмверсальное очисти</v>
          </cell>
          <cell r="E808" t="str">
            <v>тельно-ингаляционное</v>
          </cell>
          <cell r="F808" t="str">
            <v>оборудование Rainbow</v>
          </cell>
          <cell r="G808" t="str">
            <v>01</v>
          </cell>
          <cell r="H808">
            <v>10219.18</v>
          </cell>
          <cell r="I808">
            <v>0</v>
          </cell>
          <cell r="J808">
            <v>0</v>
          </cell>
          <cell r="K808">
            <v>1.01</v>
          </cell>
          <cell r="L808" t="str">
            <v>26</v>
          </cell>
          <cell r="M808" t="str">
            <v>70005</v>
          </cell>
          <cell r="N808" t="str">
            <v>14 3311269</v>
          </cell>
          <cell r="P808">
            <v>8.3000000000000007</v>
          </cell>
          <cell r="Q808">
            <v>0</v>
          </cell>
          <cell r="R808" t="str">
            <v>1</v>
          </cell>
          <cell r="S808" t="str">
            <v>46</v>
          </cell>
          <cell r="T808">
            <v>96</v>
          </cell>
          <cell r="U808">
            <v>12</v>
          </cell>
          <cell r="V808">
            <v>96</v>
          </cell>
          <cell r="W808">
            <v>12</v>
          </cell>
          <cell r="X808">
            <v>96</v>
          </cell>
          <cell r="Y808">
            <v>0</v>
          </cell>
          <cell r="Z808">
            <v>0</v>
          </cell>
          <cell r="AB808" t="str">
            <v>14</v>
          </cell>
          <cell r="AC808">
            <v>10</v>
          </cell>
          <cell r="AD808" t="str">
            <v>0</v>
          </cell>
          <cell r="AE808" t="str">
            <v>0</v>
          </cell>
          <cell r="AF808" t="str">
            <v>00</v>
          </cell>
          <cell r="AI808">
            <v>10117996</v>
          </cell>
          <cell r="AJ808">
            <v>1011799.6</v>
          </cell>
        </row>
        <row r="809">
          <cell r="A809" t="str">
            <v>02</v>
          </cell>
          <cell r="B809" t="str">
            <v>03</v>
          </cell>
          <cell r="C809" t="str">
            <v>205</v>
          </cell>
          <cell r="D809" t="str">
            <v>Мельница</v>
          </cell>
          <cell r="G809" t="str">
            <v>01</v>
          </cell>
          <cell r="H809">
            <v>130000</v>
          </cell>
          <cell r="I809">
            <v>0</v>
          </cell>
          <cell r="J809">
            <v>0</v>
          </cell>
          <cell r="K809">
            <v>1.04</v>
          </cell>
          <cell r="L809" t="str">
            <v>26</v>
          </cell>
          <cell r="M809" t="str">
            <v>45008</v>
          </cell>
          <cell r="N809" t="str">
            <v>11 4255661</v>
          </cell>
          <cell r="P809">
            <v>10</v>
          </cell>
          <cell r="Q809">
            <v>0</v>
          </cell>
          <cell r="R809" t="str">
            <v>1</v>
          </cell>
          <cell r="S809" t="str">
            <v>45</v>
          </cell>
          <cell r="T809">
            <v>96</v>
          </cell>
          <cell r="U809">
            <v>12</v>
          </cell>
          <cell r="V809">
            <v>96</v>
          </cell>
          <cell r="W809">
            <v>12</v>
          </cell>
          <cell r="X809">
            <v>96</v>
          </cell>
          <cell r="Y809">
            <v>0</v>
          </cell>
          <cell r="Z809">
            <v>0</v>
          </cell>
          <cell r="AD809" t="str">
            <v>0</v>
          </cell>
          <cell r="AE809" t="str">
            <v>0</v>
          </cell>
          <cell r="AF809" t="str">
            <v>00</v>
          </cell>
          <cell r="AI809">
            <v>125000000</v>
          </cell>
          <cell r="AJ809">
            <v>12500000</v>
          </cell>
        </row>
        <row r="810">
          <cell r="A810" t="str">
            <v>02</v>
          </cell>
          <cell r="B810" t="str">
            <v>61</v>
          </cell>
          <cell r="C810" t="str">
            <v>206</v>
          </cell>
          <cell r="D810" t="str">
            <v>Перфоратор GBH 2-24</v>
          </cell>
          <cell r="E810" t="str">
            <v>DSR</v>
          </cell>
          <cell r="G810" t="str">
            <v>01</v>
          </cell>
          <cell r="H810">
            <v>1870</v>
          </cell>
          <cell r="I810">
            <v>0</v>
          </cell>
          <cell r="J810">
            <v>0</v>
          </cell>
          <cell r="K810">
            <v>0.43</v>
          </cell>
          <cell r="L810" t="str">
            <v>23</v>
          </cell>
          <cell r="M810" t="str">
            <v>60000</v>
          </cell>
          <cell r="N810" t="str">
            <v>14 2947142</v>
          </cell>
          <cell r="P810">
            <v>44.3</v>
          </cell>
          <cell r="Q810">
            <v>0</v>
          </cell>
          <cell r="R810" t="str">
            <v>1</v>
          </cell>
          <cell r="S810" t="str">
            <v>60</v>
          </cell>
          <cell r="T810">
            <v>96</v>
          </cell>
          <cell r="U810">
            <v>12</v>
          </cell>
          <cell r="V810">
            <v>96</v>
          </cell>
          <cell r="W810">
            <v>12</v>
          </cell>
          <cell r="X810">
            <v>96</v>
          </cell>
          <cell r="Y810">
            <v>0</v>
          </cell>
          <cell r="Z810">
            <v>0</v>
          </cell>
          <cell r="AD810" t="str">
            <v>0</v>
          </cell>
          <cell r="AE810" t="str">
            <v>0</v>
          </cell>
          <cell r="AF810" t="str">
            <v>00</v>
          </cell>
          <cell r="AI810">
            <v>4382000</v>
          </cell>
          <cell r="AJ810">
            <v>1941226</v>
          </cell>
        </row>
        <row r="811">
          <cell r="A811" t="str">
            <v>02</v>
          </cell>
          <cell r="B811" t="str">
            <v>80</v>
          </cell>
          <cell r="C811" t="str">
            <v>207</v>
          </cell>
          <cell r="D811" t="str">
            <v>Монитор SVGA 0.28</v>
          </cell>
          <cell r="E811" t="str">
            <v>LR с контроллером</v>
          </cell>
          <cell r="G811" t="str">
            <v>01</v>
          </cell>
          <cell r="H811">
            <v>2115</v>
          </cell>
          <cell r="I811">
            <v>0</v>
          </cell>
          <cell r="J811">
            <v>0</v>
          </cell>
          <cell r="K811">
            <v>1</v>
          </cell>
          <cell r="L811" t="str">
            <v>23</v>
          </cell>
          <cell r="M811" t="str">
            <v>48008</v>
          </cell>
          <cell r="N811" t="str">
            <v>14 3020350</v>
          </cell>
          <cell r="P811">
            <v>10</v>
          </cell>
          <cell r="Q811">
            <v>0</v>
          </cell>
          <cell r="R811" t="str">
            <v>1</v>
          </cell>
          <cell r="S811" t="str">
            <v>48</v>
          </cell>
          <cell r="T811">
            <v>96</v>
          </cell>
          <cell r="U811">
            <v>12</v>
          </cell>
          <cell r="V811">
            <v>96</v>
          </cell>
          <cell r="W811">
            <v>12</v>
          </cell>
          <cell r="X811">
            <v>96</v>
          </cell>
          <cell r="Y811">
            <v>0</v>
          </cell>
          <cell r="Z811">
            <v>0</v>
          </cell>
          <cell r="AD811" t="str">
            <v>0</v>
          </cell>
          <cell r="AE811" t="str">
            <v>0</v>
          </cell>
          <cell r="AF811" t="str">
            <v>00</v>
          </cell>
          <cell r="AI811">
            <v>2115000</v>
          </cell>
          <cell r="AJ811">
            <v>211500</v>
          </cell>
        </row>
        <row r="812">
          <cell r="A812" t="str">
            <v>15</v>
          </cell>
          <cell r="B812" t="str">
            <v>81</v>
          </cell>
          <cell r="C812" t="str">
            <v>208</v>
          </cell>
          <cell r="D812" t="str">
            <v>Ручной массажор LQ-8</v>
          </cell>
          <cell r="E812" t="str">
            <v>08</v>
          </cell>
          <cell r="G812" t="str">
            <v>01</v>
          </cell>
          <cell r="H812">
            <v>4230</v>
          </cell>
          <cell r="I812">
            <v>0</v>
          </cell>
          <cell r="J812">
            <v>0</v>
          </cell>
          <cell r="K812">
            <v>1</v>
          </cell>
          <cell r="L812" t="str">
            <v>88/2</v>
          </cell>
          <cell r="M812" t="str">
            <v>46012</v>
          </cell>
          <cell r="N812" t="str">
            <v>14 3311269</v>
          </cell>
          <cell r="P812">
            <v>10</v>
          </cell>
          <cell r="Q812">
            <v>0</v>
          </cell>
          <cell r="R812" t="str">
            <v>1</v>
          </cell>
          <cell r="S812" t="str">
            <v>46</v>
          </cell>
          <cell r="T812">
            <v>96</v>
          </cell>
          <cell r="U812">
            <v>12</v>
          </cell>
          <cell r="V812">
            <v>96</v>
          </cell>
          <cell r="W812">
            <v>12</v>
          </cell>
          <cell r="X812">
            <v>96</v>
          </cell>
          <cell r="Y812">
            <v>0</v>
          </cell>
          <cell r="Z812">
            <v>0</v>
          </cell>
          <cell r="AB812" t="str">
            <v>14</v>
          </cell>
          <cell r="AC812">
            <v>2</v>
          </cell>
          <cell r="AD812" t="str">
            <v>0</v>
          </cell>
          <cell r="AE812" t="str">
            <v>0</v>
          </cell>
          <cell r="AF812" t="str">
            <v>15</v>
          </cell>
          <cell r="AI812">
            <v>4236333</v>
          </cell>
          <cell r="AJ812">
            <v>423633.3</v>
          </cell>
        </row>
        <row r="813">
          <cell r="A813" t="str">
            <v>15</v>
          </cell>
          <cell r="B813" t="str">
            <v>81</v>
          </cell>
          <cell r="C813" t="str">
            <v>209</v>
          </cell>
          <cell r="D813" t="str">
            <v>Ручной массажор LQ-8</v>
          </cell>
          <cell r="E813" t="str">
            <v>08</v>
          </cell>
          <cell r="G813" t="str">
            <v>01</v>
          </cell>
          <cell r="H813">
            <v>4230</v>
          </cell>
          <cell r="I813">
            <v>0</v>
          </cell>
          <cell r="J813">
            <v>0</v>
          </cell>
          <cell r="K813">
            <v>1</v>
          </cell>
          <cell r="L813" t="str">
            <v>88/2</v>
          </cell>
          <cell r="M813" t="str">
            <v>46012</v>
          </cell>
          <cell r="N813" t="str">
            <v>14 3311269</v>
          </cell>
          <cell r="P813">
            <v>10</v>
          </cell>
          <cell r="Q813">
            <v>0</v>
          </cell>
          <cell r="R813" t="str">
            <v>1</v>
          </cell>
          <cell r="S813" t="str">
            <v>46</v>
          </cell>
          <cell r="T813">
            <v>96</v>
          </cell>
          <cell r="U813">
            <v>12</v>
          </cell>
          <cell r="V813">
            <v>96</v>
          </cell>
          <cell r="W813">
            <v>12</v>
          </cell>
          <cell r="X813">
            <v>96</v>
          </cell>
          <cell r="Y813">
            <v>0</v>
          </cell>
          <cell r="Z813">
            <v>0</v>
          </cell>
          <cell r="AB813" t="str">
            <v>14</v>
          </cell>
          <cell r="AC813">
            <v>2</v>
          </cell>
          <cell r="AD813" t="str">
            <v>0</v>
          </cell>
          <cell r="AE813" t="str">
            <v>0</v>
          </cell>
          <cell r="AF813" t="str">
            <v>15</v>
          </cell>
          <cell r="AI813">
            <v>4236334</v>
          </cell>
          <cell r="AJ813">
            <v>423633.4</v>
          </cell>
        </row>
        <row r="814">
          <cell r="A814" t="str">
            <v>02</v>
          </cell>
          <cell r="B814" t="str">
            <v>23</v>
          </cell>
          <cell r="C814" t="str">
            <v>210</v>
          </cell>
          <cell r="D814" t="str">
            <v>А/м ГАЗ-330210 спец.</v>
          </cell>
          <cell r="E814" t="str">
            <v>автобус д/перевозки</v>
          </cell>
          <cell r="F814" t="str">
            <v>б-х и м/обор.NВ949УУ</v>
          </cell>
          <cell r="G814" t="str">
            <v>01</v>
          </cell>
          <cell r="H814">
            <v>12499.58</v>
          </cell>
          <cell r="I814">
            <v>0</v>
          </cell>
          <cell r="J814">
            <v>75000</v>
          </cell>
          <cell r="K814">
            <v>1.01</v>
          </cell>
          <cell r="L814" t="str">
            <v>88</v>
          </cell>
          <cell r="M814" t="str">
            <v>50427</v>
          </cell>
          <cell r="N814" t="str">
            <v>15 3410302</v>
          </cell>
          <cell r="P814">
            <v>14.3</v>
          </cell>
          <cell r="Q814">
            <v>0</v>
          </cell>
          <cell r="R814" t="str">
            <v>1</v>
          </cell>
          <cell r="S814" t="str">
            <v>50</v>
          </cell>
          <cell r="T814">
            <v>96</v>
          </cell>
          <cell r="U814">
            <v>12</v>
          </cell>
          <cell r="V814">
            <v>96</v>
          </cell>
          <cell r="W814">
            <v>12</v>
          </cell>
          <cell r="X814">
            <v>96</v>
          </cell>
          <cell r="Y814">
            <v>12</v>
          </cell>
          <cell r="Z814">
            <v>96</v>
          </cell>
          <cell r="AD814" t="str">
            <v>0</v>
          </cell>
          <cell r="AE814" t="str">
            <v>0</v>
          </cell>
          <cell r="AF814" t="str">
            <v>00</v>
          </cell>
          <cell r="AI814">
            <v>74279505</v>
          </cell>
          <cell r="AJ814">
            <v>10621969.220000001</v>
          </cell>
        </row>
        <row r="815">
          <cell r="A815" t="str">
            <v>02</v>
          </cell>
          <cell r="B815" t="str">
            <v>05</v>
          </cell>
          <cell r="C815" t="str">
            <v>212</v>
          </cell>
          <cell r="D815" t="str">
            <v>Машина д/резки труб</v>
          </cell>
          <cell r="E815" t="str">
            <v>МРТ 219-530</v>
          </cell>
          <cell r="G815" t="str">
            <v>01</v>
          </cell>
          <cell r="H815">
            <v>40000</v>
          </cell>
          <cell r="I815">
            <v>0</v>
          </cell>
          <cell r="J815">
            <v>0</v>
          </cell>
          <cell r="K815">
            <v>1.01</v>
          </cell>
          <cell r="L815" t="str">
            <v>20</v>
          </cell>
          <cell r="M815" t="str">
            <v>43802</v>
          </cell>
          <cell r="N815" t="str">
            <v>14 2918423</v>
          </cell>
          <cell r="P815">
            <v>15.4</v>
          </cell>
          <cell r="Q815">
            <v>0</v>
          </cell>
          <cell r="R815" t="str">
            <v>1</v>
          </cell>
          <cell r="S815" t="str">
            <v>43</v>
          </cell>
          <cell r="T815">
            <v>96</v>
          </cell>
          <cell r="U815">
            <v>12</v>
          </cell>
          <cell r="V815">
            <v>96</v>
          </cell>
          <cell r="W815">
            <v>12</v>
          </cell>
          <cell r="X815">
            <v>96</v>
          </cell>
          <cell r="Y815">
            <v>0</v>
          </cell>
          <cell r="Z815">
            <v>0</v>
          </cell>
          <cell r="AD815" t="str">
            <v>0</v>
          </cell>
          <cell r="AE815" t="str">
            <v>0</v>
          </cell>
          <cell r="AF815" t="str">
            <v>00</v>
          </cell>
          <cell r="AI815">
            <v>39487700</v>
          </cell>
          <cell r="AJ815">
            <v>6081105.7999999998</v>
          </cell>
        </row>
        <row r="816">
          <cell r="A816" t="str">
            <v>02</v>
          </cell>
          <cell r="B816" t="str">
            <v>71</v>
          </cell>
          <cell r="C816" t="str">
            <v>27</v>
          </cell>
          <cell r="D816" t="str">
            <v>А/м МАЗ-537 груз тяг</v>
          </cell>
          <cell r="E816" t="str">
            <v>ач госN-В628ХО двТ12</v>
          </cell>
          <cell r="F816" t="str">
            <v>КТ2800 ш90010722</v>
          </cell>
          <cell r="G816" t="str">
            <v>01</v>
          </cell>
          <cell r="H816">
            <v>130000</v>
          </cell>
          <cell r="I816">
            <v>0</v>
          </cell>
          <cell r="J816">
            <v>155998.96</v>
          </cell>
          <cell r="K816">
            <v>1</v>
          </cell>
          <cell r="L816" t="str">
            <v>23</v>
          </cell>
          <cell r="M816" t="str">
            <v>50402</v>
          </cell>
          <cell r="N816" t="str">
            <v>15 3410224</v>
          </cell>
          <cell r="P816">
            <v>0.37</v>
          </cell>
          <cell r="Q816">
            <v>0</v>
          </cell>
          <cell r="R816" t="str">
            <v>1</v>
          </cell>
          <cell r="S816" t="str">
            <v>50</v>
          </cell>
          <cell r="T816">
            <v>90</v>
          </cell>
          <cell r="U816">
            <v>2</v>
          </cell>
          <cell r="V816">
            <v>97</v>
          </cell>
          <cell r="W816">
            <v>2</v>
          </cell>
          <cell r="X816">
            <v>97</v>
          </cell>
          <cell r="Y816">
            <v>2</v>
          </cell>
          <cell r="Z816">
            <v>97</v>
          </cell>
          <cell r="AD816" t="str">
            <v>0</v>
          </cell>
          <cell r="AE816" t="str">
            <v>0</v>
          </cell>
          <cell r="AF816" t="str">
            <v>00</v>
          </cell>
          <cell r="AI816">
            <v>0</v>
          </cell>
          <cell r="AJ816">
            <v>0</v>
          </cell>
        </row>
        <row r="817">
          <cell r="A817" t="str">
            <v>02</v>
          </cell>
          <cell r="B817" t="str">
            <v>71</v>
          </cell>
          <cell r="C817" t="str">
            <v>28</v>
          </cell>
          <cell r="D817" t="str">
            <v>П/прицеп ЗППТ-52 бор</v>
          </cell>
          <cell r="E817" t="str">
            <v>товой гос N АВ7611</v>
          </cell>
          <cell r="F817" t="str">
            <v>шК0003261</v>
          </cell>
          <cell r="G817" t="str">
            <v>01</v>
          </cell>
          <cell r="H817">
            <v>170000</v>
          </cell>
          <cell r="I817">
            <v>0</v>
          </cell>
          <cell r="J817">
            <v>186999.32</v>
          </cell>
          <cell r="K817">
            <v>1</v>
          </cell>
          <cell r="L817" t="str">
            <v>23</v>
          </cell>
          <cell r="M817" t="str">
            <v>50410</v>
          </cell>
          <cell r="N817" t="str">
            <v>15 3420208</v>
          </cell>
          <cell r="P817">
            <v>12.5</v>
          </cell>
          <cell r="Q817">
            <v>0</v>
          </cell>
          <cell r="R817" t="str">
            <v>1</v>
          </cell>
          <cell r="S817" t="str">
            <v>50</v>
          </cell>
          <cell r="T817">
            <v>89</v>
          </cell>
          <cell r="U817">
            <v>2</v>
          </cell>
          <cell r="V817">
            <v>97</v>
          </cell>
          <cell r="W817">
            <v>2</v>
          </cell>
          <cell r="X817">
            <v>97</v>
          </cell>
          <cell r="Y817">
            <v>5</v>
          </cell>
          <cell r="Z817">
            <v>97</v>
          </cell>
          <cell r="AD817" t="str">
            <v>0</v>
          </cell>
          <cell r="AE817" t="str">
            <v>0</v>
          </cell>
          <cell r="AF817" t="str">
            <v>00</v>
          </cell>
          <cell r="AI817">
            <v>0</v>
          </cell>
          <cell r="AJ817">
            <v>0</v>
          </cell>
        </row>
        <row r="818">
          <cell r="A818" t="str">
            <v>02</v>
          </cell>
          <cell r="B818" t="str">
            <v>02</v>
          </cell>
          <cell r="C818" t="str">
            <v>29</v>
          </cell>
          <cell r="D818" t="str">
            <v>Машина изоляционная</v>
          </cell>
          <cell r="E818" t="str">
            <v>ИМГ-1220</v>
          </cell>
          <cell r="G818" t="str">
            <v>01</v>
          </cell>
          <cell r="H818">
            <v>78000</v>
          </cell>
          <cell r="I818">
            <v>0</v>
          </cell>
          <cell r="J818">
            <v>0</v>
          </cell>
          <cell r="K818">
            <v>1</v>
          </cell>
          <cell r="L818" t="str">
            <v>20</v>
          </cell>
          <cell r="M818" t="str">
            <v>43803</v>
          </cell>
          <cell r="N818" t="str">
            <v>14 2947195</v>
          </cell>
          <cell r="P818">
            <v>33.299999999999997</v>
          </cell>
          <cell r="Q818">
            <v>0</v>
          </cell>
          <cell r="R818" t="str">
            <v>1</v>
          </cell>
          <cell r="S818" t="str">
            <v>43</v>
          </cell>
          <cell r="T818">
            <v>95</v>
          </cell>
          <cell r="U818">
            <v>2</v>
          </cell>
          <cell r="V818">
            <v>97</v>
          </cell>
          <cell r="W818">
            <v>2</v>
          </cell>
          <cell r="X818">
            <v>97</v>
          </cell>
          <cell r="Y818">
            <v>0</v>
          </cell>
          <cell r="Z818">
            <v>0</v>
          </cell>
          <cell r="AB818" t="str">
            <v>14</v>
          </cell>
          <cell r="AC818">
            <v>9</v>
          </cell>
          <cell r="AD818" t="str">
            <v>0</v>
          </cell>
          <cell r="AE818" t="str">
            <v>0</v>
          </cell>
          <cell r="AF818" t="str">
            <v>00</v>
          </cell>
          <cell r="AI818">
            <v>0</v>
          </cell>
          <cell r="AJ818">
            <v>0</v>
          </cell>
        </row>
        <row r="819">
          <cell r="A819" t="str">
            <v>02</v>
          </cell>
          <cell r="B819" t="str">
            <v>11</v>
          </cell>
          <cell r="C819" t="str">
            <v>21</v>
          </cell>
          <cell r="D819" t="str">
            <v>Цех ж/б изделий на п</v>
          </cell>
          <cell r="E819" t="str">
            <v>олигоне ЖБИ</v>
          </cell>
          <cell r="G819" t="str">
            <v>01</v>
          </cell>
          <cell r="H819">
            <v>584389</v>
          </cell>
          <cell r="I819">
            <v>0</v>
          </cell>
          <cell r="J819">
            <v>0</v>
          </cell>
          <cell r="K819">
            <v>1.02</v>
          </cell>
          <cell r="L819" t="str">
            <v>20</v>
          </cell>
          <cell r="M819" t="str">
            <v>10002</v>
          </cell>
          <cell r="N819" t="str">
            <v>114526675</v>
          </cell>
          <cell r="P819">
            <v>1.2</v>
          </cell>
          <cell r="Q819">
            <v>0</v>
          </cell>
          <cell r="R819" t="str">
            <v>1</v>
          </cell>
          <cell r="S819" t="str">
            <v>10</v>
          </cell>
          <cell r="T819">
            <v>96</v>
          </cell>
          <cell r="U819">
            <v>12</v>
          </cell>
          <cell r="V819">
            <v>96</v>
          </cell>
          <cell r="W819">
            <v>12</v>
          </cell>
          <cell r="X819">
            <v>96</v>
          </cell>
          <cell r="Y819">
            <v>0</v>
          </cell>
          <cell r="Z819">
            <v>0</v>
          </cell>
          <cell r="AD819" t="str">
            <v>2</v>
          </cell>
          <cell r="AE819" t="str">
            <v>0</v>
          </cell>
          <cell r="AF819" t="str">
            <v>00</v>
          </cell>
          <cell r="AI819">
            <v>572930000</v>
          </cell>
          <cell r="AJ819">
            <v>6875160</v>
          </cell>
        </row>
        <row r="820">
          <cell r="A820" t="str">
            <v>02</v>
          </cell>
          <cell r="B820" t="str">
            <v>11</v>
          </cell>
          <cell r="C820" t="str">
            <v>22</v>
          </cell>
          <cell r="D820" t="str">
            <v>Бытовое помещение на</v>
          </cell>
          <cell r="E820" t="str">
            <v>РБУ</v>
          </cell>
          <cell r="G820" t="str">
            <v>01</v>
          </cell>
          <cell r="H820">
            <v>531726</v>
          </cell>
          <cell r="I820">
            <v>0</v>
          </cell>
          <cell r="J820">
            <v>0</v>
          </cell>
          <cell r="K820">
            <v>1.02</v>
          </cell>
          <cell r="L820" t="str">
            <v>20</v>
          </cell>
          <cell r="M820" t="str">
            <v>10002</v>
          </cell>
          <cell r="N820" t="str">
            <v>114529020</v>
          </cell>
          <cell r="P820">
            <v>1.2</v>
          </cell>
          <cell r="Q820">
            <v>0</v>
          </cell>
          <cell r="R820" t="str">
            <v>1</v>
          </cell>
          <cell r="S820" t="str">
            <v>10</v>
          </cell>
          <cell r="T820">
            <v>96</v>
          </cell>
          <cell r="U820">
            <v>12</v>
          </cell>
          <cell r="V820">
            <v>96</v>
          </cell>
          <cell r="W820">
            <v>12</v>
          </cell>
          <cell r="X820">
            <v>96</v>
          </cell>
          <cell r="Y820">
            <v>0</v>
          </cell>
          <cell r="Z820">
            <v>0</v>
          </cell>
          <cell r="AD820" t="str">
            <v>2</v>
          </cell>
          <cell r="AE820" t="str">
            <v>0</v>
          </cell>
          <cell r="AF820" t="str">
            <v>00</v>
          </cell>
          <cell r="AI820">
            <v>521300000</v>
          </cell>
          <cell r="AJ820">
            <v>6255600</v>
          </cell>
        </row>
        <row r="821">
          <cell r="A821" t="str">
            <v>02</v>
          </cell>
          <cell r="B821" t="str">
            <v>11</v>
          </cell>
          <cell r="C821" t="str">
            <v>23</v>
          </cell>
          <cell r="D821" t="str">
            <v>Контрольно-пропускно</v>
          </cell>
          <cell r="E821" t="str">
            <v>й пункт на полигоне</v>
          </cell>
          <cell r="F821" t="str">
            <v>ЖБИ</v>
          </cell>
          <cell r="G821" t="str">
            <v>01</v>
          </cell>
          <cell r="H821">
            <v>34884</v>
          </cell>
          <cell r="I821">
            <v>0</v>
          </cell>
          <cell r="J821">
            <v>0</v>
          </cell>
          <cell r="K821">
            <v>1.02</v>
          </cell>
          <cell r="L821" t="str">
            <v>20</v>
          </cell>
          <cell r="M821" t="str">
            <v>10004</v>
          </cell>
          <cell r="N821" t="str">
            <v>11 4526675</v>
          </cell>
          <cell r="P821">
            <v>2.5</v>
          </cell>
          <cell r="Q821">
            <v>0</v>
          </cell>
          <cell r="R821" t="str">
            <v>1</v>
          </cell>
          <cell r="S821" t="str">
            <v>10</v>
          </cell>
          <cell r="T821">
            <v>96</v>
          </cell>
          <cell r="U821">
            <v>12</v>
          </cell>
          <cell r="V821">
            <v>96</v>
          </cell>
          <cell r="W821">
            <v>12</v>
          </cell>
          <cell r="X821">
            <v>96</v>
          </cell>
          <cell r="Y821">
            <v>0</v>
          </cell>
          <cell r="Z821">
            <v>0</v>
          </cell>
          <cell r="AD821" t="str">
            <v>2</v>
          </cell>
          <cell r="AE821" t="str">
            <v>0</v>
          </cell>
          <cell r="AF821" t="str">
            <v>00</v>
          </cell>
          <cell r="AI821">
            <v>34200000</v>
          </cell>
          <cell r="AJ821">
            <v>855000</v>
          </cell>
        </row>
        <row r="822">
          <cell r="A822" t="str">
            <v>02</v>
          </cell>
          <cell r="B822" t="str">
            <v>11</v>
          </cell>
          <cell r="C822" t="str">
            <v>25</v>
          </cell>
          <cell r="D822" t="str">
            <v>Стоянка спец.техники</v>
          </cell>
          <cell r="E822" t="str">
            <v>на полигоне ЖБИ</v>
          </cell>
          <cell r="G822" t="str">
            <v>01</v>
          </cell>
          <cell r="H822">
            <v>323136</v>
          </cell>
          <cell r="I822">
            <v>0</v>
          </cell>
          <cell r="J822">
            <v>0</v>
          </cell>
          <cell r="K822">
            <v>1.02</v>
          </cell>
          <cell r="L822" t="str">
            <v>20</v>
          </cell>
          <cell r="M822" t="str">
            <v>10004</v>
          </cell>
          <cell r="N822" t="str">
            <v>11 4526675</v>
          </cell>
          <cell r="P822">
            <v>2.5</v>
          </cell>
          <cell r="Q822">
            <v>0</v>
          </cell>
          <cell r="R822" t="str">
            <v>1</v>
          </cell>
          <cell r="S822" t="str">
            <v>10</v>
          </cell>
          <cell r="T822">
            <v>96</v>
          </cell>
          <cell r="U822">
            <v>12</v>
          </cell>
          <cell r="V822">
            <v>96</v>
          </cell>
          <cell r="W822">
            <v>12</v>
          </cell>
          <cell r="X822">
            <v>96</v>
          </cell>
          <cell r="Y822">
            <v>0</v>
          </cell>
          <cell r="Z822">
            <v>0</v>
          </cell>
          <cell r="AD822" t="str">
            <v>2</v>
          </cell>
          <cell r="AE822" t="str">
            <v>0</v>
          </cell>
          <cell r="AF822" t="str">
            <v>00</v>
          </cell>
          <cell r="AI822">
            <v>316800000</v>
          </cell>
          <cell r="AJ822">
            <v>7920000</v>
          </cell>
        </row>
        <row r="823">
          <cell r="A823" t="str">
            <v>02</v>
          </cell>
          <cell r="B823" t="str">
            <v>11</v>
          </cell>
          <cell r="C823" t="str">
            <v>24</v>
          </cell>
          <cell r="D823" t="str">
            <v>Благоустройство терр</v>
          </cell>
          <cell r="E823" t="str">
            <v>итории полигона ЖБИ</v>
          </cell>
          <cell r="G823" t="str">
            <v>01</v>
          </cell>
          <cell r="H823">
            <v>272600</v>
          </cell>
          <cell r="I823">
            <v>0</v>
          </cell>
          <cell r="J823">
            <v>0</v>
          </cell>
          <cell r="K823">
            <v>1.03</v>
          </cell>
          <cell r="L823" t="str">
            <v>20</v>
          </cell>
          <cell r="M823" t="str">
            <v>20223</v>
          </cell>
          <cell r="N823" t="str">
            <v>12 4526372</v>
          </cell>
          <cell r="P823">
            <v>3.2</v>
          </cell>
          <cell r="Q823">
            <v>0</v>
          </cell>
          <cell r="R823" t="str">
            <v>1</v>
          </cell>
          <cell r="S823" t="str">
            <v>20</v>
          </cell>
          <cell r="T823">
            <v>96</v>
          </cell>
          <cell r="U823">
            <v>12</v>
          </cell>
          <cell r="V823">
            <v>96</v>
          </cell>
          <cell r="W823">
            <v>12</v>
          </cell>
          <cell r="X823">
            <v>96</v>
          </cell>
          <cell r="Y823">
            <v>0</v>
          </cell>
          <cell r="Z823">
            <v>0</v>
          </cell>
          <cell r="AD823" t="str">
            <v>2</v>
          </cell>
          <cell r="AE823" t="str">
            <v>0</v>
          </cell>
          <cell r="AF823" t="str">
            <v>00</v>
          </cell>
          <cell r="AI823">
            <v>265300000</v>
          </cell>
          <cell r="AJ823">
            <v>8489600</v>
          </cell>
        </row>
        <row r="824">
          <cell r="A824" t="str">
            <v>02</v>
          </cell>
          <cell r="B824" t="str">
            <v>11</v>
          </cell>
          <cell r="C824" t="str">
            <v>261</v>
          </cell>
          <cell r="D824" t="str">
            <v>Тельфер с подкраново</v>
          </cell>
          <cell r="E824" t="str">
            <v>й балкой</v>
          </cell>
          <cell r="G824" t="str">
            <v>01</v>
          </cell>
          <cell r="H824">
            <v>13800</v>
          </cell>
          <cell r="I824">
            <v>0</v>
          </cell>
          <cell r="J824">
            <v>0</v>
          </cell>
          <cell r="K824">
            <v>1.01</v>
          </cell>
          <cell r="L824" t="str">
            <v>20</v>
          </cell>
          <cell r="M824" t="str">
            <v>41721</v>
          </cell>
          <cell r="N824" t="str">
            <v>14 2915480</v>
          </cell>
          <cell r="P824">
            <v>20</v>
          </cell>
          <cell r="Q824">
            <v>0</v>
          </cell>
          <cell r="R824" t="str">
            <v>1</v>
          </cell>
          <cell r="S824" t="str">
            <v>41</v>
          </cell>
          <cell r="T824">
            <v>96</v>
          </cell>
          <cell r="U824">
            <v>12</v>
          </cell>
          <cell r="V824">
            <v>96</v>
          </cell>
          <cell r="W824">
            <v>12</v>
          </cell>
          <cell r="X824">
            <v>96</v>
          </cell>
          <cell r="Y824">
            <v>0</v>
          </cell>
          <cell r="Z824">
            <v>0</v>
          </cell>
          <cell r="AD824" t="str">
            <v>2</v>
          </cell>
          <cell r="AE824" t="str">
            <v>0</v>
          </cell>
          <cell r="AF824" t="str">
            <v>00</v>
          </cell>
          <cell r="AI824">
            <v>13729000</v>
          </cell>
          <cell r="AJ824">
            <v>2745800</v>
          </cell>
        </row>
        <row r="825">
          <cell r="A825" t="str">
            <v>02</v>
          </cell>
          <cell r="B825" t="str">
            <v>11</v>
          </cell>
          <cell r="C825" t="str">
            <v>262</v>
          </cell>
          <cell r="D825" t="str">
            <v>Виброплощадка СМЖ-</v>
          </cell>
          <cell r="E825" t="str">
            <v>153 А</v>
          </cell>
          <cell r="G825" t="str">
            <v>01</v>
          </cell>
          <cell r="H825">
            <v>5400</v>
          </cell>
          <cell r="I825">
            <v>0</v>
          </cell>
          <cell r="J825">
            <v>0</v>
          </cell>
          <cell r="K825">
            <v>1</v>
          </cell>
          <cell r="L825" t="str">
            <v>20</v>
          </cell>
          <cell r="M825" t="str">
            <v>42005</v>
          </cell>
          <cell r="N825" t="str">
            <v>14 2947131</v>
          </cell>
          <cell r="P825">
            <v>20</v>
          </cell>
          <cell r="Q825">
            <v>0</v>
          </cell>
          <cell r="R825" t="str">
            <v>1</v>
          </cell>
          <cell r="S825" t="str">
            <v>42</v>
          </cell>
          <cell r="T825">
            <v>96</v>
          </cell>
          <cell r="U825">
            <v>12</v>
          </cell>
          <cell r="V825">
            <v>96</v>
          </cell>
          <cell r="W825">
            <v>12</v>
          </cell>
          <cell r="X825">
            <v>96</v>
          </cell>
          <cell r="Y825">
            <v>0</v>
          </cell>
          <cell r="Z825">
            <v>0</v>
          </cell>
          <cell r="AD825" t="str">
            <v>2</v>
          </cell>
          <cell r="AE825" t="str">
            <v>0</v>
          </cell>
          <cell r="AF825" t="str">
            <v>00</v>
          </cell>
          <cell r="AI825">
            <v>5400000</v>
          </cell>
          <cell r="AJ825">
            <v>1080000</v>
          </cell>
        </row>
        <row r="826">
          <cell r="A826" t="str">
            <v>02</v>
          </cell>
          <cell r="B826" t="str">
            <v>11</v>
          </cell>
          <cell r="C826" t="str">
            <v>263</v>
          </cell>
          <cell r="D826" t="str">
            <v>Виброплощадка СМЖ -</v>
          </cell>
          <cell r="E826" t="str">
            <v>187</v>
          </cell>
          <cell r="G826" t="str">
            <v>01</v>
          </cell>
          <cell r="H826">
            <v>850.9</v>
          </cell>
          <cell r="I826">
            <v>0</v>
          </cell>
          <cell r="J826">
            <v>0</v>
          </cell>
          <cell r="K826">
            <v>1.01</v>
          </cell>
          <cell r="L826" t="str">
            <v>20</v>
          </cell>
          <cell r="M826" t="str">
            <v>42005</v>
          </cell>
          <cell r="N826" t="str">
            <v>142947131</v>
          </cell>
          <cell r="P826">
            <v>20</v>
          </cell>
          <cell r="Q826">
            <v>0</v>
          </cell>
          <cell r="R826" t="str">
            <v>1</v>
          </cell>
          <cell r="S826" t="str">
            <v>42</v>
          </cell>
          <cell r="T826">
            <v>96</v>
          </cell>
          <cell r="U826">
            <v>12</v>
          </cell>
          <cell r="V826">
            <v>96</v>
          </cell>
          <cell r="W826">
            <v>12</v>
          </cell>
          <cell r="X826">
            <v>96</v>
          </cell>
          <cell r="Y826">
            <v>0</v>
          </cell>
          <cell r="Z826">
            <v>0</v>
          </cell>
          <cell r="AD826" t="str">
            <v>2</v>
          </cell>
          <cell r="AE826" t="str">
            <v>0</v>
          </cell>
          <cell r="AF826" t="str">
            <v>00</v>
          </cell>
          <cell r="AI826">
            <v>842474</v>
          </cell>
          <cell r="AJ826">
            <v>168494.8</v>
          </cell>
        </row>
        <row r="827">
          <cell r="A827" t="str">
            <v>02</v>
          </cell>
          <cell r="B827" t="str">
            <v>80</v>
          </cell>
          <cell r="C827" t="str">
            <v>264</v>
          </cell>
          <cell r="D827" t="str">
            <v>Линия АТС GOLD STAR</v>
          </cell>
          <cell r="E827" t="str">
            <v>/Корея/</v>
          </cell>
          <cell r="G827" t="str">
            <v>01</v>
          </cell>
          <cell r="H827">
            <v>10815</v>
          </cell>
          <cell r="I827">
            <v>0</v>
          </cell>
          <cell r="J827">
            <v>0</v>
          </cell>
          <cell r="K827">
            <v>1</v>
          </cell>
          <cell r="L827" t="str">
            <v>26</v>
          </cell>
          <cell r="M827" t="str">
            <v>30019</v>
          </cell>
          <cell r="N827" t="str">
            <v>14 3222131</v>
          </cell>
          <cell r="P827">
            <v>6.7</v>
          </cell>
          <cell r="Q827">
            <v>0</v>
          </cell>
          <cell r="R827" t="str">
            <v>1</v>
          </cell>
          <cell r="S827" t="str">
            <v>30</v>
          </cell>
          <cell r="T827">
            <v>92</v>
          </cell>
          <cell r="U827">
            <v>3</v>
          </cell>
          <cell r="V827">
            <v>97</v>
          </cell>
          <cell r="W827">
            <v>3</v>
          </cell>
          <cell r="X827">
            <v>97</v>
          </cell>
          <cell r="Y827">
            <v>0</v>
          </cell>
          <cell r="Z827">
            <v>0</v>
          </cell>
          <cell r="AD827" t="str">
            <v>0</v>
          </cell>
          <cell r="AE827" t="str">
            <v>0</v>
          </cell>
          <cell r="AF827" t="str">
            <v>00</v>
          </cell>
          <cell r="AI827">
            <v>0</v>
          </cell>
          <cell r="AJ827">
            <v>0</v>
          </cell>
        </row>
        <row r="828">
          <cell r="A828" t="str">
            <v>02</v>
          </cell>
          <cell r="B828" t="str">
            <v>71</v>
          </cell>
          <cell r="C828" t="str">
            <v>265</v>
          </cell>
          <cell r="D828" t="str">
            <v>Прицеп ЧМЗАП-ПТ-80тн</v>
          </cell>
          <cell r="E828" t="str">
            <v>гос N АВ7651 ш000002</v>
          </cell>
          <cell r="F828" t="str">
            <v>9</v>
          </cell>
          <cell r="G828" t="str">
            <v>01</v>
          </cell>
          <cell r="H828">
            <v>586293.5</v>
          </cell>
          <cell r="I828">
            <v>0</v>
          </cell>
          <cell r="J828">
            <v>644920.51</v>
          </cell>
          <cell r="K828">
            <v>1</v>
          </cell>
          <cell r="L828" t="str">
            <v>23</v>
          </cell>
          <cell r="M828" t="str">
            <v>50413</v>
          </cell>
          <cell r="N828" t="str">
            <v>15 3420208</v>
          </cell>
          <cell r="P828">
            <v>8.3000000000000007</v>
          </cell>
          <cell r="Q828">
            <v>0</v>
          </cell>
          <cell r="R828" t="str">
            <v>1</v>
          </cell>
          <cell r="S828" t="str">
            <v>50</v>
          </cell>
          <cell r="T828">
            <v>96</v>
          </cell>
          <cell r="U828">
            <v>4</v>
          </cell>
          <cell r="V828">
            <v>97</v>
          </cell>
          <cell r="W828">
            <v>4</v>
          </cell>
          <cell r="X828">
            <v>97</v>
          </cell>
          <cell r="Y828">
            <v>5</v>
          </cell>
          <cell r="Z828">
            <v>97</v>
          </cell>
          <cell r="AD828" t="str">
            <v>0</v>
          </cell>
          <cell r="AE828" t="str">
            <v>0</v>
          </cell>
          <cell r="AF828" t="str">
            <v>00</v>
          </cell>
          <cell r="AI828">
            <v>0</v>
          </cell>
          <cell r="AJ828">
            <v>0</v>
          </cell>
        </row>
        <row r="829">
          <cell r="A829" t="str">
            <v>02</v>
          </cell>
          <cell r="B829" t="str">
            <v>02</v>
          </cell>
          <cell r="C829" t="str">
            <v>266</v>
          </cell>
          <cell r="D829" t="str">
            <v>Ручная радиостанция</v>
          </cell>
          <cell r="E829" t="str">
            <v>НХ-190 зав.N27КО8310</v>
          </cell>
          <cell r="F829" t="str">
            <v>7</v>
          </cell>
          <cell r="G829" t="str">
            <v>01</v>
          </cell>
          <cell r="H829">
            <v>1758</v>
          </cell>
          <cell r="I829">
            <v>183</v>
          </cell>
          <cell r="J829">
            <v>0</v>
          </cell>
          <cell r="K829">
            <v>1</v>
          </cell>
          <cell r="L829" t="str">
            <v>20</v>
          </cell>
          <cell r="M829" t="str">
            <v>45620</v>
          </cell>
          <cell r="N829" t="str">
            <v>14 3221104</v>
          </cell>
          <cell r="P829">
            <v>12.5</v>
          </cell>
          <cell r="Q829">
            <v>0</v>
          </cell>
          <cell r="R829" t="str">
            <v>1</v>
          </cell>
          <cell r="S829" t="str">
            <v>45</v>
          </cell>
          <cell r="T829">
            <v>96</v>
          </cell>
          <cell r="U829">
            <v>4</v>
          </cell>
          <cell r="V829">
            <v>97</v>
          </cell>
          <cell r="W829">
            <v>4</v>
          </cell>
          <cell r="X829">
            <v>97</v>
          </cell>
          <cell r="Y829">
            <v>0</v>
          </cell>
          <cell r="Z829">
            <v>0</v>
          </cell>
          <cell r="AD829" t="str">
            <v>0</v>
          </cell>
          <cell r="AE829" t="str">
            <v>0</v>
          </cell>
          <cell r="AF829" t="str">
            <v>00</v>
          </cell>
          <cell r="AI829">
            <v>0</v>
          </cell>
          <cell r="AJ829">
            <v>0</v>
          </cell>
        </row>
        <row r="830">
          <cell r="A830" t="str">
            <v>02</v>
          </cell>
          <cell r="B830" t="str">
            <v>02</v>
          </cell>
          <cell r="C830" t="str">
            <v>267</v>
          </cell>
          <cell r="D830" t="str">
            <v>Ручная радиостанция</v>
          </cell>
          <cell r="E830" t="str">
            <v>НХ-190 зав.N27КО8310</v>
          </cell>
          <cell r="F830" t="str">
            <v>9</v>
          </cell>
          <cell r="G830" t="str">
            <v>01</v>
          </cell>
          <cell r="H830">
            <v>1758</v>
          </cell>
          <cell r="I830">
            <v>183</v>
          </cell>
          <cell r="J830">
            <v>0</v>
          </cell>
          <cell r="K830">
            <v>1</v>
          </cell>
          <cell r="L830" t="str">
            <v>20</v>
          </cell>
          <cell r="M830" t="str">
            <v>45620</v>
          </cell>
          <cell r="N830" t="str">
            <v>14 3221104</v>
          </cell>
          <cell r="P830">
            <v>12.5</v>
          </cell>
          <cell r="Q830">
            <v>0</v>
          </cell>
          <cell r="R830" t="str">
            <v>1</v>
          </cell>
          <cell r="S830" t="str">
            <v>45</v>
          </cell>
          <cell r="T830">
            <v>96</v>
          </cell>
          <cell r="U830">
            <v>4</v>
          </cell>
          <cell r="V830">
            <v>97</v>
          </cell>
          <cell r="W830">
            <v>4</v>
          </cell>
          <cell r="X830">
            <v>97</v>
          </cell>
          <cell r="Y830">
            <v>0</v>
          </cell>
          <cell r="Z830">
            <v>0</v>
          </cell>
          <cell r="AD830" t="str">
            <v>0</v>
          </cell>
          <cell r="AE830" t="str">
            <v>0</v>
          </cell>
          <cell r="AF830" t="str">
            <v>00</v>
          </cell>
          <cell r="AI830">
            <v>0</v>
          </cell>
          <cell r="AJ830">
            <v>0</v>
          </cell>
        </row>
        <row r="831">
          <cell r="A831" t="str">
            <v>02</v>
          </cell>
          <cell r="B831" t="str">
            <v>02</v>
          </cell>
          <cell r="C831" t="str">
            <v>268</v>
          </cell>
          <cell r="D831" t="str">
            <v>Холодильник Минск256</v>
          </cell>
          <cell r="E831" t="str">
            <v>Минский з-д хол-ков</v>
          </cell>
          <cell r="F831" t="str">
            <v>АО Атлант завN672602</v>
          </cell>
          <cell r="G831" t="str">
            <v>01</v>
          </cell>
          <cell r="H831">
            <v>1833.33</v>
          </cell>
          <cell r="I831">
            <v>0</v>
          </cell>
          <cell r="J831">
            <v>0</v>
          </cell>
          <cell r="K831">
            <v>1</v>
          </cell>
          <cell r="L831" t="str">
            <v>20</v>
          </cell>
          <cell r="M831" t="str">
            <v>45800</v>
          </cell>
          <cell r="N831" t="str">
            <v>2930100</v>
          </cell>
          <cell r="P831">
            <v>10</v>
          </cell>
          <cell r="Q831">
            <v>0</v>
          </cell>
          <cell r="R831" t="str">
            <v>1</v>
          </cell>
          <cell r="S831" t="str">
            <v>45</v>
          </cell>
          <cell r="T831">
            <v>96</v>
          </cell>
          <cell r="U831">
            <v>6</v>
          </cell>
          <cell r="V831">
            <v>97</v>
          </cell>
          <cell r="W831">
            <v>6</v>
          </cell>
          <cell r="X831">
            <v>97</v>
          </cell>
          <cell r="Y831">
            <v>0</v>
          </cell>
          <cell r="Z831">
            <v>0</v>
          </cell>
          <cell r="AD831" t="str">
            <v>0</v>
          </cell>
          <cell r="AE831" t="str">
            <v>0</v>
          </cell>
          <cell r="AF831" t="str">
            <v>00</v>
          </cell>
          <cell r="AI831">
            <v>0</v>
          </cell>
          <cell r="AJ831">
            <v>0</v>
          </cell>
        </row>
        <row r="832">
          <cell r="A832" t="str">
            <v>02</v>
          </cell>
          <cell r="B832" t="str">
            <v>70</v>
          </cell>
          <cell r="C832" t="str">
            <v>271</v>
          </cell>
          <cell r="D832" t="str">
            <v>Холодильник Минск357</v>
          </cell>
          <cell r="E832" t="str">
            <v>Минский з-д хол-ков</v>
          </cell>
          <cell r="F832" t="str">
            <v>АО АТЛАНТ</v>
          </cell>
          <cell r="G832" t="str">
            <v>01</v>
          </cell>
          <cell r="H832">
            <v>1625</v>
          </cell>
          <cell r="I832">
            <v>0</v>
          </cell>
          <cell r="J832">
            <v>0</v>
          </cell>
          <cell r="K832">
            <v>1</v>
          </cell>
          <cell r="L832" t="str">
            <v>20</v>
          </cell>
          <cell r="M832" t="str">
            <v>45800</v>
          </cell>
          <cell r="N832" t="str">
            <v>2930100</v>
          </cell>
          <cell r="P832">
            <v>10</v>
          </cell>
          <cell r="Q832">
            <v>0</v>
          </cell>
          <cell r="R832" t="str">
            <v>1</v>
          </cell>
          <cell r="S832" t="str">
            <v>45</v>
          </cell>
          <cell r="T832">
            <v>97</v>
          </cell>
          <cell r="U832">
            <v>6</v>
          </cell>
          <cell r="V832">
            <v>97</v>
          </cell>
          <cell r="W832">
            <v>6</v>
          </cell>
          <cell r="X832">
            <v>97</v>
          </cell>
          <cell r="Y832">
            <v>0</v>
          </cell>
          <cell r="Z832">
            <v>0</v>
          </cell>
          <cell r="AD832" t="str">
            <v>0</v>
          </cell>
          <cell r="AE832" t="str">
            <v>0</v>
          </cell>
          <cell r="AF832" t="str">
            <v>00</v>
          </cell>
          <cell r="AI832">
            <v>0</v>
          </cell>
          <cell r="AJ832">
            <v>0</v>
          </cell>
        </row>
        <row r="833">
          <cell r="A833" t="str">
            <v>19</v>
          </cell>
          <cell r="B833" t="str">
            <v>19</v>
          </cell>
          <cell r="C833" t="str">
            <v>272</v>
          </cell>
          <cell r="D833" t="str">
            <v>Здание мясокомбината</v>
          </cell>
          <cell r="G833" t="str">
            <v>01</v>
          </cell>
          <cell r="H833">
            <v>1654123.37</v>
          </cell>
          <cell r="I833">
            <v>302778.99</v>
          </cell>
          <cell r="J833">
            <v>0</v>
          </cell>
          <cell r="K833">
            <v>1</v>
          </cell>
          <cell r="L833" t="str">
            <v>88/4</v>
          </cell>
          <cell r="M833" t="str">
            <v>10005</v>
          </cell>
          <cell r="N833" t="str">
            <v>114524351</v>
          </cell>
          <cell r="P833">
            <v>5</v>
          </cell>
          <cell r="Q833">
            <v>0</v>
          </cell>
          <cell r="R833" t="str">
            <v>1</v>
          </cell>
          <cell r="S833" t="str">
            <v>10</v>
          </cell>
          <cell r="T833">
            <v>94</v>
          </cell>
          <cell r="U833">
            <v>6</v>
          </cell>
          <cell r="V833">
            <v>97</v>
          </cell>
          <cell r="W833">
            <v>6</v>
          </cell>
          <cell r="X833">
            <v>97</v>
          </cell>
          <cell r="Y833">
            <v>0</v>
          </cell>
          <cell r="Z833">
            <v>0</v>
          </cell>
          <cell r="AD833" t="str">
            <v>0</v>
          </cell>
          <cell r="AE833" t="str">
            <v>0</v>
          </cell>
          <cell r="AF833" t="str">
            <v>19</v>
          </cell>
          <cell r="AI833">
            <v>0</v>
          </cell>
          <cell r="AJ833">
            <v>0</v>
          </cell>
        </row>
        <row r="834">
          <cell r="A834" t="str">
            <v>19</v>
          </cell>
          <cell r="B834" t="str">
            <v>19</v>
          </cell>
          <cell r="C834" t="str">
            <v>273</v>
          </cell>
          <cell r="D834" t="str">
            <v>Лаборатория мясокомб</v>
          </cell>
          <cell r="E834" t="str">
            <v>ината</v>
          </cell>
          <cell r="G834" t="str">
            <v>01</v>
          </cell>
          <cell r="H834">
            <v>243490</v>
          </cell>
          <cell r="I834">
            <v>42609.919999999998</v>
          </cell>
          <cell r="J834">
            <v>0</v>
          </cell>
          <cell r="K834">
            <v>1</v>
          </cell>
          <cell r="L834" t="str">
            <v>88/4</v>
          </cell>
          <cell r="M834" t="str">
            <v>10008</v>
          </cell>
          <cell r="N834" t="str">
            <v>114524351</v>
          </cell>
          <cell r="P834">
            <v>5</v>
          </cell>
          <cell r="Q834">
            <v>0</v>
          </cell>
          <cell r="R834" t="str">
            <v>1</v>
          </cell>
          <cell r="S834" t="str">
            <v>10</v>
          </cell>
          <cell r="T834">
            <v>94</v>
          </cell>
          <cell r="U834">
            <v>6</v>
          </cell>
          <cell r="V834">
            <v>97</v>
          </cell>
          <cell r="W834">
            <v>6</v>
          </cell>
          <cell r="X834">
            <v>97</v>
          </cell>
          <cell r="Y834">
            <v>0</v>
          </cell>
          <cell r="Z834">
            <v>0</v>
          </cell>
          <cell r="AD834" t="str">
            <v>0</v>
          </cell>
          <cell r="AE834" t="str">
            <v>0</v>
          </cell>
          <cell r="AF834" t="str">
            <v>19</v>
          </cell>
          <cell r="AI834">
            <v>0</v>
          </cell>
          <cell r="AJ834">
            <v>0</v>
          </cell>
        </row>
        <row r="835">
          <cell r="A835" t="str">
            <v>19</v>
          </cell>
          <cell r="B835" t="str">
            <v>19</v>
          </cell>
          <cell r="C835" t="str">
            <v>274</v>
          </cell>
          <cell r="D835" t="str">
            <v>Аппарат промывной по</v>
          </cell>
          <cell r="E835" t="str">
            <v>д давлением</v>
          </cell>
          <cell r="G835" t="str">
            <v>01</v>
          </cell>
          <cell r="H835">
            <v>2950</v>
          </cell>
          <cell r="I835">
            <v>424.59</v>
          </cell>
          <cell r="J835">
            <v>0</v>
          </cell>
          <cell r="K835">
            <v>1</v>
          </cell>
          <cell r="L835" t="str">
            <v>88/4</v>
          </cell>
          <cell r="M835" t="str">
            <v>45102</v>
          </cell>
          <cell r="N835" t="str">
            <v>142925101</v>
          </cell>
          <cell r="P835">
            <v>15.4</v>
          </cell>
          <cell r="Q835">
            <v>0</v>
          </cell>
          <cell r="R835" t="str">
            <v>1</v>
          </cell>
          <cell r="S835" t="str">
            <v>45</v>
          </cell>
          <cell r="T835">
            <v>94</v>
          </cell>
          <cell r="U835">
            <v>6</v>
          </cell>
          <cell r="V835">
            <v>97</v>
          </cell>
          <cell r="W835">
            <v>6</v>
          </cell>
          <cell r="X835">
            <v>97</v>
          </cell>
          <cell r="Y835">
            <v>0</v>
          </cell>
          <cell r="Z835">
            <v>0</v>
          </cell>
          <cell r="AD835" t="str">
            <v>0</v>
          </cell>
          <cell r="AE835" t="str">
            <v>0</v>
          </cell>
          <cell r="AF835" t="str">
            <v>19</v>
          </cell>
          <cell r="AI835">
            <v>0</v>
          </cell>
          <cell r="AJ835">
            <v>0</v>
          </cell>
        </row>
        <row r="836">
          <cell r="A836" t="str">
            <v>19</v>
          </cell>
          <cell r="B836" t="str">
            <v>19</v>
          </cell>
          <cell r="C836" t="str">
            <v>275</v>
          </cell>
          <cell r="D836" t="str">
            <v>Бак для сбора крови</v>
          </cell>
          <cell r="G836" t="str">
            <v>01</v>
          </cell>
          <cell r="H836">
            <v>19640</v>
          </cell>
          <cell r="I836">
            <v>2828.03</v>
          </cell>
          <cell r="J836">
            <v>0</v>
          </cell>
          <cell r="K836">
            <v>1</v>
          </cell>
          <cell r="L836" t="str">
            <v>88/4</v>
          </cell>
          <cell r="M836" t="str">
            <v>45102</v>
          </cell>
          <cell r="N836" t="str">
            <v>142925101</v>
          </cell>
          <cell r="P836">
            <v>15.4</v>
          </cell>
          <cell r="Q836">
            <v>0</v>
          </cell>
          <cell r="R836" t="str">
            <v>1</v>
          </cell>
          <cell r="S836" t="str">
            <v>45</v>
          </cell>
          <cell r="T836">
            <v>94</v>
          </cell>
          <cell r="U836">
            <v>6</v>
          </cell>
          <cell r="V836">
            <v>97</v>
          </cell>
          <cell r="W836">
            <v>6</v>
          </cell>
          <cell r="X836">
            <v>97</v>
          </cell>
          <cell r="Y836">
            <v>0</v>
          </cell>
          <cell r="Z836">
            <v>0</v>
          </cell>
          <cell r="AD836" t="str">
            <v>0</v>
          </cell>
          <cell r="AE836" t="str">
            <v>0</v>
          </cell>
          <cell r="AF836" t="str">
            <v>19</v>
          </cell>
          <cell r="AI836">
            <v>0</v>
          </cell>
          <cell r="AJ836">
            <v>0</v>
          </cell>
        </row>
        <row r="837">
          <cell r="A837" t="str">
            <v>19</v>
          </cell>
          <cell r="B837" t="str">
            <v>19</v>
          </cell>
          <cell r="C837" t="str">
            <v>276</v>
          </cell>
          <cell r="D837" t="str">
            <v>Блок для промывки и</v>
          </cell>
          <cell r="E837" t="str">
            <v>стерилизации</v>
          </cell>
          <cell r="G837" t="str">
            <v>01</v>
          </cell>
          <cell r="H837">
            <v>1105.8699999999999</v>
          </cell>
          <cell r="I837">
            <v>159.65</v>
          </cell>
          <cell r="J837">
            <v>0</v>
          </cell>
          <cell r="K837">
            <v>1</v>
          </cell>
          <cell r="L837" t="str">
            <v>88/4</v>
          </cell>
          <cell r="M837" t="str">
            <v>45102</v>
          </cell>
          <cell r="N837" t="str">
            <v>142925101</v>
          </cell>
          <cell r="P837">
            <v>15.4</v>
          </cell>
          <cell r="Q837">
            <v>0</v>
          </cell>
          <cell r="R837" t="str">
            <v>1</v>
          </cell>
          <cell r="S837" t="str">
            <v>45</v>
          </cell>
          <cell r="T837">
            <v>94</v>
          </cell>
          <cell r="U837">
            <v>6</v>
          </cell>
          <cell r="V837">
            <v>97</v>
          </cell>
          <cell r="W837">
            <v>6</v>
          </cell>
          <cell r="X837">
            <v>97</v>
          </cell>
          <cell r="Y837">
            <v>0</v>
          </cell>
          <cell r="Z837">
            <v>0</v>
          </cell>
          <cell r="AD837" t="str">
            <v>0</v>
          </cell>
          <cell r="AE837" t="str">
            <v>0</v>
          </cell>
          <cell r="AF837" t="str">
            <v>19</v>
          </cell>
          <cell r="AI837">
            <v>0</v>
          </cell>
          <cell r="AJ837">
            <v>0</v>
          </cell>
        </row>
        <row r="838">
          <cell r="A838" t="str">
            <v>19</v>
          </cell>
          <cell r="B838" t="str">
            <v>19</v>
          </cell>
          <cell r="C838" t="str">
            <v>277</v>
          </cell>
          <cell r="D838" t="str">
            <v>Блок промывки</v>
          </cell>
          <cell r="G838" t="str">
            <v>01</v>
          </cell>
          <cell r="H838">
            <v>9200</v>
          </cell>
          <cell r="I838">
            <v>1325</v>
          </cell>
          <cell r="J838">
            <v>0</v>
          </cell>
          <cell r="K838">
            <v>1</v>
          </cell>
          <cell r="L838" t="str">
            <v>88/4</v>
          </cell>
          <cell r="M838" t="str">
            <v>45102</v>
          </cell>
          <cell r="N838" t="str">
            <v>142925101</v>
          </cell>
          <cell r="P838">
            <v>15.4</v>
          </cell>
          <cell r="Q838">
            <v>0</v>
          </cell>
          <cell r="R838" t="str">
            <v>1</v>
          </cell>
          <cell r="S838" t="str">
            <v>45</v>
          </cell>
          <cell r="T838">
            <v>94</v>
          </cell>
          <cell r="U838">
            <v>6</v>
          </cell>
          <cell r="V838">
            <v>97</v>
          </cell>
          <cell r="W838">
            <v>6</v>
          </cell>
          <cell r="X838">
            <v>97</v>
          </cell>
          <cell r="Y838">
            <v>0</v>
          </cell>
          <cell r="Z838">
            <v>0</v>
          </cell>
          <cell r="AD838" t="str">
            <v>0</v>
          </cell>
          <cell r="AE838" t="str">
            <v>0</v>
          </cell>
          <cell r="AF838" t="str">
            <v>19</v>
          </cell>
          <cell r="AI838">
            <v>0</v>
          </cell>
          <cell r="AJ838">
            <v>0</v>
          </cell>
        </row>
        <row r="839">
          <cell r="A839" t="str">
            <v>19</v>
          </cell>
          <cell r="B839" t="str">
            <v>19</v>
          </cell>
          <cell r="C839" t="str">
            <v>278</v>
          </cell>
          <cell r="D839" t="str">
            <v>Блок промывки и стер</v>
          </cell>
          <cell r="E839" t="str">
            <v>илизации</v>
          </cell>
          <cell r="G839" t="str">
            <v>01</v>
          </cell>
          <cell r="H839">
            <v>4560</v>
          </cell>
          <cell r="I839">
            <v>656.86</v>
          </cell>
          <cell r="J839">
            <v>0</v>
          </cell>
          <cell r="K839">
            <v>1</v>
          </cell>
          <cell r="L839" t="str">
            <v>88/4</v>
          </cell>
          <cell r="M839" t="str">
            <v>45102</v>
          </cell>
          <cell r="N839" t="str">
            <v>142925101</v>
          </cell>
          <cell r="P839">
            <v>15.4</v>
          </cell>
          <cell r="Q839">
            <v>0</v>
          </cell>
          <cell r="R839" t="str">
            <v>1</v>
          </cell>
          <cell r="S839" t="str">
            <v>45</v>
          </cell>
          <cell r="T839">
            <v>94</v>
          </cell>
          <cell r="U839">
            <v>6</v>
          </cell>
          <cell r="V839">
            <v>97</v>
          </cell>
          <cell r="W839">
            <v>6</v>
          </cell>
          <cell r="X839">
            <v>97</v>
          </cell>
          <cell r="Y839">
            <v>0</v>
          </cell>
          <cell r="Z839">
            <v>0</v>
          </cell>
          <cell r="AD839" t="str">
            <v>0</v>
          </cell>
          <cell r="AE839" t="str">
            <v>0</v>
          </cell>
          <cell r="AF839" t="str">
            <v>19</v>
          </cell>
          <cell r="AI839">
            <v>0</v>
          </cell>
          <cell r="AJ839">
            <v>0</v>
          </cell>
        </row>
        <row r="840">
          <cell r="A840" t="str">
            <v>19</v>
          </cell>
          <cell r="B840" t="str">
            <v>19</v>
          </cell>
          <cell r="C840" t="str">
            <v>279</v>
          </cell>
          <cell r="D840" t="str">
            <v>Блок промывки и стер</v>
          </cell>
          <cell r="E840" t="str">
            <v>илизации</v>
          </cell>
          <cell r="G840" t="str">
            <v>01</v>
          </cell>
          <cell r="H840">
            <v>19400</v>
          </cell>
          <cell r="I840">
            <v>2793.38</v>
          </cell>
          <cell r="J840">
            <v>0</v>
          </cell>
          <cell r="K840">
            <v>1</v>
          </cell>
          <cell r="L840" t="str">
            <v>88/4</v>
          </cell>
          <cell r="M840" t="str">
            <v>45102</v>
          </cell>
          <cell r="N840" t="str">
            <v>142925101</v>
          </cell>
          <cell r="P840">
            <v>15.4</v>
          </cell>
          <cell r="Q840">
            <v>0</v>
          </cell>
          <cell r="R840" t="str">
            <v>1</v>
          </cell>
          <cell r="S840" t="str">
            <v>45</v>
          </cell>
          <cell r="T840">
            <v>94</v>
          </cell>
          <cell r="U840">
            <v>6</v>
          </cell>
          <cell r="V840">
            <v>97</v>
          </cell>
          <cell r="W840">
            <v>6</v>
          </cell>
          <cell r="X840">
            <v>97</v>
          </cell>
          <cell r="Y840">
            <v>0</v>
          </cell>
          <cell r="Z840">
            <v>0</v>
          </cell>
          <cell r="AD840" t="str">
            <v>0</v>
          </cell>
          <cell r="AE840" t="str">
            <v>0</v>
          </cell>
          <cell r="AF840" t="str">
            <v>19</v>
          </cell>
          <cell r="AI840">
            <v>0</v>
          </cell>
          <cell r="AJ840">
            <v>0</v>
          </cell>
        </row>
        <row r="841">
          <cell r="A841" t="str">
            <v>19</v>
          </cell>
          <cell r="B841" t="str">
            <v>19</v>
          </cell>
          <cell r="C841" t="str">
            <v>280</v>
          </cell>
          <cell r="D841" t="str">
            <v>Блок промывки и стер</v>
          </cell>
          <cell r="E841" t="str">
            <v>илизации</v>
          </cell>
          <cell r="G841" t="str">
            <v>01</v>
          </cell>
          <cell r="H841">
            <v>4560</v>
          </cell>
          <cell r="I841">
            <v>657.07</v>
          </cell>
          <cell r="J841">
            <v>0</v>
          </cell>
          <cell r="K841">
            <v>1</v>
          </cell>
          <cell r="L841" t="str">
            <v>88/4</v>
          </cell>
          <cell r="M841" t="str">
            <v>45102</v>
          </cell>
          <cell r="N841" t="str">
            <v>142925101</v>
          </cell>
          <cell r="P841">
            <v>15.4</v>
          </cell>
          <cell r="Q841">
            <v>0</v>
          </cell>
          <cell r="R841" t="str">
            <v>1</v>
          </cell>
          <cell r="S841" t="str">
            <v>45</v>
          </cell>
          <cell r="T841">
            <v>94</v>
          </cell>
          <cell r="U841">
            <v>6</v>
          </cell>
          <cell r="V841">
            <v>97</v>
          </cell>
          <cell r="W841">
            <v>6</v>
          </cell>
          <cell r="X841">
            <v>97</v>
          </cell>
          <cell r="Y841">
            <v>0</v>
          </cell>
          <cell r="Z841">
            <v>0</v>
          </cell>
          <cell r="AD841" t="str">
            <v>0</v>
          </cell>
          <cell r="AE841" t="str">
            <v>0</v>
          </cell>
          <cell r="AF841" t="str">
            <v>19</v>
          </cell>
          <cell r="AI841">
            <v>0</v>
          </cell>
          <cell r="AJ841">
            <v>0</v>
          </cell>
        </row>
        <row r="842">
          <cell r="A842" t="str">
            <v>19</v>
          </cell>
          <cell r="B842" t="str">
            <v>19</v>
          </cell>
          <cell r="C842" t="str">
            <v>281</v>
          </cell>
          <cell r="D842" t="str">
            <v>Блок промывки и стер</v>
          </cell>
          <cell r="E842" t="str">
            <v>илизации</v>
          </cell>
          <cell r="G842" t="str">
            <v>01</v>
          </cell>
          <cell r="H842">
            <v>4560</v>
          </cell>
          <cell r="I842">
            <v>657.14</v>
          </cell>
          <cell r="J842">
            <v>0</v>
          </cell>
          <cell r="K842">
            <v>1</v>
          </cell>
          <cell r="L842" t="str">
            <v>88/4</v>
          </cell>
          <cell r="M842" t="str">
            <v>45102</v>
          </cell>
          <cell r="N842" t="str">
            <v>142925101</v>
          </cell>
          <cell r="P842">
            <v>15.4</v>
          </cell>
          <cell r="Q842">
            <v>0</v>
          </cell>
          <cell r="R842" t="str">
            <v>1</v>
          </cell>
          <cell r="S842" t="str">
            <v>45</v>
          </cell>
          <cell r="T842">
            <v>94</v>
          </cell>
          <cell r="U842">
            <v>6</v>
          </cell>
          <cell r="V842">
            <v>97</v>
          </cell>
          <cell r="W842">
            <v>6</v>
          </cell>
          <cell r="X842">
            <v>97</v>
          </cell>
          <cell r="Y842">
            <v>0</v>
          </cell>
          <cell r="Z842">
            <v>0</v>
          </cell>
          <cell r="AD842" t="str">
            <v>0</v>
          </cell>
          <cell r="AE842" t="str">
            <v>0</v>
          </cell>
          <cell r="AF842" t="str">
            <v>19</v>
          </cell>
          <cell r="AI842">
            <v>0</v>
          </cell>
          <cell r="AJ842">
            <v>0</v>
          </cell>
        </row>
        <row r="843">
          <cell r="A843" t="str">
            <v>19</v>
          </cell>
          <cell r="B843" t="str">
            <v>19</v>
          </cell>
          <cell r="C843" t="str">
            <v>282</v>
          </cell>
          <cell r="D843" t="str">
            <v>Бокс для оглушения</v>
          </cell>
          <cell r="G843" t="str">
            <v>01</v>
          </cell>
          <cell r="H843">
            <v>53600</v>
          </cell>
          <cell r="I843">
            <v>7718.28</v>
          </cell>
          <cell r="J843">
            <v>0</v>
          </cell>
          <cell r="K843">
            <v>1</v>
          </cell>
          <cell r="L843" t="str">
            <v>88/4</v>
          </cell>
          <cell r="M843" t="str">
            <v>45102</v>
          </cell>
          <cell r="N843" t="str">
            <v>142925101</v>
          </cell>
          <cell r="P843">
            <v>15.4</v>
          </cell>
          <cell r="Q843">
            <v>0</v>
          </cell>
          <cell r="R843" t="str">
            <v>1</v>
          </cell>
          <cell r="S843" t="str">
            <v>45</v>
          </cell>
          <cell r="T843">
            <v>94</v>
          </cell>
          <cell r="U843">
            <v>6</v>
          </cell>
          <cell r="V843">
            <v>97</v>
          </cell>
          <cell r="W843">
            <v>6</v>
          </cell>
          <cell r="X843">
            <v>97</v>
          </cell>
          <cell r="Y843">
            <v>0</v>
          </cell>
          <cell r="Z843">
            <v>0</v>
          </cell>
          <cell r="AD843" t="str">
            <v>0</v>
          </cell>
          <cell r="AE843" t="str">
            <v>0</v>
          </cell>
          <cell r="AF843" t="str">
            <v>19</v>
          </cell>
          <cell r="AI843">
            <v>0</v>
          </cell>
          <cell r="AJ843">
            <v>0</v>
          </cell>
        </row>
        <row r="844">
          <cell r="A844" t="str">
            <v>19</v>
          </cell>
          <cell r="B844" t="str">
            <v>19</v>
          </cell>
          <cell r="C844" t="str">
            <v>283</v>
          </cell>
          <cell r="D844" t="str">
            <v>Вакуумный барабан ВА</v>
          </cell>
          <cell r="E844" t="str">
            <v>-250</v>
          </cell>
          <cell r="G844" t="str">
            <v>01</v>
          </cell>
          <cell r="H844">
            <v>368000</v>
          </cell>
          <cell r="I844">
            <v>52991.57</v>
          </cell>
          <cell r="J844">
            <v>0</v>
          </cell>
          <cell r="K844">
            <v>1</v>
          </cell>
          <cell r="L844" t="str">
            <v>88/4</v>
          </cell>
          <cell r="M844" t="str">
            <v>45102</v>
          </cell>
          <cell r="N844" t="str">
            <v>142925101</v>
          </cell>
          <cell r="P844">
            <v>15.4</v>
          </cell>
          <cell r="Q844">
            <v>0</v>
          </cell>
          <cell r="R844" t="str">
            <v>1</v>
          </cell>
          <cell r="S844" t="str">
            <v>45</v>
          </cell>
          <cell r="T844">
            <v>94</v>
          </cell>
          <cell r="U844">
            <v>6</v>
          </cell>
          <cell r="V844">
            <v>97</v>
          </cell>
          <cell r="W844">
            <v>6</v>
          </cell>
          <cell r="X844">
            <v>97</v>
          </cell>
          <cell r="Y844">
            <v>0</v>
          </cell>
          <cell r="Z844">
            <v>0</v>
          </cell>
          <cell r="AD844" t="str">
            <v>0</v>
          </cell>
          <cell r="AE844" t="str">
            <v>0</v>
          </cell>
          <cell r="AF844" t="str">
            <v>19</v>
          </cell>
          <cell r="AI844">
            <v>0</v>
          </cell>
          <cell r="AJ844">
            <v>0</v>
          </cell>
        </row>
        <row r="845">
          <cell r="A845" t="str">
            <v>19</v>
          </cell>
          <cell r="B845" t="str">
            <v>19</v>
          </cell>
          <cell r="C845" t="str">
            <v>284</v>
          </cell>
          <cell r="D845" t="str">
            <v>Вакуумно-упаковочная</v>
          </cell>
          <cell r="E845" t="str">
            <v>машина А-200</v>
          </cell>
          <cell r="G845" t="str">
            <v>01</v>
          </cell>
          <cell r="H845">
            <v>26000</v>
          </cell>
          <cell r="I845">
            <v>3743.82</v>
          </cell>
          <cell r="J845">
            <v>0</v>
          </cell>
          <cell r="K845">
            <v>1</v>
          </cell>
          <cell r="L845" t="str">
            <v>88/4</v>
          </cell>
          <cell r="M845" t="str">
            <v>45102</v>
          </cell>
          <cell r="N845" t="str">
            <v>142925104</v>
          </cell>
          <cell r="P845">
            <v>15.4</v>
          </cell>
          <cell r="Q845">
            <v>0</v>
          </cell>
          <cell r="R845" t="str">
            <v>1</v>
          </cell>
          <cell r="S845" t="str">
            <v>45</v>
          </cell>
          <cell r="T845">
            <v>94</v>
          </cell>
          <cell r="U845">
            <v>6</v>
          </cell>
          <cell r="V845">
            <v>97</v>
          </cell>
          <cell r="W845">
            <v>6</v>
          </cell>
          <cell r="X845">
            <v>97</v>
          </cell>
          <cell r="Y845">
            <v>0</v>
          </cell>
          <cell r="Z845">
            <v>0</v>
          </cell>
          <cell r="AD845" t="str">
            <v>0</v>
          </cell>
          <cell r="AE845" t="str">
            <v>0</v>
          </cell>
          <cell r="AF845" t="str">
            <v>19</v>
          </cell>
          <cell r="AI845">
            <v>0</v>
          </cell>
          <cell r="AJ845">
            <v>0</v>
          </cell>
        </row>
        <row r="846">
          <cell r="A846" t="str">
            <v>19</v>
          </cell>
          <cell r="B846" t="str">
            <v>19</v>
          </cell>
          <cell r="C846" t="str">
            <v>285</v>
          </cell>
          <cell r="D846" t="str">
            <v>Ванна для отпаривани</v>
          </cell>
          <cell r="E846" t="str">
            <v>я</v>
          </cell>
          <cell r="G846" t="str">
            <v>01</v>
          </cell>
          <cell r="H846">
            <v>61350</v>
          </cell>
          <cell r="I846">
            <v>8834.76</v>
          </cell>
          <cell r="J846">
            <v>0</v>
          </cell>
          <cell r="K846">
            <v>1</v>
          </cell>
          <cell r="L846" t="str">
            <v>88/4</v>
          </cell>
          <cell r="M846" t="str">
            <v>45102</v>
          </cell>
          <cell r="N846" t="str">
            <v>142925101</v>
          </cell>
          <cell r="P846">
            <v>15.4</v>
          </cell>
          <cell r="Q846">
            <v>0</v>
          </cell>
          <cell r="R846" t="str">
            <v>1</v>
          </cell>
          <cell r="S846" t="str">
            <v>45</v>
          </cell>
          <cell r="T846">
            <v>94</v>
          </cell>
          <cell r="U846">
            <v>6</v>
          </cell>
          <cell r="V846">
            <v>97</v>
          </cell>
          <cell r="W846">
            <v>6</v>
          </cell>
          <cell r="X846">
            <v>97</v>
          </cell>
          <cell r="Y846">
            <v>0</v>
          </cell>
          <cell r="Z846">
            <v>0</v>
          </cell>
          <cell r="AD846" t="str">
            <v>0</v>
          </cell>
          <cell r="AE846" t="str">
            <v>0</v>
          </cell>
          <cell r="AF846" t="str">
            <v>19</v>
          </cell>
          <cell r="AI846">
            <v>0</v>
          </cell>
          <cell r="AJ846">
            <v>0</v>
          </cell>
        </row>
        <row r="847">
          <cell r="A847" t="str">
            <v>19</v>
          </cell>
          <cell r="B847" t="str">
            <v>19</v>
          </cell>
          <cell r="C847" t="str">
            <v>286</v>
          </cell>
          <cell r="D847" t="str">
            <v>Весы для скота в бок</v>
          </cell>
          <cell r="E847" t="str">
            <v>се</v>
          </cell>
          <cell r="G847" t="str">
            <v>01</v>
          </cell>
          <cell r="H847">
            <v>24600</v>
          </cell>
          <cell r="I847">
            <v>354.28</v>
          </cell>
          <cell r="J847">
            <v>0</v>
          </cell>
          <cell r="K847">
            <v>1</v>
          </cell>
          <cell r="L847" t="str">
            <v>88/4</v>
          </cell>
          <cell r="M847" t="str">
            <v>45102</v>
          </cell>
          <cell r="N847" t="str">
            <v>142925101</v>
          </cell>
          <cell r="P847">
            <v>15.4</v>
          </cell>
          <cell r="Q847">
            <v>0</v>
          </cell>
          <cell r="R847" t="str">
            <v>1</v>
          </cell>
          <cell r="S847" t="str">
            <v>45</v>
          </cell>
          <cell r="T847">
            <v>94</v>
          </cell>
          <cell r="U847">
            <v>6</v>
          </cell>
          <cell r="V847">
            <v>97</v>
          </cell>
          <cell r="W847">
            <v>6</v>
          </cell>
          <cell r="X847">
            <v>97</v>
          </cell>
          <cell r="Y847">
            <v>0</v>
          </cell>
          <cell r="Z847">
            <v>0</v>
          </cell>
          <cell r="AD847" t="str">
            <v>0</v>
          </cell>
          <cell r="AE847" t="str">
            <v>0</v>
          </cell>
          <cell r="AF847" t="str">
            <v>19</v>
          </cell>
          <cell r="AI847">
            <v>0</v>
          </cell>
          <cell r="AJ847">
            <v>0</v>
          </cell>
        </row>
        <row r="848">
          <cell r="A848" t="str">
            <v>19</v>
          </cell>
          <cell r="B848" t="str">
            <v>19</v>
          </cell>
          <cell r="C848" t="str">
            <v>287</v>
          </cell>
          <cell r="D848" t="str">
            <v>Весы на подвесном пу</v>
          </cell>
          <cell r="E848" t="str">
            <v>ти</v>
          </cell>
          <cell r="G848" t="str">
            <v>01</v>
          </cell>
          <cell r="H848">
            <v>18971.59</v>
          </cell>
          <cell r="I848">
            <v>2730.97</v>
          </cell>
          <cell r="J848">
            <v>0</v>
          </cell>
          <cell r="K848">
            <v>1</v>
          </cell>
          <cell r="L848" t="str">
            <v>88/4</v>
          </cell>
          <cell r="M848" t="str">
            <v>45102</v>
          </cell>
          <cell r="N848" t="str">
            <v>142925101</v>
          </cell>
          <cell r="P848">
            <v>15.4</v>
          </cell>
          <cell r="Q848">
            <v>0</v>
          </cell>
          <cell r="R848" t="str">
            <v>1</v>
          </cell>
          <cell r="S848" t="str">
            <v>45</v>
          </cell>
          <cell r="T848">
            <v>94</v>
          </cell>
          <cell r="U848">
            <v>6</v>
          </cell>
          <cell r="V848">
            <v>97</v>
          </cell>
          <cell r="W848">
            <v>6</v>
          </cell>
          <cell r="X848">
            <v>97</v>
          </cell>
          <cell r="Y848">
            <v>0</v>
          </cell>
          <cell r="Z848">
            <v>0</v>
          </cell>
          <cell r="AD848" t="str">
            <v>0</v>
          </cell>
          <cell r="AE848" t="str">
            <v>0</v>
          </cell>
          <cell r="AF848" t="str">
            <v>19</v>
          </cell>
          <cell r="AI848">
            <v>0</v>
          </cell>
          <cell r="AJ848">
            <v>0</v>
          </cell>
        </row>
        <row r="849">
          <cell r="A849" t="str">
            <v>19</v>
          </cell>
          <cell r="B849" t="str">
            <v>19</v>
          </cell>
          <cell r="C849" t="str">
            <v>288</v>
          </cell>
          <cell r="D849" t="str">
            <v>Весы с подставкой</v>
          </cell>
          <cell r="E849" t="str">
            <v>К-1Д-90-60</v>
          </cell>
          <cell r="G849" t="str">
            <v>01</v>
          </cell>
          <cell r="H849">
            <v>21346</v>
          </cell>
          <cell r="I849">
            <v>3074.09</v>
          </cell>
          <cell r="J849">
            <v>0</v>
          </cell>
          <cell r="K849">
            <v>1</v>
          </cell>
          <cell r="L849" t="str">
            <v>88/4</v>
          </cell>
          <cell r="M849" t="str">
            <v>45102</v>
          </cell>
          <cell r="N849" t="str">
            <v>142925101</v>
          </cell>
          <cell r="P849">
            <v>15.4</v>
          </cell>
          <cell r="Q849">
            <v>0</v>
          </cell>
          <cell r="R849" t="str">
            <v>1</v>
          </cell>
          <cell r="S849" t="str">
            <v>45</v>
          </cell>
          <cell r="T849">
            <v>94</v>
          </cell>
          <cell r="U849">
            <v>6</v>
          </cell>
          <cell r="V849">
            <v>97</v>
          </cell>
          <cell r="W849">
            <v>6</v>
          </cell>
          <cell r="X849">
            <v>97</v>
          </cell>
          <cell r="Y849">
            <v>0</v>
          </cell>
          <cell r="Z849">
            <v>0</v>
          </cell>
          <cell r="AD849" t="str">
            <v>0</v>
          </cell>
          <cell r="AE849" t="str">
            <v>0</v>
          </cell>
          <cell r="AF849" t="str">
            <v>19</v>
          </cell>
          <cell r="AI849">
            <v>0</v>
          </cell>
          <cell r="AJ849">
            <v>0</v>
          </cell>
        </row>
        <row r="850">
          <cell r="A850" t="str">
            <v>19</v>
          </cell>
          <cell r="B850" t="str">
            <v>19</v>
          </cell>
          <cell r="C850" t="str">
            <v>289</v>
          </cell>
          <cell r="D850" t="str">
            <v>Весы электронные нас</v>
          </cell>
          <cell r="E850" t="str">
            <v>тольные</v>
          </cell>
          <cell r="G850" t="str">
            <v>01</v>
          </cell>
          <cell r="H850">
            <v>11500</v>
          </cell>
          <cell r="I850">
            <v>1686.25</v>
          </cell>
          <cell r="J850">
            <v>0</v>
          </cell>
          <cell r="K850">
            <v>1</v>
          </cell>
          <cell r="L850" t="str">
            <v>88/4</v>
          </cell>
          <cell r="M850" t="str">
            <v>45102</v>
          </cell>
          <cell r="N850" t="str">
            <v>142925101</v>
          </cell>
          <cell r="P850">
            <v>15.4</v>
          </cell>
          <cell r="Q850">
            <v>0</v>
          </cell>
          <cell r="R850" t="str">
            <v>1</v>
          </cell>
          <cell r="S850" t="str">
            <v>45</v>
          </cell>
          <cell r="T850">
            <v>94</v>
          </cell>
          <cell r="U850">
            <v>6</v>
          </cell>
          <cell r="V850">
            <v>97</v>
          </cell>
          <cell r="W850">
            <v>6</v>
          </cell>
          <cell r="X850">
            <v>97</v>
          </cell>
          <cell r="Y850">
            <v>0</v>
          </cell>
          <cell r="Z850">
            <v>0</v>
          </cell>
          <cell r="AD850" t="str">
            <v>0</v>
          </cell>
          <cell r="AE850" t="str">
            <v>0</v>
          </cell>
          <cell r="AF850" t="str">
            <v>19</v>
          </cell>
          <cell r="AI850">
            <v>0</v>
          </cell>
          <cell r="AJ850">
            <v>0</v>
          </cell>
        </row>
        <row r="851">
          <cell r="A851" t="str">
            <v>19</v>
          </cell>
          <cell r="B851" t="str">
            <v>19</v>
          </cell>
          <cell r="C851" t="str">
            <v>290</v>
          </cell>
          <cell r="D851" t="str">
            <v>Волчок смесительный</v>
          </cell>
          <cell r="E851" t="str">
            <v>КТ-ЛМ</v>
          </cell>
          <cell r="G851" t="str">
            <v>01</v>
          </cell>
          <cell r="H851">
            <v>35777</v>
          </cell>
          <cell r="I851">
            <v>5152.51</v>
          </cell>
          <cell r="J851">
            <v>0</v>
          </cell>
          <cell r="K851">
            <v>1</v>
          </cell>
          <cell r="L851" t="str">
            <v>88/4</v>
          </cell>
          <cell r="M851" t="str">
            <v>45102</v>
          </cell>
          <cell r="N851" t="str">
            <v>142925101</v>
          </cell>
          <cell r="P851">
            <v>15.4</v>
          </cell>
          <cell r="Q851">
            <v>0</v>
          </cell>
          <cell r="R851" t="str">
            <v>1</v>
          </cell>
          <cell r="S851" t="str">
            <v>45</v>
          </cell>
          <cell r="T851">
            <v>94</v>
          </cell>
          <cell r="U851">
            <v>6</v>
          </cell>
          <cell r="V851">
            <v>97</v>
          </cell>
          <cell r="W851">
            <v>6</v>
          </cell>
          <cell r="X851">
            <v>97</v>
          </cell>
          <cell r="Y851">
            <v>0</v>
          </cell>
          <cell r="Z851">
            <v>0</v>
          </cell>
          <cell r="AD851" t="str">
            <v>0</v>
          </cell>
          <cell r="AE851" t="str">
            <v>0</v>
          </cell>
          <cell r="AF851" t="str">
            <v>19</v>
          </cell>
          <cell r="AI851">
            <v>0</v>
          </cell>
          <cell r="AJ851">
            <v>0</v>
          </cell>
        </row>
        <row r="852">
          <cell r="A852" t="str">
            <v>19</v>
          </cell>
          <cell r="B852" t="str">
            <v>19</v>
          </cell>
          <cell r="C852" t="str">
            <v>291</v>
          </cell>
          <cell r="D852" t="str">
            <v>Емкость 25м3</v>
          </cell>
          <cell r="G852" t="str">
            <v>01</v>
          </cell>
          <cell r="H852">
            <v>5122.25</v>
          </cell>
          <cell r="I852">
            <v>737.21</v>
          </cell>
          <cell r="J852">
            <v>0</v>
          </cell>
          <cell r="K852">
            <v>1</v>
          </cell>
          <cell r="L852" t="str">
            <v>88/4</v>
          </cell>
          <cell r="M852" t="str">
            <v>45102</v>
          </cell>
          <cell r="N852" t="str">
            <v>142925101</v>
          </cell>
          <cell r="P852">
            <v>15.4</v>
          </cell>
          <cell r="Q852">
            <v>0</v>
          </cell>
          <cell r="R852" t="str">
            <v>1</v>
          </cell>
          <cell r="S852" t="str">
            <v>45</v>
          </cell>
          <cell r="T852">
            <v>94</v>
          </cell>
          <cell r="U852">
            <v>6</v>
          </cell>
          <cell r="V852">
            <v>97</v>
          </cell>
          <cell r="W852">
            <v>6</v>
          </cell>
          <cell r="X852">
            <v>97</v>
          </cell>
          <cell r="Y852">
            <v>0</v>
          </cell>
          <cell r="Z852">
            <v>0</v>
          </cell>
          <cell r="AD852" t="str">
            <v>0</v>
          </cell>
          <cell r="AE852" t="str">
            <v>0</v>
          </cell>
          <cell r="AF852" t="str">
            <v>19</v>
          </cell>
          <cell r="AI852">
            <v>0</v>
          </cell>
          <cell r="AJ852">
            <v>0</v>
          </cell>
        </row>
        <row r="853">
          <cell r="A853" t="str">
            <v>19</v>
          </cell>
          <cell r="B853" t="str">
            <v>19</v>
          </cell>
          <cell r="C853" t="str">
            <v>292</v>
          </cell>
          <cell r="D853" t="str">
            <v>Камера горячего копч</v>
          </cell>
          <cell r="E853" t="str">
            <v>ения</v>
          </cell>
          <cell r="G853" t="str">
            <v>01</v>
          </cell>
          <cell r="H853">
            <v>289321</v>
          </cell>
          <cell r="I853">
            <v>41662.32</v>
          </cell>
          <cell r="J853">
            <v>0</v>
          </cell>
          <cell r="K853">
            <v>1</v>
          </cell>
          <cell r="L853" t="str">
            <v>88/4</v>
          </cell>
          <cell r="M853" t="str">
            <v>45102</v>
          </cell>
          <cell r="N853" t="str">
            <v>142925101</v>
          </cell>
          <cell r="P853">
            <v>15.4</v>
          </cell>
          <cell r="Q853">
            <v>0</v>
          </cell>
          <cell r="R853" t="str">
            <v>1</v>
          </cell>
          <cell r="S853" t="str">
            <v>45</v>
          </cell>
          <cell r="T853">
            <v>94</v>
          </cell>
          <cell r="U853">
            <v>6</v>
          </cell>
          <cell r="V853">
            <v>97</v>
          </cell>
          <cell r="W853">
            <v>6</v>
          </cell>
          <cell r="X853">
            <v>97</v>
          </cell>
          <cell r="Y853">
            <v>0</v>
          </cell>
          <cell r="Z853">
            <v>0</v>
          </cell>
          <cell r="AD853" t="str">
            <v>0</v>
          </cell>
          <cell r="AE853" t="str">
            <v>0</v>
          </cell>
          <cell r="AF853" t="str">
            <v>19</v>
          </cell>
          <cell r="AI853">
            <v>0</v>
          </cell>
          <cell r="AJ853">
            <v>0</v>
          </cell>
        </row>
        <row r="854">
          <cell r="A854" t="str">
            <v>19</v>
          </cell>
          <cell r="B854" t="str">
            <v>19</v>
          </cell>
          <cell r="C854" t="str">
            <v>293</v>
          </cell>
          <cell r="D854" t="str">
            <v>Камера горячего копч</v>
          </cell>
          <cell r="E854" t="str">
            <v>ения</v>
          </cell>
          <cell r="G854" t="str">
            <v>01</v>
          </cell>
          <cell r="H854">
            <v>289321</v>
          </cell>
          <cell r="I854">
            <v>41662.32</v>
          </cell>
          <cell r="J854">
            <v>0</v>
          </cell>
          <cell r="K854">
            <v>1</v>
          </cell>
          <cell r="L854" t="str">
            <v>88/4</v>
          </cell>
          <cell r="M854" t="str">
            <v>45102</v>
          </cell>
          <cell r="N854" t="str">
            <v>142925101</v>
          </cell>
          <cell r="P854">
            <v>15.4</v>
          </cell>
          <cell r="Q854">
            <v>0</v>
          </cell>
          <cell r="R854" t="str">
            <v>1</v>
          </cell>
          <cell r="S854" t="str">
            <v>45</v>
          </cell>
          <cell r="T854">
            <v>94</v>
          </cell>
          <cell r="U854">
            <v>6</v>
          </cell>
          <cell r="V854">
            <v>97</v>
          </cell>
          <cell r="W854">
            <v>6</v>
          </cell>
          <cell r="X854">
            <v>97</v>
          </cell>
          <cell r="Y854">
            <v>0</v>
          </cell>
          <cell r="Z854">
            <v>0</v>
          </cell>
          <cell r="AD854" t="str">
            <v>0</v>
          </cell>
          <cell r="AE854" t="str">
            <v>0</v>
          </cell>
          <cell r="AF854" t="str">
            <v>19</v>
          </cell>
          <cell r="AI854">
            <v>0</v>
          </cell>
          <cell r="AJ854">
            <v>0</v>
          </cell>
        </row>
        <row r="855">
          <cell r="A855" t="str">
            <v>19</v>
          </cell>
          <cell r="B855" t="str">
            <v>19</v>
          </cell>
          <cell r="C855" t="str">
            <v>294</v>
          </cell>
          <cell r="D855" t="str">
            <v>Камера холодного коп</v>
          </cell>
          <cell r="E855" t="str">
            <v>чения</v>
          </cell>
          <cell r="G855" t="str">
            <v>01</v>
          </cell>
          <cell r="H855">
            <v>289321</v>
          </cell>
          <cell r="I855">
            <v>41499.949999999997</v>
          </cell>
          <cell r="J855">
            <v>0</v>
          </cell>
          <cell r="K855">
            <v>1</v>
          </cell>
          <cell r="L855" t="str">
            <v>88/4</v>
          </cell>
          <cell r="M855" t="str">
            <v>45102</v>
          </cell>
          <cell r="N855" t="str">
            <v>142925101</v>
          </cell>
          <cell r="P855">
            <v>15.4</v>
          </cell>
          <cell r="Q855">
            <v>0</v>
          </cell>
          <cell r="R855" t="str">
            <v>1</v>
          </cell>
          <cell r="S855" t="str">
            <v>45</v>
          </cell>
          <cell r="T855">
            <v>94</v>
          </cell>
          <cell r="U855">
            <v>6</v>
          </cell>
          <cell r="V855">
            <v>97</v>
          </cell>
          <cell r="W855">
            <v>6</v>
          </cell>
          <cell r="X855">
            <v>97</v>
          </cell>
          <cell r="Y855">
            <v>0</v>
          </cell>
          <cell r="Z855">
            <v>0</v>
          </cell>
          <cell r="AD855" t="str">
            <v>0</v>
          </cell>
          <cell r="AE855" t="str">
            <v>0</v>
          </cell>
          <cell r="AF855" t="str">
            <v>19</v>
          </cell>
          <cell r="AI855">
            <v>0</v>
          </cell>
          <cell r="AJ855">
            <v>0</v>
          </cell>
        </row>
        <row r="856">
          <cell r="A856" t="str">
            <v>19</v>
          </cell>
          <cell r="B856" t="str">
            <v>19</v>
          </cell>
          <cell r="C856" t="str">
            <v>295</v>
          </cell>
          <cell r="D856" t="str">
            <v>Козлы для съемки шку</v>
          </cell>
          <cell r="E856" t="str">
            <v>р</v>
          </cell>
          <cell r="G856" t="str">
            <v>01</v>
          </cell>
          <cell r="H856">
            <v>8124</v>
          </cell>
          <cell r="I856">
            <v>1169.73</v>
          </cell>
          <cell r="J856">
            <v>0</v>
          </cell>
          <cell r="K856">
            <v>1</v>
          </cell>
          <cell r="L856" t="str">
            <v>88/4</v>
          </cell>
          <cell r="M856" t="str">
            <v>45102</v>
          </cell>
          <cell r="N856" t="str">
            <v>142925101</v>
          </cell>
          <cell r="P856">
            <v>15.4</v>
          </cell>
          <cell r="Q856">
            <v>0</v>
          </cell>
          <cell r="R856" t="str">
            <v>1</v>
          </cell>
          <cell r="S856" t="str">
            <v>45</v>
          </cell>
          <cell r="T856">
            <v>94</v>
          </cell>
          <cell r="U856">
            <v>6</v>
          </cell>
          <cell r="V856">
            <v>97</v>
          </cell>
          <cell r="W856">
            <v>6</v>
          </cell>
          <cell r="X856">
            <v>97</v>
          </cell>
          <cell r="Y856">
            <v>0</v>
          </cell>
          <cell r="Z856">
            <v>0</v>
          </cell>
          <cell r="AD856" t="str">
            <v>0</v>
          </cell>
          <cell r="AE856" t="str">
            <v>0</v>
          </cell>
          <cell r="AF856" t="str">
            <v>19</v>
          </cell>
          <cell r="AI856">
            <v>0</v>
          </cell>
          <cell r="AJ856">
            <v>0</v>
          </cell>
        </row>
        <row r="857">
          <cell r="A857" t="str">
            <v>19</v>
          </cell>
          <cell r="B857" t="str">
            <v>19</v>
          </cell>
          <cell r="C857" t="str">
            <v>296</v>
          </cell>
          <cell r="D857" t="str">
            <v>Конструкции бокса</v>
          </cell>
          <cell r="G857" t="str">
            <v>01</v>
          </cell>
          <cell r="H857">
            <v>45198.239999999998</v>
          </cell>
          <cell r="I857">
            <v>6508.49</v>
          </cell>
          <cell r="J857">
            <v>0</v>
          </cell>
          <cell r="K857">
            <v>1</v>
          </cell>
          <cell r="L857" t="str">
            <v>88/4</v>
          </cell>
          <cell r="M857" t="str">
            <v>45102</v>
          </cell>
          <cell r="N857" t="str">
            <v>142925101</v>
          </cell>
          <cell r="P857">
            <v>15.4</v>
          </cell>
          <cell r="Q857">
            <v>0</v>
          </cell>
          <cell r="R857" t="str">
            <v>1</v>
          </cell>
          <cell r="S857" t="str">
            <v>45</v>
          </cell>
          <cell r="T857">
            <v>94</v>
          </cell>
          <cell r="U857">
            <v>6</v>
          </cell>
          <cell r="V857">
            <v>97</v>
          </cell>
          <cell r="W857">
            <v>6</v>
          </cell>
          <cell r="X857">
            <v>97</v>
          </cell>
          <cell r="Y857">
            <v>0</v>
          </cell>
          <cell r="Z857">
            <v>0</v>
          </cell>
          <cell r="AD857" t="str">
            <v>0</v>
          </cell>
          <cell r="AE857" t="str">
            <v>0</v>
          </cell>
          <cell r="AF857" t="str">
            <v>19</v>
          </cell>
          <cell r="AI857">
            <v>0</v>
          </cell>
          <cell r="AJ857">
            <v>0</v>
          </cell>
        </row>
        <row r="858">
          <cell r="A858" t="str">
            <v>19</v>
          </cell>
          <cell r="B858" t="str">
            <v>19</v>
          </cell>
          <cell r="C858" t="str">
            <v>297</v>
          </cell>
          <cell r="D858" t="str">
            <v>Машина для очистки</v>
          </cell>
          <cell r="E858" t="str">
            <v>кишок</v>
          </cell>
          <cell r="G858" t="str">
            <v>01</v>
          </cell>
          <cell r="H858">
            <v>85700</v>
          </cell>
          <cell r="I858">
            <v>12340.87</v>
          </cell>
          <cell r="J858">
            <v>0</v>
          </cell>
          <cell r="K858">
            <v>1</v>
          </cell>
          <cell r="L858" t="str">
            <v>88/4</v>
          </cell>
          <cell r="M858" t="str">
            <v>45102</v>
          </cell>
          <cell r="N858" t="str">
            <v>142925101</v>
          </cell>
          <cell r="P858">
            <v>15.4</v>
          </cell>
          <cell r="Q858">
            <v>0</v>
          </cell>
          <cell r="R858" t="str">
            <v>1</v>
          </cell>
          <cell r="S858" t="str">
            <v>45</v>
          </cell>
          <cell r="T858">
            <v>94</v>
          </cell>
          <cell r="U858">
            <v>6</v>
          </cell>
          <cell r="V858">
            <v>97</v>
          </cell>
          <cell r="W858">
            <v>6</v>
          </cell>
          <cell r="X858">
            <v>97</v>
          </cell>
          <cell r="Y858">
            <v>0</v>
          </cell>
          <cell r="Z858">
            <v>0</v>
          </cell>
          <cell r="AD858" t="str">
            <v>0</v>
          </cell>
          <cell r="AE858" t="str">
            <v>0</v>
          </cell>
          <cell r="AF858" t="str">
            <v>19</v>
          </cell>
          <cell r="AI858">
            <v>0</v>
          </cell>
          <cell r="AJ858">
            <v>0</v>
          </cell>
        </row>
        <row r="859">
          <cell r="A859" t="str">
            <v>19</v>
          </cell>
          <cell r="B859" t="str">
            <v>19</v>
          </cell>
          <cell r="C859" t="str">
            <v>298</v>
          </cell>
          <cell r="D859" t="str">
            <v>Машина для производс</v>
          </cell>
          <cell r="E859" t="str">
            <v>тва льда</v>
          </cell>
          <cell r="G859" t="str">
            <v>01</v>
          </cell>
          <cell r="H859">
            <v>28418.85</v>
          </cell>
          <cell r="I859">
            <v>4091.81</v>
          </cell>
          <cell r="J859">
            <v>0</v>
          </cell>
          <cell r="K859">
            <v>1</v>
          </cell>
          <cell r="L859" t="str">
            <v>88/4</v>
          </cell>
          <cell r="M859" t="str">
            <v>45102</v>
          </cell>
          <cell r="N859" t="str">
            <v>142925101</v>
          </cell>
          <cell r="P859">
            <v>15.4</v>
          </cell>
          <cell r="Q859">
            <v>0</v>
          </cell>
          <cell r="R859" t="str">
            <v>1</v>
          </cell>
          <cell r="S859" t="str">
            <v>45</v>
          </cell>
          <cell r="T859">
            <v>94</v>
          </cell>
          <cell r="U859">
            <v>6</v>
          </cell>
          <cell r="V859">
            <v>97</v>
          </cell>
          <cell r="W859">
            <v>6</v>
          </cell>
          <cell r="X859">
            <v>97</v>
          </cell>
          <cell r="Y859">
            <v>0</v>
          </cell>
          <cell r="Z859">
            <v>0</v>
          </cell>
          <cell r="AD859" t="str">
            <v>0</v>
          </cell>
          <cell r="AE859" t="str">
            <v>0</v>
          </cell>
          <cell r="AF859" t="str">
            <v>19</v>
          </cell>
          <cell r="AI859">
            <v>0</v>
          </cell>
          <cell r="AJ859">
            <v>0</v>
          </cell>
        </row>
        <row r="860">
          <cell r="A860" t="str">
            <v>19</v>
          </cell>
          <cell r="B860" t="str">
            <v>19</v>
          </cell>
          <cell r="C860" t="str">
            <v>299</v>
          </cell>
          <cell r="D860" t="str">
            <v>Машина для произврдс</v>
          </cell>
          <cell r="E860" t="str">
            <v>тва фарша</v>
          </cell>
          <cell r="G860" t="str">
            <v>01</v>
          </cell>
          <cell r="H860">
            <v>320000</v>
          </cell>
          <cell r="I860">
            <v>46080.14</v>
          </cell>
          <cell r="J860">
            <v>0</v>
          </cell>
          <cell r="K860">
            <v>1</v>
          </cell>
          <cell r="L860" t="str">
            <v>88/4</v>
          </cell>
          <cell r="M860" t="str">
            <v>45102</v>
          </cell>
          <cell r="N860" t="str">
            <v>142925101</v>
          </cell>
          <cell r="P860">
            <v>15.4</v>
          </cell>
          <cell r="Q860">
            <v>0</v>
          </cell>
          <cell r="R860" t="str">
            <v>1</v>
          </cell>
          <cell r="S860" t="str">
            <v>45</v>
          </cell>
          <cell r="T860">
            <v>94</v>
          </cell>
          <cell r="U860">
            <v>6</v>
          </cell>
          <cell r="V860">
            <v>97</v>
          </cell>
          <cell r="W860">
            <v>6</v>
          </cell>
          <cell r="X860">
            <v>97</v>
          </cell>
          <cell r="Y860">
            <v>0</v>
          </cell>
          <cell r="Z860">
            <v>0</v>
          </cell>
          <cell r="AD860" t="str">
            <v>0</v>
          </cell>
          <cell r="AE860" t="str">
            <v>0</v>
          </cell>
          <cell r="AF860" t="str">
            <v>19</v>
          </cell>
          <cell r="AI860">
            <v>0</v>
          </cell>
          <cell r="AJ860">
            <v>0</v>
          </cell>
        </row>
        <row r="861">
          <cell r="A861" t="str">
            <v>19</v>
          </cell>
          <cell r="B861" t="str">
            <v>19</v>
          </cell>
          <cell r="C861" t="str">
            <v>300</v>
          </cell>
          <cell r="D861" t="str">
            <v>Машина для производс</v>
          </cell>
          <cell r="E861" t="str">
            <v>тва фарша</v>
          </cell>
          <cell r="G861" t="str">
            <v>01</v>
          </cell>
          <cell r="H861">
            <v>320000</v>
          </cell>
          <cell r="I861">
            <v>46080.14</v>
          </cell>
          <cell r="J861">
            <v>0</v>
          </cell>
          <cell r="K861">
            <v>1</v>
          </cell>
          <cell r="L861" t="str">
            <v>88/4</v>
          </cell>
          <cell r="M861" t="str">
            <v>45102</v>
          </cell>
          <cell r="N861" t="str">
            <v>142925101</v>
          </cell>
          <cell r="P861">
            <v>15.4</v>
          </cell>
          <cell r="Q861">
            <v>0</v>
          </cell>
          <cell r="R861" t="str">
            <v>1</v>
          </cell>
          <cell r="S861" t="str">
            <v>45</v>
          </cell>
          <cell r="T861">
            <v>94</v>
          </cell>
          <cell r="U861">
            <v>6</v>
          </cell>
          <cell r="V861">
            <v>97</v>
          </cell>
          <cell r="W861">
            <v>6</v>
          </cell>
          <cell r="X861">
            <v>97</v>
          </cell>
          <cell r="Y861">
            <v>0</v>
          </cell>
          <cell r="Z861">
            <v>0</v>
          </cell>
          <cell r="AD861" t="str">
            <v>0</v>
          </cell>
          <cell r="AE861" t="str">
            <v>0</v>
          </cell>
          <cell r="AF861" t="str">
            <v>19</v>
          </cell>
          <cell r="AI861">
            <v>0</v>
          </cell>
          <cell r="AJ861">
            <v>0</v>
          </cell>
        </row>
        <row r="862">
          <cell r="A862" t="str">
            <v>19</v>
          </cell>
          <cell r="B862" t="str">
            <v>19</v>
          </cell>
          <cell r="C862" t="str">
            <v>301</v>
          </cell>
          <cell r="D862" t="str">
            <v>Машина для снятия ко</v>
          </cell>
          <cell r="E862" t="str">
            <v>жи</v>
          </cell>
          <cell r="G862" t="str">
            <v>01</v>
          </cell>
          <cell r="H862">
            <v>84600</v>
          </cell>
          <cell r="I862">
            <v>12182.4</v>
          </cell>
          <cell r="J862">
            <v>0</v>
          </cell>
          <cell r="K862">
            <v>1</v>
          </cell>
          <cell r="L862" t="str">
            <v>88/4</v>
          </cell>
          <cell r="M862" t="str">
            <v>45102</v>
          </cell>
          <cell r="N862" t="str">
            <v>142925101</v>
          </cell>
          <cell r="P862">
            <v>15.4</v>
          </cell>
          <cell r="Q862">
            <v>0</v>
          </cell>
          <cell r="R862" t="str">
            <v>1</v>
          </cell>
          <cell r="S862" t="str">
            <v>45</v>
          </cell>
          <cell r="T862">
            <v>94</v>
          </cell>
          <cell r="U862">
            <v>6</v>
          </cell>
          <cell r="V862">
            <v>97</v>
          </cell>
          <cell r="W862">
            <v>6</v>
          </cell>
          <cell r="X862">
            <v>97</v>
          </cell>
          <cell r="Y862">
            <v>0</v>
          </cell>
          <cell r="Z862">
            <v>0</v>
          </cell>
          <cell r="AD862" t="str">
            <v>0</v>
          </cell>
          <cell r="AE862" t="str">
            <v>0</v>
          </cell>
          <cell r="AF862" t="str">
            <v>19</v>
          </cell>
          <cell r="AI862">
            <v>0</v>
          </cell>
          <cell r="AJ862">
            <v>0</v>
          </cell>
        </row>
        <row r="863">
          <cell r="A863" t="str">
            <v>19</v>
          </cell>
          <cell r="B863" t="str">
            <v>19</v>
          </cell>
          <cell r="C863" t="str">
            <v>302</v>
          </cell>
          <cell r="D863" t="str">
            <v>Оборудование терм.об</v>
          </cell>
          <cell r="E863" t="str">
            <v>работки</v>
          </cell>
          <cell r="G863" t="str">
            <v>01</v>
          </cell>
          <cell r="H863">
            <v>32400</v>
          </cell>
          <cell r="I863">
            <v>4665.3599999999997</v>
          </cell>
          <cell r="J863">
            <v>0</v>
          </cell>
          <cell r="K863">
            <v>1</v>
          </cell>
          <cell r="L863" t="str">
            <v>88/4</v>
          </cell>
          <cell r="M863" t="str">
            <v>45102</v>
          </cell>
          <cell r="N863" t="str">
            <v>142925101</v>
          </cell>
          <cell r="P863">
            <v>15.4</v>
          </cell>
          <cell r="Q863">
            <v>0</v>
          </cell>
          <cell r="R863" t="str">
            <v>1</v>
          </cell>
          <cell r="S863" t="str">
            <v>45</v>
          </cell>
          <cell r="T863">
            <v>94</v>
          </cell>
          <cell r="U863">
            <v>6</v>
          </cell>
          <cell r="V863">
            <v>97</v>
          </cell>
          <cell r="W863">
            <v>6</v>
          </cell>
          <cell r="X863">
            <v>97</v>
          </cell>
          <cell r="Y863">
            <v>0</v>
          </cell>
          <cell r="Z863">
            <v>0</v>
          </cell>
          <cell r="AD863" t="str">
            <v>0</v>
          </cell>
          <cell r="AE863" t="str">
            <v>0</v>
          </cell>
          <cell r="AF863" t="str">
            <v>19</v>
          </cell>
          <cell r="AI863">
            <v>0</v>
          </cell>
          <cell r="AJ863">
            <v>0</v>
          </cell>
        </row>
        <row r="864">
          <cell r="A864" t="str">
            <v>19</v>
          </cell>
          <cell r="B864" t="str">
            <v>19</v>
          </cell>
          <cell r="C864" t="str">
            <v>303</v>
          </cell>
          <cell r="D864" t="str">
            <v>Очистные сооружения</v>
          </cell>
          <cell r="G864" t="str">
            <v>01</v>
          </cell>
          <cell r="H864">
            <v>379305.29</v>
          </cell>
          <cell r="I864">
            <v>49677.919999999998</v>
          </cell>
          <cell r="J864">
            <v>0</v>
          </cell>
          <cell r="K864">
            <v>1</v>
          </cell>
          <cell r="L864" t="str">
            <v>88/4</v>
          </cell>
          <cell r="M864" t="str">
            <v>45102</v>
          </cell>
          <cell r="N864" t="str">
            <v>12 4527371</v>
          </cell>
          <cell r="P864">
            <v>15.4</v>
          </cell>
          <cell r="Q864">
            <v>0</v>
          </cell>
          <cell r="R864" t="str">
            <v>1</v>
          </cell>
          <cell r="S864" t="str">
            <v>45</v>
          </cell>
          <cell r="T864">
            <v>94</v>
          </cell>
          <cell r="U864">
            <v>6</v>
          </cell>
          <cell r="V864">
            <v>97</v>
          </cell>
          <cell r="W864">
            <v>6</v>
          </cell>
          <cell r="X864">
            <v>97</v>
          </cell>
          <cell r="Y864">
            <v>0</v>
          </cell>
          <cell r="Z864">
            <v>0</v>
          </cell>
          <cell r="AD864" t="str">
            <v>0</v>
          </cell>
          <cell r="AE864" t="str">
            <v>0</v>
          </cell>
          <cell r="AF864" t="str">
            <v>19</v>
          </cell>
          <cell r="AI864">
            <v>0</v>
          </cell>
          <cell r="AJ864">
            <v>0</v>
          </cell>
        </row>
        <row r="865">
          <cell r="A865" t="str">
            <v>19</v>
          </cell>
          <cell r="B865" t="str">
            <v>19</v>
          </cell>
          <cell r="C865" t="str">
            <v>304</v>
          </cell>
          <cell r="D865" t="str">
            <v>Пила ленточная для р</v>
          </cell>
          <cell r="E865" t="str">
            <v>азреза костей</v>
          </cell>
          <cell r="G865" t="str">
            <v>01</v>
          </cell>
          <cell r="H865">
            <v>28000</v>
          </cell>
          <cell r="I865">
            <v>4031.92</v>
          </cell>
          <cell r="J865">
            <v>0</v>
          </cell>
          <cell r="K865">
            <v>1</v>
          </cell>
          <cell r="L865" t="str">
            <v>88/4</v>
          </cell>
          <cell r="M865" t="str">
            <v>45102</v>
          </cell>
          <cell r="N865" t="str">
            <v>142925101</v>
          </cell>
          <cell r="P865">
            <v>15.4</v>
          </cell>
          <cell r="Q865">
            <v>0</v>
          </cell>
          <cell r="R865" t="str">
            <v>1</v>
          </cell>
          <cell r="S865" t="str">
            <v>45</v>
          </cell>
          <cell r="T865">
            <v>94</v>
          </cell>
          <cell r="U865">
            <v>6</v>
          </cell>
          <cell r="V865">
            <v>97</v>
          </cell>
          <cell r="W865">
            <v>6</v>
          </cell>
          <cell r="X865">
            <v>97</v>
          </cell>
          <cell r="Y865">
            <v>0</v>
          </cell>
          <cell r="Z865">
            <v>0</v>
          </cell>
          <cell r="AD865" t="str">
            <v>0</v>
          </cell>
          <cell r="AE865" t="str">
            <v>0</v>
          </cell>
          <cell r="AF865" t="str">
            <v>19</v>
          </cell>
          <cell r="AI865">
            <v>0</v>
          </cell>
          <cell r="AJ865">
            <v>0</v>
          </cell>
        </row>
        <row r="866">
          <cell r="A866" t="str">
            <v>19</v>
          </cell>
          <cell r="B866" t="str">
            <v>19</v>
          </cell>
          <cell r="C866" t="str">
            <v>305</v>
          </cell>
          <cell r="D866" t="str">
            <v>Пила эл.для разделки</v>
          </cell>
          <cell r="G866" t="str">
            <v>01</v>
          </cell>
          <cell r="H866">
            <v>20000</v>
          </cell>
          <cell r="I866">
            <v>2880.35</v>
          </cell>
          <cell r="J866">
            <v>0</v>
          </cell>
          <cell r="K866">
            <v>1</v>
          </cell>
          <cell r="L866" t="str">
            <v>88/4</v>
          </cell>
          <cell r="M866" t="str">
            <v>45102</v>
          </cell>
          <cell r="N866" t="str">
            <v>142925101</v>
          </cell>
          <cell r="P866">
            <v>15.4</v>
          </cell>
          <cell r="Q866">
            <v>0</v>
          </cell>
          <cell r="R866" t="str">
            <v>1</v>
          </cell>
          <cell r="S866" t="str">
            <v>45</v>
          </cell>
          <cell r="T866">
            <v>94</v>
          </cell>
          <cell r="U866">
            <v>6</v>
          </cell>
          <cell r="V866">
            <v>97</v>
          </cell>
          <cell r="W866">
            <v>6</v>
          </cell>
          <cell r="X866">
            <v>97</v>
          </cell>
          <cell r="Y866">
            <v>0</v>
          </cell>
          <cell r="Z866">
            <v>0</v>
          </cell>
          <cell r="AD866" t="str">
            <v>0</v>
          </cell>
          <cell r="AE866" t="str">
            <v>0</v>
          </cell>
          <cell r="AF866" t="str">
            <v>19</v>
          </cell>
          <cell r="AI866">
            <v>0</v>
          </cell>
          <cell r="AJ866">
            <v>0</v>
          </cell>
        </row>
        <row r="867">
          <cell r="A867" t="str">
            <v>19</v>
          </cell>
          <cell r="B867" t="str">
            <v>19</v>
          </cell>
          <cell r="C867" t="str">
            <v>306</v>
          </cell>
          <cell r="D867" t="str">
            <v>Пистолет для глушени</v>
          </cell>
          <cell r="E867" t="str">
            <v>я КРС</v>
          </cell>
          <cell r="G867" t="str">
            <v>01</v>
          </cell>
          <cell r="H867">
            <v>5783</v>
          </cell>
          <cell r="I867">
            <v>832.83</v>
          </cell>
          <cell r="J867">
            <v>0</v>
          </cell>
          <cell r="K867">
            <v>1</v>
          </cell>
          <cell r="L867" t="str">
            <v>88/4</v>
          </cell>
          <cell r="M867" t="str">
            <v>45102</v>
          </cell>
          <cell r="N867" t="str">
            <v>142925101</v>
          </cell>
          <cell r="P867">
            <v>15.4</v>
          </cell>
          <cell r="Q867">
            <v>0</v>
          </cell>
          <cell r="R867" t="str">
            <v>1</v>
          </cell>
          <cell r="S867" t="str">
            <v>45</v>
          </cell>
          <cell r="T867">
            <v>94</v>
          </cell>
          <cell r="U867">
            <v>6</v>
          </cell>
          <cell r="V867">
            <v>97</v>
          </cell>
          <cell r="W867">
            <v>6</v>
          </cell>
          <cell r="X867">
            <v>97</v>
          </cell>
          <cell r="Y867">
            <v>0</v>
          </cell>
          <cell r="Z867">
            <v>0</v>
          </cell>
          <cell r="AD867" t="str">
            <v>0</v>
          </cell>
          <cell r="AE867" t="str">
            <v>0</v>
          </cell>
          <cell r="AF867" t="str">
            <v>19</v>
          </cell>
          <cell r="AI867">
            <v>0</v>
          </cell>
          <cell r="AJ867">
            <v>0</v>
          </cell>
        </row>
        <row r="868">
          <cell r="A868" t="str">
            <v>19</v>
          </cell>
          <cell r="B868" t="str">
            <v>19</v>
          </cell>
          <cell r="C868" t="str">
            <v>307</v>
          </cell>
          <cell r="D868" t="str">
            <v>Пистолет электр.для</v>
          </cell>
          <cell r="E868" t="str">
            <v>глушения скота</v>
          </cell>
          <cell r="G868" t="str">
            <v>01</v>
          </cell>
          <cell r="H868">
            <v>9230</v>
          </cell>
          <cell r="I868">
            <v>1181.52</v>
          </cell>
          <cell r="J868">
            <v>0</v>
          </cell>
          <cell r="K868">
            <v>1</v>
          </cell>
          <cell r="L868" t="str">
            <v>88/4</v>
          </cell>
          <cell r="M868" t="str">
            <v>45102</v>
          </cell>
          <cell r="N868" t="str">
            <v>142925101</v>
          </cell>
          <cell r="P868">
            <v>15.4</v>
          </cell>
          <cell r="Q868">
            <v>0</v>
          </cell>
          <cell r="R868" t="str">
            <v>1</v>
          </cell>
          <cell r="S868" t="str">
            <v>45</v>
          </cell>
          <cell r="T868">
            <v>94</v>
          </cell>
          <cell r="U868">
            <v>6</v>
          </cell>
          <cell r="V868">
            <v>97</v>
          </cell>
          <cell r="W868">
            <v>6</v>
          </cell>
          <cell r="X868">
            <v>97</v>
          </cell>
          <cell r="Y868">
            <v>0</v>
          </cell>
          <cell r="Z868">
            <v>0</v>
          </cell>
          <cell r="AD868" t="str">
            <v>0</v>
          </cell>
          <cell r="AE868" t="str">
            <v>0</v>
          </cell>
          <cell r="AF868" t="str">
            <v>19</v>
          </cell>
          <cell r="AI868">
            <v>0</v>
          </cell>
          <cell r="AJ868">
            <v>0</v>
          </cell>
        </row>
        <row r="869">
          <cell r="A869" t="str">
            <v>19</v>
          </cell>
          <cell r="B869" t="str">
            <v>19</v>
          </cell>
          <cell r="C869" t="str">
            <v>308</v>
          </cell>
          <cell r="D869" t="str">
            <v>Площадка для распило</v>
          </cell>
          <cell r="E869" t="str">
            <v>вки туш</v>
          </cell>
          <cell r="G869" t="str">
            <v>01</v>
          </cell>
          <cell r="H869">
            <v>29000</v>
          </cell>
          <cell r="I869">
            <v>3712.03</v>
          </cell>
          <cell r="J869">
            <v>0</v>
          </cell>
          <cell r="K869">
            <v>1</v>
          </cell>
          <cell r="L869" t="str">
            <v>88/4</v>
          </cell>
          <cell r="M869" t="str">
            <v>45102</v>
          </cell>
          <cell r="N869" t="str">
            <v>142925101</v>
          </cell>
          <cell r="P869">
            <v>15.4</v>
          </cell>
          <cell r="Q869">
            <v>0</v>
          </cell>
          <cell r="R869" t="str">
            <v>1</v>
          </cell>
          <cell r="S869" t="str">
            <v>45</v>
          </cell>
          <cell r="T869">
            <v>94</v>
          </cell>
          <cell r="U869">
            <v>6</v>
          </cell>
          <cell r="V869">
            <v>97</v>
          </cell>
          <cell r="W869">
            <v>6</v>
          </cell>
          <cell r="X869">
            <v>97</v>
          </cell>
          <cell r="Y869">
            <v>0</v>
          </cell>
          <cell r="Z869">
            <v>0</v>
          </cell>
          <cell r="AD869" t="str">
            <v>0</v>
          </cell>
          <cell r="AE869" t="str">
            <v>0</v>
          </cell>
          <cell r="AF869" t="str">
            <v>19</v>
          </cell>
          <cell r="AI869">
            <v>0</v>
          </cell>
          <cell r="AJ869">
            <v>0</v>
          </cell>
        </row>
        <row r="870">
          <cell r="A870" t="str">
            <v>19</v>
          </cell>
          <cell r="B870" t="str">
            <v>19</v>
          </cell>
          <cell r="C870" t="str">
            <v>309</v>
          </cell>
          <cell r="D870" t="str">
            <v>Площадка для удалени</v>
          </cell>
          <cell r="E870" t="str">
            <v>я кишок</v>
          </cell>
          <cell r="G870" t="str">
            <v>01</v>
          </cell>
          <cell r="H870">
            <v>29000</v>
          </cell>
          <cell r="I870">
            <v>3712.03</v>
          </cell>
          <cell r="J870">
            <v>0</v>
          </cell>
          <cell r="K870">
            <v>1</v>
          </cell>
          <cell r="L870" t="str">
            <v>88/4</v>
          </cell>
          <cell r="M870" t="str">
            <v>45102</v>
          </cell>
          <cell r="N870" t="str">
            <v>142925101</v>
          </cell>
          <cell r="P870">
            <v>15.4</v>
          </cell>
          <cell r="Q870">
            <v>0</v>
          </cell>
          <cell r="R870" t="str">
            <v>1</v>
          </cell>
          <cell r="S870" t="str">
            <v>45</v>
          </cell>
          <cell r="T870">
            <v>94</v>
          </cell>
          <cell r="U870">
            <v>6</v>
          </cell>
          <cell r="V870">
            <v>97</v>
          </cell>
          <cell r="W870">
            <v>6</v>
          </cell>
          <cell r="X870">
            <v>97</v>
          </cell>
          <cell r="Y870">
            <v>0</v>
          </cell>
          <cell r="Z870">
            <v>0</v>
          </cell>
          <cell r="AD870" t="str">
            <v>0</v>
          </cell>
          <cell r="AE870" t="str">
            <v>0</v>
          </cell>
          <cell r="AF870" t="str">
            <v>19</v>
          </cell>
          <cell r="AI870">
            <v>0</v>
          </cell>
          <cell r="AJ870">
            <v>0</v>
          </cell>
        </row>
        <row r="871">
          <cell r="A871" t="str">
            <v>19</v>
          </cell>
          <cell r="B871" t="str">
            <v>19</v>
          </cell>
          <cell r="C871" t="str">
            <v>310</v>
          </cell>
          <cell r="D871" t="str">
            <v>Подъемник вагона</v>
          </cell>
          <cell r="G871" t="str">
            <v>01</v>
          </cell>
          <cell r="H871">
            <v>23600</v>
          </cell>
          <cell r="I871">
            <v>3020.94</v>
          </cell>
          <cell r="J871">
            <v>0</v>
          </cell>
          <cell r="K871">
            <v>1</v>
          </cell>
          <cell r="L871" t="str">
            <v>88/4</v>
          </cell>
          <cell r="M871" t="str">
            <v>45102</v>
          </cell>
          <cell r="N871" t="str">
            <v>142925101</v>
          </cell>
          <cell r="P871">
            <v>15.4</v>
          </cell>
          <cell r="Q871">
            <v>0</v>
          </cell>
          <cell r="R871" t="str">
            <v>1</v>
          </cell>
          <cell r="S871" t="str">
            <v>45</v>
          </cell>
          <cell r="T871">
            <v>94</v>
          </cell>
          <cell r="U871">
            <v>6</v>
          </cell>
          <cell r="V871">
            <v>97</v>
          </cell>
          <cell r="W871">
            <v>6</v>
          </cell>
          <cell r="X871">
            <v>97</v>
          </cell>
          <cell r="Y871">
            <v>0</v>
          </cell>
          <cell r="Z871">
            <v>0</v>
          </cell>
          <cell r="AD871" t="str">
            <v>0</v>
          </cell>
          <cell r="AE871" t="str">
            <v>0</v>
          </cell>
          <cell r="AF871" t="str">
            <v>19</v>
          </cell>
          <cell r="AI871">
            <v>0</v>
          </cell>
          <cell r="AJ871">
            <v>0</v>
          </cell>
        </row>
        <row r="872">
          <cell r="A872" t="str">
            <v>19</v>
          </cell>
          <cell r="B872" t="str">
            <v>19</v>
          </cell>
          <cell r="C872" t="str">
            <v>311</v>
          </cell>
          <cell r="D872" t="str">
            <v>Промывной шланг с на</v>
          </cell>
          <cell r="E872" t="str">
            <v>садкой</v>
          </cell>
          <cell r="G872" t="str">
            <v>01</v>
          </cell>
          <cell r="H872">
            <v>1300</v>
          </cell>
          <cell r="I872">
            <v>165.93</v>
          </cell>
          <cell r="J872">
            <v>0</v>
          </cell>
          <cell r="K872">
            <v>1</v>
          </cell>
          <cell r="L872" t="str">
            <v>88/4</v>
          </cell>
          <cell r="M872" t="str">
            <v>45102</v>
          </cell>
          <cell r="N872" t="str">
            <v>142925101</v>
          </cell>
          <cell r="P872">
            <v>15.4</v>
          </cell>
          <cell r="Q872">
            <v>0</v>
          </cell>
          <cell r="R872" t="str">
            <v>1</v>
          </cell>
          <cell r="S872" t="str">
            <v>45</v>
          </cell>
          <cell r="T872">
            <v>94</v>
          </cell>
          <cell r="U872">
            <v>6</v>
          </cell>
          <cell r="V872">
            <v>97</v>
          </cell>
          <cell r="W872">
            <v>6</v>
          </cell>
          <cell r="X872">
            <v>97</v>
          </cell>
          <cell r="Y872">
            <v>0</v>
          </cell>
          <cell r="Z872">
            <v>0</v>
          </cell>
          <cell r="AD872" t="str">
            <v>0</v>
          </cell>
          <cell r="AE872" t="str">
            <v>0</v>
          </cell>
          <cell r="AF872" t="str">
            <v>19</v>
          </cell>
          <cell r="AI872">
            <v>0</v>
          </cell>
          <cell r="AJ872">
            <v>0</v>
          </cell>
        </row>
        <row r="873">
          <cell r="A873" t="str">
            <v>19</v>
          </cell>
          <cell r="B873" t="str">
            <v>19</v>
          </cell>
          <cell r="C873" t="str">
            <v>312</v>
          </cell>
          <cell r="D873" t="str">
            <v>Путь убойно-подвесно</v>
          </cell>
          <cell r="E873" t="str">
            <v>й</v>
          </cell>
          <cell r="G873" t="str">
            <v>01</v>
          </cell>
          <cell r="H873">
            <v>22000</v>
          </cell>
          <cell r="I873">
            <v>2815.82</v>
          </cell>
          <cell r="J873">
            <v>0</v>
          </cell>
          <cell r="K873">
            <v>1</v>
          </cell>
          <cell r="L873" t="str">
            <v>88/4</v>
          </cell>
          <cell r="M873" t="str">
            <v>45102</v>
          </cell>
          <cell r="N873" t="str">
            <v>142925101</v>
          </cell>
          <cell r="P873">
            <v>15.4</v>
          </cell>
          <cell r="Q873">
            <v>0</v>
          </cell>
          <cell r="R873" t="str">
            <v>1</v>
          </cell>
          <cell r="S873" t="str">
            <v>45</v>
          </cell>
          <cell r="T873">
            <v>94</v>
          </cell>
          <cell r="U873">
            <v>6</v>
          </cell>
          <cell r="V873">
            <v>97</v>
          </cell>
          <cell r="W873">
            <v>6</v>
          </cell>
          <cell r="X873">
            <v>97</v>
          </cell>
          <cell r="Y873">
            <v>0</v>
          </cell>
          <cell r="Z873">
            <v>0</v>
          </cell>
          <cell r="AD873" t="str">
            <v>0</v>
          </cell>
          <cell r="AE873" t="str">
            <v>0</v>
          </cell>
          <cell r="AF873" t="str">
            <v>19</v>
          </cell>
          <cell r="AI873">
            <v>0</v>
          </cell>
          <cell r="AJ873">
            <v>0</v>
          </cell>
        </row>
        <row r="874">
          <cell r="A874" t="str">
            <v>19</v>
          </cell>
          <cell r="B874" t="str">
            <v>19</v>
          </cell>
          <cell r="C874" t="str">
            <v>313</v>
          </cell>
          <cell r="D874" t="str">
            <v>Путь убойно-подвесно</v>
          </cell>
          <cell r="E874" t="str">
            <v>й</v>
          </cell>
          <cell r="G874" t="str">
            <v>01</v>
          </cell>
          <cell r="H874">
            <v>37000</v>
          </cell>
          <cell r="I874">
            <v>4736.09</v>
          </cell>
          <cell r="J874">
            <v>0</v>
          </cell>
          <cell r="K874">
            <v>1</v>
          </cell>
          <cell r="L874" t="str">
            <v>88/4</v>
          </cell>
          <cell r="M874" t="str">
            <v>45102</v>
          </cell>
          <cell r="N874" t="str">
            <v>142925101</v>
          </cell>
          <cell r="P874">
            <v>15.4</v>
          </cell>
          <cell r="Q874">
            <v>0</v>
          </cell>
          <cell r="R874" t="str">
            <v>1</v>
          </cell>
          <cell r="S874" t="str">
            <v>45</v>
          </cell>
          <cell r="T874">
            <v>94</v>
          </cell>
          <cell r="U874">
            <v>6</v>
          </cell>
          <cell r="V874">
            <v>97</v>
          </cell>
          <cell r="W874">
            <v>6</v>
          </cell>
          <cell r="X874">
            <v>97</v>
          </cell>
          <cell r="Y874">
            <v>0</v>
          </cell>
          <cell r="Z874">
            <v>0</v>
          </cell>
          <cell r="AD874" t="str">
            <v>0</v>
          </cell>
          <cell r="AE874" t="str">
            <v>0</v>
          </cell>
          <cell r="AF874" t="str">
            <v>19</v>
          </cell>
          <cell r="AI874">
            <v>0</v>
          </cell>
          <cell r="AJ874">
            <v>0</v>
          </cell>
        </row>
        <row r="875">
          <cell r="A875" t="str">
            <v>19</v>
          </cell>
          <cell r="B875" t="str">
            <v>19</v>
          </cell>
          <cell r="C875" t="str">
            <v>314</v>
          </cell>
          <cell r="D875" t="str">
            <v>Стол-тележка для обд</v>
          </cell>
          <cell r="E875" t="str">
            <v>ирки шкур</v>
          </cell>
          <cell r="G875" t="str">
            <v>01</v>
          </cell>
          <cell r="H875">
            <v>8124</v>
          </cell>
          <cell r="I875">
            <v>1039.5</v>
          </cell>
          <cell r="J875">
            <v>0</v>
          </cell>
          <cell r="K875">
            <v>1</v>
          </cell>
          <cell r="L875" t="str">
            <v>88/4</v>
          </cell>
          <cell r="M875" t="str">
            <v>45102</v>
          </cell>
          <cell r="N875" t="str">
            <v>142925101</v>
          </cell>
          <cell r="P875">
            <v>15.4</v>
          </cell>
          <cell r="Q875">
            <v>0</v>
          </cell>
          <cell r="R875" t="str">
            <v>1</v>
          </cell>
          <cell r="S875" t="str">
            <v>45</v>
          </cell>
          <cell r="T875">
            <v>94</v>
          </cell>
          <cell r="U875">
            <v>6</v>
          </cell>
          <cell r="V875">
            <v>97</v>
          </cell>
          <cell r="W875">
            <v>6</v>
          </cell>
          <cell r="X875">
            <v>97</v>
          </cell>
          <cell r="Y875">
            <v>0</v>
          </cell>
          <cell r="Z875">
            <v>0</v>
          </cell>
          <cell r="AD875" t="str">
            <v>0</v>
          </cell>
          <cell r="AE875" t="str">
            <v>0</v>
          </cell>
          <cell r="AF875" t="str">
            <v>19</v>
          </cell>
          <cell r="AI875">
            <v>0</v>
          </cell>
          <cell r="AJ875">
            <v>0</v>
          </cell>
        </row>
        <row r="876">
          <cell r="A876" t="str">
            <v>19</v>
          </cell>
          <cell r="B876" t="str">
            <v>19</v>
          </cell>
          <cell r="C876" t="str">
            <v>315</v>
          </cell>
          <cell r="D876" t="str">
            <v>Стол для засолки</v>
          </cell>
          <cell r="G876" t="str">
            <v>01</v>
          </cell>
          <cell r="H876">
            <v>6120</v>
          </cell>
          <cell r="I876">
            <v>783.7</v>
          </cell>
          <cell r="J876">
            <v>0</v>
          </cell>
          <cell r="K876">
            <v>1</v>
          </cell>
          <cell r="L876" t="str">
            <v>88/4</v>
          </cell>
          <cell r="M876" t="str">
            <v>45102</v>
          </cell>
          <cell r="N876" t="str">
            <v>142925101</v>
          </cell>
          <cell r="P876">
            <v>15.4</v>
          </cell>
          <cell r="Q876">
            <v>0</v>
          </cell>
          <cell r="R876" t="str">
            <v>1</v>
          </cell>
          <cell r="S876" t="str">
            <v>45</v>
          </cell>
          <cell r="T876">
            <v>94</v>
          </cell>
          <cell r="U876">
            <v>6</v>
          </cell>
          <cell r="V876">
            <v>97</v>
          </cell>
          <cell r="W876">
            <v>6</v>
          </cell>
          <cell r="X876">
            <v>97</v>
          </cell>
          <cell r="Y876">
            <v>0</v>
          </cell>
          <cell r="Z876">
            <v>0</v>
          </cell>
          <cell r="AD876" t="str">
            <v>0</v>
          </cell>
          <cell r="AE876" t="str">
            <v>0</v>
          </cell>
          <cell r="AF876" t="str">
            <v>19</v>
          </cell>
          <cell r="AI876">
            <v>0</v>
          </cell>
          <cell r="AJ876">
            <v>0</v>
          </cell>
        </row>
        <row r="877">
          <cell r="A877" t="str">
            <v>19</v>
          </cell>
          <cell r="B877" t="str">
            <v>19</v>
          </cell>
          <cell r="C877" t="str">
            <v>316</v>
          </cell>
          <cell r="D877" t="str">
            <v>Стол для накопления</v>
          </cell>
          <cell r="E877" t="str">
            <v>колбас</v>
          </cell>
          <cell r="G877" t="str">
            <v>01</v>
          </cell>
          <cell r="H877">
            <v>6450</v>
          </cell>
          <cell r="I877">
            <v>825.73</v>
          </cell>
          <cell r="J877">
            <v>0</v>
          </cell>
          <cell r="K877">
            <v>1</v>
          </cell>
          <cell r="L877" t="str">
            <v>88/4</v>
          </cell>
          <cell r="M877" t="str">
            <v>45102</v>
          </cell>
          <cell r="N877" t="str">
            <v>142925101</v>
          </cell>
          <cell r="P877">
            <v>15.4</v>
          </cell>
          <cell r="Q877">
            <v>0</v>
          </cell>
          <cell r="R877" t="str">
            <v>1</v>
          </cell>
          <cell r="S877" t="str">
            <v>45</v>
          </cell>
          <cell r="T877">
            <v>94</v>
          </cell>
          <cell r="U877">
            <v>6</v>
          </cell>
          <cell r="V877">
            <v>97</v>
          </cell>
          <cell r="W877">
            <v>6</v>
          </cell>
          <cell r="X877">
            <v>97</v>
          </cell>
          <cell r="Y877">
            <v>0</v>
          </cell>
          <cell r="Z877">
            <v>0</v>
          </cell>
          <cell r="AD877" t="str">
            <v>0</v>
          </cell>
          <cell r="AE877" t="str">
            <v>0</v>
          </cell>
          <cell r="AF877" t="str">
            <v>19</v>
          </cell>
          <cell r="AI877">
            <v>0</v>
          </cell>
          <cell r="AJ877">
            <v>0</v>
          </cell>
        </row>
        <row r="878">
          <cell r="A878" t="str">
            <v>19</v>
          </cell>
          <cell r="B878" t="str">
            <v>19</v>
          </cell>
          <cell r="C878" t="str">
            <v>317</v>
          </cell>
          <cell r="D878" t="str">
            <v>Стол для обрезки</v>
          </cell>
          <cell r="G878" t="str">
            <v>01</v>
          </cell>
          <cell r="H878">
            <v>6450</v>
          </cell>
          <cell r="I878">
            <v>825.73</v>
          </cell>
          <cell r="J878">
            <v>0</v>
          </cell>
          <cell r="K878">
            <v>1</v>
          </cell>
          <cell r="L878" t="str">
            <v>88/4</v>
          </cell>
          <cell r="M878" t="str">
            <v>45102</v>
          </cell>
          <cell r="N878" t="str">
            <v>142925101</v>
          </cell>
          <cell r="P878">
            <v>15.4</v>
          </cell>
          <cell r="Q878">
            <v>0</v>
          </cell>
          <cell r="R878" t="str">
            <v>1</v>
          </cell>
          <cell r="S878" t="str">
            <v>45</v>
          </cell>
          <cell r="T878">
            <v>94</v>
          </cell>
          <cell r="U878">
            <v>6</v>
          </cell>
          <cell r="V878">
            <v>97</v>
          </cell>
          <cell r="W878">
            <v>6</v>
          </cell>
          <cell r="X878">
            <v>97</v>
          </cell>
          <cell r="Y878">
            <v>0</v>
          </cell>
          <cell r="Z878">
            <v>0</v>
          </cell>
          <cell r="AD878" t="str">
            <v>0</v>
          </cell>
          <cell r="AE878" t="str">
            <v>0</v>
          </cell>
          <cell r="AF878" t="str">
            <v>19</v>
          </cell>
          <cell r="AI878">
            <v>0</v>
          </cell>
          <cell r="AJ878">
            <v>0</v>
          </cell>
        </row>
        <row r="879">
          <cell r="A879" t="str">
            <v>19</v>
          </cell>
          <cell r="B879" t="str">
            <v>19</v>
          </cell>
          <cell r="C879" t="str">
            <v>318</v>
          </cell>
          <cell r="D879" t="str">
            <v>Стол для обрезки киш</v>
          </cell>
          <cell r="E879" t="str">
            <v>ок</v>
          </cell>
          <cell r="G879" t="str">
            <v>01</v>
          </cell>
          <cell r="H879">
            <v>8260</v>
          </cell>
          <cell r="I879">
            <v>1056.96</v>
          </cell>
          <cell r="J879">
            <v>0</v>
          </cell>
          <cell r="K879">
            <v>1</v>
          </cell>
          <cell r="L879" t="str">
            <v>88/4</v>
          </cell>
          <cell r="M879" t="str">
            <v>45102</v>
          </cell>
          <cell r="N879" t="str">
            <v>142925101</v>
          </cell>
          <cell r="P879">
            <v>15.4</v>
          </cell>
          <cell r="Q879">
            <v>0</v>
          </cell>
          <cell r="R879" t="str">
            <v>1</v>
          </cell>
          <cell r="S879" t="str">
            <v>45</v>
          </cell>
          <cell r="T879">
            <v>94</v>
          </cell>
          <cell r="U879">
            <v>6</v>
          </cell>
          <cell r="V879">
            <v>97</v>
          </cell>
          <cell r="W879">
            <v>6</v>
          </cell>
          <cell r="X879">
            <v>97</v>
          </cell>
          <cell r="Y879">
            <v>0</v>
          </cell>
          <cell r="Z879">
            <v>0</v>
          </cell>
          <cell r="AD879" t="str">
            <v>0</v>
          </cell>
          <cell r="AE879" t="str">
            <v>0</v>
          </cell>
          <cell r="AF879" t="str">
            <v>19</v>
          </cell>
          <cell r="AI879">
            <v>0</v>
          </cell>
          <cell r="AJ879">
            <v>0</v>
          </cell>
        </row>
        <row r="880">
          <cell r="A880" t="str">
            <v>19</v>
          </cell>
          <cell r="B880" t="str">
            <v>19</v>
          </cell>
          <cell r="C880" t="str">
            <v>319</v>
          </cell>
          <cell r="D880" t="str">
            <v>Стол для разделки</v>
          </cell>
          <cell r="G880" t="str">
            <v>01</v>
          </cell>
          <cell r="H880">
            <v>8260</v>
          </cell>
          <cell r="I880">
            <v>1056.76</v>
          </cell>
          <cell r="J880">
            <v>0</v>
          </cell>
          <cell r="K880">
            <v>1</v>
          </cell>
          <cell r="L880" t="str">
            <v>88/4</v>
          </cell>
          <cell r="M880" t="str">
            <v>45102</v>
          </cell>
          <cell r="N880" t="str">
            <v>142925101</v>
          </cell>
          <cell r="P880">
            <v>15.4</v>
          </cell>
          <cell r="Q880">
            <v>0</v>
          </cell>
          <cell r="R880" t="str">
            <v>1</v>
          </cell>
          <cell r="S880" t="str">
            <v>45</v>
          </cell>
          <cell r="T880">
            <v>94</v>
          </cell>
          <cell r="U880">
            <v>6</v>
          </cell>
          <cell r="V880">
            <v>97</v>
          </cell>
          <cell r="W880">
            <v>6</v>
          </cell>
          <cell r="X880">
            <v>97</v>
          </cell>
          <cell r="Y880">
            <v>0</v>
          </cell>
          <cell r="Z880">
            <v>0</v>
          </cell>
          <cell r="AD880" t="str">
            <v>0</v>
          </cell>
          <cell r="AE880" t="str">
            <v>0</v>
          </cell>
          <cell r="AF880" t="str">
            <v>19</v>
          </cell>
          <cell r="AI880">
            <v>0</v>
          </cell>
          <cell r="AJ880">
            <v>0</v>
          </cell>
        </row>
        <row r="881">
          <cell r="A881" t="str">
            <v>19</v>
          </cell>
          <cell r="B881" t="str">
            <v>19</v>
          </cell>
          <cell r="C881" t="str">
            <v>320</v>
          </cell>
          <cell r="D881" t="str">
            <v>Стол для упаковки</v>
          </cell>
          <cell r="G881" t="str">
            <v>01</v>
          </cell>
          <cell r="H881">
            <v>7500</v>
          </cell>
          <cell r="I881">
            <v>959.91</v>
          </cell>
          <cell r="J881">
            <v>0</v>
          </cell>
          <cell r="K881">
            <v>1</v>
          </cell>
          <cell r="L881" t="str">
            <v>88/4</v>
          </cell>
          <cell r="M881" t="str">
            <v>45102</v>
          </cell>
          <cell r="N881" t="str">
            <v>142925101</v>
          </cell>
          <cell r="P881">
            <v>15.4</v>
          </cell>
          <cell r="Q881">
            <v>0</v>
          </cell>
          <cell r="R881" t="str">
            <v>1</v>
          </cell>
          <cell r="S881" t="str">
            <v>45</v>
          </cell>
          <cell r="T881">
            <v>94</v>
          </cell>
          <cell r="U881">
            <v>6</v>
          </cell>
          <cell r="V881">
            <v>97</v>
          </cell>
          <cell r="W881">
            <v>6</v>
          </cell>
          <cell r="X881">
            <v>97</v>
          </cell>
          <cell r="Y881">
            <v>0</v>
          </cell>
          <cell r="Z881">
            <v>0</v>
          </cell>
          <cell r="AD881" t="str">
            <v>0</v>
          </cell>
          <cell r="AE881" t="str">
            <v>0</v>
          </cell>
          <cell r="AF881" t="str">
            <v>19</v>
          </cell>
          <cell r="AI881">
            <v>0</v>
          </cell>
          <cell r="AJ881">
            <v>0</v>
          </cell>
        </row>
        <row r="882">
          <cell r="A882" t="str">
            <v>19</v>
          </cell>
          <cell r="B882" t="str">
            <v>19</v>
          </cell>
          <cell r="C882" t="str">
            <v>321</v>
          </cell>
          <cell r="D882" t="str">
            <v>Тележка-ванна</v>
          </cell>
          <cell r="G882" t="str">
            <v>01</v>
          </cell>
          <cell r="H882">
            <v>12000</v>
          </cell>
          <cell r="I882">
            <v>1535.79</v>
          </cell>
          <cell r="J882">
            <v>0</v>
          </cell>
          <cell r="K882">
            <v>1</v>
          </cell>
          <cell r="L882" t="str">
            <v>88/4</v>
          </cell>
          <cell r="M882" t="str">
            <v>45102</v>
          </cell>
          <cell r="N882" t="str">
            <v>142925101</v>
          </cell>
          <cell r="P882">
            <v>15.4</v>
          </cell>
          <cell r="Q882">
            <v>0</v>
          </cell>
          <cell r="R882" t="str">
            <v>1</v>
          </cell>
          <cell r="S882" t="str">
            <v>45</v>
          </cell>
          <cell r="T882">
            <v>94</v>
          </cell>
          <cell r="U882">
            <v>6</v>
          </cell>
          <cell r="V882">
            <v>97</v>
          </cell>
          <cell r="W882">
            <v>6</v>
          </cell>
          <cell r="X882">
            <v>97</v>
          </cell>
          <cell r="Y882">
            <v>0</v>
          </cell>
          <cell r="Z882">
            <v>0</v>
          </cell>
          <cell r="AD882" t="str">
            <v>0</v>
          </cell>
          <cell r="AE882" t="str">
            <v>0</v>
          </cell>
          <cell r="AF882" t="str">
            <v>19</v>
          </cell>
          <cell r="AI882">
            <v>0</v>
          </cell>
          <cell r="AJ882">
            <v>0</v>
          </cell>
        </row>
        <row r="883">
          <cell r="A883" t="str">
            <v>19</v>
          </cell>
          <cell r="B883" t="str">
            <v>19</v>
          </cell>
          <cell r="C883" t="str">
            <v>322</v>
          </cell>
          <cell r="D883" t="str">
            <v>Тележка для колбасы</v>
          </cell>
          <cell r="G883" t="str">
            <v>01</v>
          </cell>
          <cell r="H883">
            <v>64800</v>
          </cell>
          <cell r="I883">
            <v>8294.2999999999993</v>
          </cell>
          <cell r="J883">
            <v>0</v>
          </cell>
          <cell r="K883">
            <v>1</v>
          </cell>
          <cell r="L883" t="str">
            <v>88/4</v>
          </cell>
          <cell r="M883" t="str">
            <v>45102</v>
          </cell>
          <cell r="N883" t="str">
            <v>142925101</v>
          </cell>
          <cell r="P883">
            <v>15.4</v>
          </cell>
          <cell r="Q883">
            <v>0</v>
          </cell>
          <cell r="R883" t="str">
            <v>1</v>
          </cell>
          <cell r="S883" t="str">
            <v>45</v>
          </cell>
          <cell r="T883">
            <v>94</v>
          </cell>
          <cell r="U883">
            <v>6</v>
          </cell>
          <cell r="V883">
            <v>97</v>
          </cell>
          <cell r="W883">
            <v>6</v>
          </cell>
          <cell r="X883">
            <v>97</v>
          </cell>
          <cell r="Y883">
            <v>0</v>
          </cell>
          <cell r="Z883">
            <v>0</v>
          </cell>
          <cell r="AD883" t="str">
            <v>0</v>
          </cell>
          <cell r="AE883" t="str">
            <v>0</v>
          </cell>
          <cell r="AF883" t="str">
            <v>19</v>
          </cell>
          <cell r="AI883">
            <v>0</v>
          </cell>
          <cell r="AJ883">
            <v>0</v>
          </cell>
        </row>
        <row r="884">
          <cell r="A884" t="str">
            <v>19</v>
          </cell>
          <cell r="B884" t="str">
            <v>19</v>
          </cell>
          <cell r="C884" t="str">
            <v>323</v>
          </cell>
          <cell r="D884" t="str">
            <v>Тележка для крюков</v>
          </cell>
          <cell r="G884" t="str">
            <v>01</v>
          </cell>
          <cell r="H884">
            <v>9760</v>
          </cell>
          <cell r="I884">
            <v>1248.94</v>
          </cell>
          <cell r="J884">
            <v>0</v>
          </cell>
          <cell r="K884">
            <v>1</v>
          </cell>
          <cell r="L884" t="str">
            <v>88/4</v>
          </cell>
          <cell r="M884" t="str">
            <v>45102</v>
          </cell>
          <cell r="N884" t="str">
            <v>142925101</v>
          </cell>
          <cell r="P884">
            <v>15.4</v>
          </cell>
          <cell r="Q884">
            <v>0</v>
          </cell>
          <cell r="R884" t="str">
            <v>1</v>
          </cell>
          <cell r="S884" t="str">
            <v>45</v>
          </cell>
          <cell r="T884">
            <v>94</v>
          </cell>
          <cell r="U884">
            <v>6</v>
          </cell>
          <cell r="V884">
            <v>97</v>
          </cell>
          <cell r="W884">
            <v>6</v>
          </cell>
          <cell r="X884">
            <v>97</v>
          </cell>
          <cell r="Y884">
            <v>0</v>
          </cell>
          <cell r="Z884">
            <v>0</v>
          </cell>
          <cell r="AD884" t="str">
            <v>0</v>
          </cell>
          <cell r="AE884" t="str">
            <v>0</v>
          </cell>
          <cell r="AF884" t="str">
            <v>19</v>
          </cell>
          <cell r="AI884">
            <v>0</v>
          </cell>
          <cell r="AJ884">
            <v>0</v>
          </cell>
        </row>
        <row r="885">
          <cell r="A885" t="str">
            <v>19</v>
          </cell>
          <cell r="B885" t="str">
            <v>19</v>
          </cell>
          <cell r="C885" t="str">
            <v>324</v>
          </cell>
          <cell r="D885" t="str">
            <v>Тележка для реек</v>
          </cell>
          <cell r="G885" t="str">
            <v>01</v>
          </cell>
          <cell r="H885">
            <v>5320</v>
          </cell>
          <cell r="I885">
            <v>681.3</v>
          </cell>
          <cell r="J885">
            <v>0</v>
          </cell>
          <cell r="K885">
            <v>1</v>
          </cell>
          <cell r="L885" t="str">
            <v>88/4</v>
          </cell>
          <cell r="M885" t="str">
            <v>45102</v>
          </cell>
          <cell r="N885" t="str">
            <v>142925101</v>
          </cell>
          <cell r="P885">
            <v>15.4</v>
          </cell>
          <cell r="Q885">
            <v>0</v>
          </cell>
          <cell r="R885" t="str">
            <v>1</v>
          </cell>
          <cell r="S885" t="str">
            <v>45</v>
          </cell>
          <cell r="T885">
            <v>94</v>
          </cell>
          <cell r="U885">
            <v>6</v>
          </cell>
          <cell r="V885">
            <v>97</v>
          </cell>
          <cell r="W885">
            <v>6</v>
          </cell>
          <cell r="X885">
            <v>97</v>
          </cell>
          <cell r="Y885">
            <v>0</v>
          </cell>
          <cell r="Z885">
            <v>0</v>
          </cell>
          <cell r="AD885" t="str">
            <v>0</v>
          </cell>
          <cell r="AE885" t="str">
            <v>0</v>
          </cell>
          <cell r="AF885" t="str">
            <v>19</v>
          </cell>
          <cell r="AI885">
            <v>0</v>
          </cell>
          <cell r="AJ885">
            <v>0</v>
          </cell>
        </row>
        <row r="886">
          <cell r="A886" t="str">
            <v>19</v>
          </cell>
          <cell r="B886" t="str">
            <v>19</v>
          </cell>
          <cell r="C886" t="str">
            <v>325</v>
          </cell>
          <cell r="D886" t="str">
            <v>Здание теплоцентрали</v>
          </cell>
          <cell r="G886" t="str">
            <v>01</v>
          </cell>
          <cell r="H886">
            <v>35976.449999999997</v>
          </cell>
          <cell r="I886">
            <v>5096.66</v>
          </cell>
          <cell r="J886">
            <v>0</v>
          </cell>
          <cell r="K886">
            <v>1</v>
          </cell>
          <cell r="L886" t="str">
            <v>88/4</v>
          </cell>
          <cell r="M886" t="str">
            <v>10005</v>
          </cell>
          <cell r="N886" t="str">
            <v>142914000</v>
          </cell>
          <cell r="P886">
            <v>5</v>
          </cell>
          <cell r="Q886">
            <v>0</v>
          </cell>
          <cell r="R886" t="str">
            <v>1</v>
          </cell>
          <cell r="S886" t="str">
            <v>45</v>
          </cell>
          <cell r="T886">
            <v>94</v>
          </cell>
          <cell r="U886">
            <v>6</v>
          </cell>
          <cell r="V886">
            <v>97</v>
          </cell>
          <cell r="W886">
            <v>6</v>
          </cell>
          <cell r="X886">
            <v>97</v>
          </cell>
          <cell r="Y886">
            <v>0</v>
          </cell>
          <cell r="Z886">
            <v>0</v>
          </cell>
          <cell r="AD886" t="str">
            <v>0</v>
          </cell>
          <cell r="AE886" t="str">
            <v>0</v>
          </cell>
          <cell r="AF886" t="str">
            <v>19</v>
          </cell>
          <cell r="AI886">
            <v>0</v>
          </cell>
          <cell r="AJ886">
            <v>0</v>
          </cell>
        </row>
        <row r="887">
          <cell r="A887" t="str">
            <v>19</v>
          </cell>
          <cell r="B887" t="str">
            <v>19</v>
          </cell>
          <cell r="C887" t="str">
            <v>326</v>
          </cell>
          <cell r="D887" t="str">
            <v>Устр-во для закрепле</v>
          </cell>
          <cell r="E887" t="str">
            <v>ния колбас</v>
          </cell>
          <cell r="G887" t="str">
            <v>01</v>
          </cell>
          <cell r="H887">
            <v>10700</v>
          </cell>
          <cell r="I887">
            <v>1369.01</v>
          </cell>
          <cell r="J887">
            <v>0</v>
          </cell>
          <cell r="K887">
            <v>1</v>
          </cell>
          <cell r="L887" t="str">
            <v>88/4</v>
          </cell>
          <cell r="M887" t="str">
            <v>45102</v>
          </cell>
          <cell r="N887" t="str">
            <v>142925101</v>
          </cell>
          <cell r="P887">
            <v>15.4</v>
          </cell>
          <cell r="Q887">
            <v>0</v>
          </cell>
          <cell r="R887" t="str">
            <v>1</v>
          </cell>
          <cell r="S887" t="str">
            <v>45</v>
          </cell>
          <cell r="T887">
            <v>94</v>
          </cell>
          <cell r="U887">
            <v>6</v>
          </cell>
          <cell r="V887">
            <v>97</v>
          </cell>
          <cell r="W887">
            <v>6</v>
          </cell>
          <cell r="X887">
            <v>97</v>
          </cell>
          <cell r="Y887">
            <v>0</v>
          </cell>
          <cell r="Z887">
            <v>0</v>
          </cell>
          <cell r="AD887" t="str">
            <v>0</v>
          </cell>
          <cell r="AE887" t="str">
            <v>0</v>
          </cell>
          <cell r="AF887" t="str">
            <v>19</v>
          </cell>
          <cell r="AI887">
            <v>0</v>
          </cell>
          <cell r="AJ887">
            <v>0</v>
          </cell>
        </row>
        <row r="888">
          <cell r="A888" t="str">
            <v>19</v>
          </cell>
          <cell r="B888" t="str">
            <v>19</v>
          </cell>
          <cell r="C888" t="str">
            <v>327</v>
          </cell>
          <cell r="D888" t="str">
            <v>Устройство подъемное</v>
          </cell>
          <cell r="G888" t="str">
            <v>01</v>
          </cell>
          <cell r="H888">
            <v>9800</v>
          </cell>
          <cell r="I888">
            <v>1254.0999999999999</v>
          </cell>
          <cell r="J888">
            <v>0</v>
          </cell>
          <cell r="K888">
            <v>1</v>
          </cell>
          <cell r="L888" t="str">
            <v>88/4</v>
          </cell>
          <cell r="M888" t="str">
            <v>45102</v>
          </cell>
          <cell r="N888" t="str">
            <v>142925101</v>
          </cell>
          <cell r="P888">
            <v>15.4</v>
          </cell>
          <cell r="Q888">
            <v>0</v>
          </cell>
          <cell r="R888" t="str">
            <v>1</v>
          </cell>
          <cell r="S888" t="str">
            <v>45</v>
          </cell>
          <cell r="T888">
            <v>94</v>
          </cell>
          <cell r="U888">
            <v>6</v>
          </cell>
          <cell r="V888">
            <v>97</v>
          </cell>
          <cell r="W888">
            <v>6</v>
          </cell>
          <cell r="X888">
            <v>97</v>
          </cell>
          <cell r="Y888">
            <v>0</v>
          </cell>
          <cell r="Z888">
            <v>0</v>
          </cell>
          <cell r="AD888" t="str">
            <v>0</v>
          </cell>
          <cell r="AE888" t="str">
            <v>0</v>
          </cell>
          <cell r="AF888" t="str">
            <v>19</v>
          </cell>
          <cell r="AI888">
            <v>0</v>
          </cell>
          <cell r="AJ888">
            <v>0</v>
          </cell>
        </row>
        <row r="889">
          <cell r="A889" t="str">
            <v>19</v>
          </cell>
          <cell r="B889" t="str">
            <v>19</v>
          </cell>
          <cell r="C889" t="str">
            <v>328</v>
          </cell>
          <cell r="D889" t="str">
            <v>Устройство подъемное</v>
          </cell>
          <cell r="E889" t="str">
            <v>/труба/</v>
          </cell>
          <cell r="G889" t="str">
            <v>01</v>
          </cell>
          <cell r="H889">
            <v>24224.84</v>
          </cell>
          <cell r="I889">
            <v>3100.66</v>
          </cell>
          <cell r="J889">
            <v>0</v>
          </cell>
          <cell r="K889">
            <v>1</v>
          </cell>
          <cell r="L889" t="str">
            <v>88/4</v>
          </cell>
          <cell r="M889" t="str">
            <v>45102</v>
          </cell>
          <cell r="N889" t="str">
            <v>142925101</v>
          </cell>
          <cell r="P889">
            <v>15.4</v>
          </cell>
          <cell r="Q889">
            <v>0</v>
          </cell>
          <cell r="R889" t="str">
            <v>1</v>
          </cell>
          <cell r="S889" t="str">
            <v>45</v>
          </cell>
          <cell r="T889">
            <v>94</v>
          </cell>
          <cell r="U889">
            <v>6</v>
          </cell>
          <cell r="V889">
            <v>97</v>
          </cell>
          <cell r="W889">
            <v>6</v>
          </cell>
          <cell r="X889">
            <v>97</v>
          </cell>
          <cell r="Y889">
            <v>0</v>
          </cell>
          <cell r="Z889">
            <v>0</v>
          </cell>
          <cell r="AD889" t="str">
            <v>0</v>
          </cell>
          <cell r="AE889" t="str">
            <v>0</v>
          </cell>
          <cell r="AF889" t="str">
            <v>19</v>
          </cell>
          <cell r="AI889">
            <v>0</v>
          </cell>
          <cell r="AJ889">
            <v>0</v>
          </cell>
        </row>
        <row r="890">
          <cell r="A890" t="str">
            <v>19</v>
          </cell>
          <cell r="B890" t="str">
            <v>19</v>
          </cell>
          <cell r="C890" t="str">
            <v>329</v>
          </cell>
          <cell r="D890" t="str">
            <v>Устр-во эл.подъемное</v>
          </cell>
          <cell r="E890" t="str">
            <v>0.5 т</v>
          </cell>
          <cell r="G890" t="str">
            <v>01</v>
          </cell>
          <cell r="H890">
            <v>22000</v>
          </cell>
          <cell r="I890">
            <v>2815.3</v>
          </cell>
          <cell r="J890">
            <v>0</v>
          </cell>
          <cell r="K890">
            <v>1</v>
          </cell>
          <cell r="L890" t="str">
            <v>88/4</v>
          </cell>
          <cell r="M890" t="str">
            <v>45102</v>
          </cell>
          <cell r="N890" t="str">
            <v>142925101</v>
          </cell>
          <cell r="P890">
            <v>15.4</v>
          </cell>
          <cell r="Q890">
            <v>0</v>
          </cell>
          <cell r="R890" t="str">
            <v>1</v>
          </cell>
          <cell r="S890" t="str">
            <v>45</v>
          </cell>
          <cell r="T890">
            <v>94</v>
          </cell>
          <cell r="U890">
            <v>6</v>
          </cell>
          <cell r="V890">
            <v>97</v>
          </cell>
          <cell r="W890">
            <v>6</v>
          </cell>
          <cell r="X890">
            <v>97</v>
          </cell>
          <cell r="Y890">
            <v>0</v>
          </cell>
          <cell r="Z890">
            <v>0</v>
          </cell>
          <cell r="AD890" t="str">
            <v>0</v>
          </cell>
          <cell r="AE890" t="str">
            <v>0</v>
          </cell>
          <cell r="AF890" t="str">
            <v>19</v>
          </cell>
          <cell r="AI890">
            <v>0</v>
          </cell>
          <cell r="AJ890">
            <v>0</v>
          </cell>
        </row>
        <row r="891">
          <cell r="A891" t="str">
            <v>19</v>
          </cell>
          <cell r="B891" t="str">
            <v>19</v>
          </cell>
          <cell r="C891" t="str">
            <v>330</v>
          </cell>
          <cell r="D891" t="str">
            <v>Устр-во эл.подъемное</v>
          </cell>
          <cell r="E891" t="str">
            <v>1 тн</v>
          </cell>
          <cell r="G891" t="str">
            <v>01</v>
          </cell>
          <cell r="H891">
            <v>17100</v>
          </cell>
          <cell r="I891">
            <v>2188.59</v>
          </cell>
          <cell r="J891">
            <v>0</v>
          </cell>
          <cell r="K891">
            <v>1</v>
          </cell>
          <cell r="L891" t="str">
            <v>88/4</v>
          </cell>
          <cell r="M891" t="str">
            <v>45102</v>
          </cell>
          <cell r="N891" t="str">
            <v>142925101</v>
          </cell>
          <cell r="P891">
            <v>15.4</v>
          </cell>
          <cell r="Q891">
            <v>0</v>
          </cell>
          <cell r="R891" t="str">
            <v>1</v>
          </cell>
          <cell r="S891" t="str">
            <v>45</v>
          </cell>
          <cell r="T891">
            <v>94</v>
          </cell>
          <cell r="U891">
            <v>6</v>
          </cell>
          <cell r="V891">
            <v>97</v>
          </cell>
          <cell r="W891">
            <v>6</v>
          </cell>
          <cell r="X891">
            <v>97</v>
          </cell>
          <cell r="Y891">
            <v>0</v>
          </cell>
          <cell r="Z891">
            <v>0</v>
          </cell>
          <cell r="AD891" t="str">
            <v>0</v>
          </cell>
          <cell r="AE891" t="str">
            <v>0</v>
          </cell>
          <cell r="AF891" t="str">
            <v>19</v>
          </cell>
          <cell r="AI891">
            <v>0</v>
          </cell>
          <cell r="AJ891">
            <v>0</v>
          </cell>
        </row>
        <row r="892">
          <cell r="A892" t="str">
            <v>19</v>
          </cell>
          <cell r="B892" t="str">
            <v>19</v>
          </cell>
          <cell r="C892" t="str">
            <v>331</v>
          </cell>
          <cell r="D892" t="str">
            <v>Устр-во эл.подъемное</v>
          </cell>
          <cell r="E892" t="str">
            <v>1 тн</v>
          </cell>
          <cell r="G892" t="str">
            <v>01</v>
          </cell>
          <cell r="H892">
            <v>17100</v>
          </cell>
          <cell r="I892">
            <v>2188.59</v>
          </cell>
          <cell r="J892">
            <v>0</v>
          </cell>
          <cell r="K892">
            <v>1</v>
          </cell>
          <cell r="L892" t="str">
            <v>88/4</v>
          </cell>
          <cell r="M892" t="str">
            <v>45102</v>
          </cell>
          <cell r="N892" t="str">
            <v>142925101</v>
          </cell>
          <cell r="P892">
            <v>15.4</v>
          </cell>
          <cell r="Q892">
            <v>0</v>
          </cell>
          <cell r="R892" t="str">
            <v>1</v>
          </cell>
          <cell r="S892" t="str">
            <v>45</v>
          </cell>
          <cell r="T892">
            <v>94</v>
          </cell>
          <cell r="U892">
            <v>6</v>
          </cell>
          <cell r="V892">
            <v>97</v>
          </cell>
          <cell r="W892">
            <v>6</v>
          </cell>
          <cell r="X892">
            <v>97</v>
          </cell>
          <cell r="Y892">
            <v>0</v>
          </cell>
          <cell r="Z892">
            <v>0</v>
          </cell>
          <cell r="AD892" t="str">
            <v>0</v>
          </cell>
          <cell r="AE892" t="str">
            <v>0</v>
          </cell>
          <cell r="AF892" t="str">
            <v>19</v>
          </cell>
          <cell r="AI892">
            <v>0</v>
          </cell>
          <cell r="AJ892">
            <v>0</v>
          </cell>
        </row>
        <row r="893">
          <cell r="A893" t="str">
            <v>19</v>
          </cell>
          <cell r="B893" t="str">
            <v>19</v>
          </cell>
          <cell r="C893" t="str">
            <v>332</v>
          </cell>
          <cell r="D893" t="str">
            <v>Хллодильное оборудов</v>
          </cell>
          <cell r="E893" t="str">
            <v>ание</v>
          </cell>
          <cell r="G893" t="str">
            <v>01</v>
          </cell>
          <cell r="H893">
            <v>258827.89</v>
          </cell>
          <cell r="I893">
            <v>33129.699999999997</v>
          </cell>
          <cell r="J893">
            <v>0</v>
          </cell>
          <cell r="K893">
            <v>1</v>
          </cell>
          <cell r="L893" t="str">
            <v>88/4</v>
          </cell>
          <cell r="M893" t="str">
            <v>45102</v>
          </cell>
          <cell r="N893" t="str">
            <v>162930011</v>
          </cell>
          <cell r="P893">
            <v>15.4</v>
          </cell>
          <cell r="Q893">
            <v>0</v>
          </cell>
          <cell r="R893" t="str">
            <v>1</v>
          </cell>
          <cell r="S893" t="str">
            <v>45</v>
          </cell>
          <cell r="T893">
            <v>94</v>
          </cell>
          <cell r="U893">
            <v>6</v>
          </cell>
          <cell r="V893">
            <v>97</v>
          </cell>
          <cell r="W893">
            <v>6</v>
          </cell>
          <cell r="X893">
            <v>97</v>
          </cell>
          <cell r="Y893">
            <v>0</v>
          </cell>
          <cell r="Z893">
            <v>0</v>
          </cell>
          <cell r="AD893" t="str">
            <v>0</v>
          </cell>
          <cell r="AE893" t="str">
            <v>0</v>
          </cell>
          <cell r="AF893" t="str">
            <v>19</v>
          </cell>
          <cell r="AI893">
            <v>0</v>
          </cell>
          <cell r="AJ893">
            <v>0</v>
          </cell>
        </row>
        <row r="894">
          <cell r="A894" t="str">
            <v>19</v>
          </cell>
          <cell r="B894" t="str">
            <v>19</v>
          </cell>
          <cell r="C894" t="str">
            <v>333</v>
          </cell>
          <cell r="D894" t="str">
            <v>Цепной крюк</v>
          </cell>
          <cell r="G894" t="str">
            <v>01</v>
          </cell>
          <cell r="H894">
            <v>2800</v>
          </cell>
          <cell r="I894">
            <v>358.99</v>
          </cell>
          <cell r="J894">
            <v>0</v>
          </cell>
          <cell r="K894">
            <v>1</v>
          </cell>
          <cell r="L894" t="str">
            <v>88/4</v>
          </cell>
          <cell r="M894" t="str">
            <v>45102</v>
          </cell>
          <cell r="N894" t="str">
            <v>142925101</v>
          </cell>
          <cell r="P894">
            <v>15.4</v>
          </cell>
          <cell r="Q894">
            <v>0</v>
          </cell>
          <cell r="R894" t="str">
            <v>1</v>
          </cell>
          <cell r="S894" t="str">
            <v>45</v>
          </cell>
          <cell r="T894">
            <v>94</v>
          </cell>
          <cell r="U894">
            <v>6</v>
          </cell>
          <cell r="V894">
            <v>97</v>
          </cell>
          <cell r="W894">
            <v>6</v>
          </cell>
          <cell r="X894">
            <v>97</v>
          </cell>
          <cell r="Y894">
            <v>0</v>
          </cell>
          <cell r="Z894">
            <v>0</v>
          </cell>
          <cell r="AD894" t="str">
            <v>0</v>
          </cell>
          <cell r="AE894" t="str">
            <v>0</v>
          </cell>
          <cell r="AF894" t="str">
            <v>19</v>
          </cell>
          <cell r="AI894">
            <v>0</v>
          </cell>
          <cell r="AJ894">
            <v>0</v>
          </cell>
        </row>
        <row r="895">
          <cell r="A895" t="str">
            <v>19</v>
          </cell>
          <cell r="B895" t="str">
            <v>19</v>
          </cell>
          <cell r="C895" t="str">
            <v>334</v>
          </cell>
          <cell r="D895" t="str">
            <v>Чан для кишок</v>
          </cell>
          <cell r="G895" t="str">
            <v>01</v>
          </cell>
          <cell r="H895">
            <v>12710</v>
          </cell>
          <cell r="I895">
            <v>1626.68</v>
          </cell>
          <cell r="J895">
            <v>0</v>
          </cell>
          <cell r="K895">
            <v>1</v>
          </cell>
          <cell r="L895" t="str">
            <v>88/4</v>
          </cell>
          <cell r="M895" t="str">
            <v>45102</v>
          </cell>
          <cell r="N895" t="str">
            <v>142925101</v>
          </cell>
          <cell r="P895">
            <v>15.4</v>
          </cell>
          <cell r="Q895">
            <v>0</v>
          </cell>
          <cell r="R895" t="str">
            <v>1</v>
          </cell>
          <cell r="S895" t="str">
            <v>45</v>
          </cell>
          <cell r="T895">
            <v>94</v>
          </cell>
          <cell r="U895">
            <v>6</v>
          </cell>
          <cell r="V895">
            <v>97</v>
          </cell>
          <cell r="W895">
            <v>6</v>
          </cell>
          <cell r="X895">
            <v>97</v>
          </cell>
          <cell r="Y895">
            <v>0</v>
          </cell>
          <cell r="Z895">
            <v>0</v>
          </cell>
          <cell r="AD895" t="str">
            <v>0</v>
          </cell>
          <cell r="AE895" t="str">
            <v>0</v>
          </cell>
          <cell r="AF895" t="str">
            <v>19</v>
          </cell>
          <cell r="AI895">
            <v>0</v>
          </cell>
          <cell r="AJ895">
            <v>0</v>
          </cell>
        </row>
        <row r="896">
          <cell r="A896" t="str">
            <v>19</v>
          </cell>
          <cell r="B896" t="str">
            <v>19</v>
          </cell>
          <cell r="C896" t="str">
            <v>335</v>
          </cell>
          <cell r="D896" t="str">
            <v>Шкаф распределительн</v>
          </cell>
          <cell r="E896" t="str">
            <v>ый</v>
          </cell>
          <cell r="G896" t="str">
            <v>01</v>
          </cell>
          <cell r="H896">
            <v>1018.49</v>
          </cell>
          <cell r="I896">
            <v>130.35</v>
          </cell>
          <cell r="J896">
            <v>0</v>
          </cell>
          <cell r="K896">
            <v>1</v>
          </cell>
          <cell r="L896" t="str">
            <v>88/4</v>
          </cell>
          <cell r="M896" t="str">
            <v>45102</v>
          </cell>
          <cell r="N896" t="str">
            <v>143120390</v>
          </cell>
          <cell r="P896">
            <v>15.4</v>
          </cell>
          <cell r="Q896">
            <v>0</v>
          </cell>
          <cell r="R896" t="str">
            <v>1</v>
          </cell>
          <cell r="S896" t="str">
            <v>45</v>
          </cell>
          <cell r="T896">
            <v>94</v>
          </cell>
          <cell r="U896">
            <v>6</v>
          </cell>
          <cell r="V896">
            <v>97</v>
          </cell>
          <cell r="W896">
            <v>6</v>
          </cell>
          <cell r="X896">
            <v>97</v>
          </cell>
          <cell r="Y896">
            <v>0</v>
          </cell>
          <cell r="Z896">
            <v>0</v>
          </cell>
          <cell r="AD896" t="str">
            <v>0</v>
          </cell>
          <cell r="AE896" t="str">
            <v>0</v>
          </cell>
          <cell r="AF896" t="str">
            <v>19</v>
          </cell>
          <cell r="AI896">
            <v>0</v>
          </cell>
          <cell r="AJ896">
            <v>0</v>
          </cell>
        </row>
        <row r="897">
          <cell r="A897" t="str">
            <v>19</v>
          </cell>
          <cell r="B897" t="str">
            <v>19</v>
          </cell>
          <cell r="C897" t="str">
            <v>336</v>
          </cell>
          <cell r="D897" t="str">
            <v>Шланг промывочный</v>
          </cell>
          <cell r="G897" t="str">
            <v>01</v>
          </cell>
          <cell r="H897">
            <v>930</v>
          </cell>
          <cell r="I897">
            <v>119.52</v>
          </cell>
          <cell r="J897">
            <v>0</v>
          </cell>
          <cell r="K897">
            <v>1</v>
          </cell>
          <cell r="L897" t="str">
            <v>88/4</v>
          </cell>
          <cell r="M897" t="str">
            <v>45102</v>
          </cell>
          <cell r="N897" t="str">
            <v>142925101</v>
          </cell>
          <cell r="P897">
            <v>15.4</v>
          </cell>
          <cell r="Q897">
            <v>0</v>
          </cell>
          <cell r="R897" t="str">
            <v>1</v>
          </cell>
          <cell r="S897" t="str">
            <v>45</v>
          </cell>
          <cell r="T897">
            <v>94</v>
          </cell>
          <cell r="U897">
            <v>6</v>
          </cell>
          <cell r="V897">
            <v>97</v>
          </cell>
          <cell r="W897">
            <v>6</v>
          </cell>
          <cell r="X897">
            <v>97</v>
          </cell>
          <cell r="Y897">
            <v>0</v>
          </cell>
          <cell r="Z897">
            <v>0</v>
          </cell>
          <cell r="AD897" t="str">
            <v>0</v>
          </cell>
          <cell r="AE897" t="str">
            <v>0</v>
          </cell>
          <cell r="AF897" t="str">
            <v>19</v>
          </cell>
          <cell r="AI897">
            <v>0</v>
          </cell>
          <cell r="AJ897">
            <v>0</v>
          </cell>
        </row>
        <row r="898">
          <cell r="A898" t="str">
            <v>19</v>
          </cell>
          <cell r="B898" t="str">
            <v>19</v>
          </cell>
          <cell r="C898" t="str">
            <v>337</v>
          </cell>
          <cell r="D898" t="str">
            <v>Шланг промывочный</v>
          </cell>
          <cell r="G898" t="str">
            <v>01</v>
          </cell>
          <cell r="H898">
            <v>930</v>
          </cell>
          <cell r="I898">
            <v>119.52</v>
          </cell>
          <cell r="J898">
            <v>0</v>
          </cell>
          <cell r="K898">
            <v>1</v>
          </cell>
          <cell r="L898" t="str">
            <v>88/4</v>
          </cell>
          <cell r="M898" t="str">
            <v>45102</v>
          </cell>
          <cell r="N898" t="str">
            <v>142925101</v>
          </cell>
          <cell r="P898">
            <v>15.4</v>
          </cell>
          <cell r="Q898">
            <v>0</v>
          </cell>
          <cell r="R898" t="str">
            <v>1</v>
          </cell>
          <cell r="S898" t="str">
            <v>45</v>
          </cell>
          <cell r="T898">
            <v>94</v>
          </cell>
          <cell r="U898">
            <v>6</v>
          </cell>
          <cell r="V898">
            <v>97</v>
          </cell>
          <cell r="W898">
            <v>6</v>
          </cell>
          <cell r="X898">
            <v>97</v>
          </cell>
          <cell r="Y898">
            <v>0</v>
          </cell>
          <cell r="Z898">
            <v>0</v>
          </cell>
          <cell r="AD898" t="str">
            <v>0</v>
          </cell>
          <cell r="AE898" t="str">
            <v>0</v>
          </cell>
          <cell r="AF898" t="str">
            <v>19</v>
          </cell>
          <cell r="AI898">
            <v>0</v>
          </cell>
          <cell r="AJ898">
            <v>0</v>
          </cell>
        </row>
        <row r="899">
          <cell r="A899" t="str">
            <v>19</v>
          </cell>
          <cell r="B899" t="str">
            <v>19</v>
          </cell>
          <cell r="C899" t="str">
            <v>338</v>
          </cell>
          <cell r="D899" t="str">
            <v>Шприц вакуумный</v>
          </cell>
          <cell r="G899" t="str">
            <v>01</v>
          </cell>
          <cell r="H899">
            <v>282963</v>
          </cell>
          <cell r="I899">
            <v>36219.25</v>
          </cell>
          <cell r="J899">
            <v>0</v>
          </cell>
          <cell r="K899">
            <v>1</v>
          </cell>
          <cell r="L899" t="str">
            <v>88/4</v>
          </cell>
          <cell r="M899" t="str">
            <v>45102</v>
          </cell>
          <cell r="N899" t="str">
            <v>142925101</v>
          </cell>
          <cell r="P899">
            <v>15.4</v>
          </cell>
          <cell r="Q899">
            <v>0</v>
          </cell>
          <cell r="R899" t="str">
            <v>1</v>
          </cell>
          <cell r="S899" t="str">
            <v>45</v>
          </cell>
          <cell r="T899">
            <v>94</v>
          </cell>
          <cell r="U899">
            <v>6</v>
          </cell>
          <cell r="V899">
            <v>97</v>
          </cell>
          <cell r="W899">
            <v>6</v>
          </cell>
          <cell r="X899">
            <v>97</v>
          </cell>
          <cell r="Y899">
            <v>0</v>
          </cell>
          <cell r="Z899">
            <v>0</v>
          </cell>
          <cell r="AD899" t="str">
            <v>0</v>
          </cell>
          <cell r="AE899" t="str">
            <v>0</v>
          </cell>
          <cell r="AF899" t="str">
            <v>19</v>
          </cell>
          <cell r="AI899">
            <v>0</v>
          </cell>
          <cell r="AJ899">
            <v>0</v>
          </cell>
        </row>
        <row r="900">
          <cell r="A900" t="str">
            <v>19</v>
          </cell>
          <cell r="B900" t="str">
            <v>19</v>
          </cell>
          <cell r="C900" t="str">
            <v>339</v>
          </cell>
          <cell r="D900" t="str">
            <v>Шприц ручной для пос</v>
          </cell>
          <cell r="E900" t="str">
            <v>ола</v>
          </cell>
          <cell r="G900" t="str">
            <v>01</v>
          </cell>
          <cell r="H900">
            <v>5800</v>
          </cell>
          <cell r="I900">
            <v>742.35</v>
          </cell>
          <cell r="J900">
            <v>0</v>
          </cell>
          <cell r="K900">
            <v>1</v>
          </cell>
          <cell r="L900" t="str">
            <v>88/4</v>
          </cell>
          <cell r="M900" t="str">
            <v>45102</v>
          </cell>
          <cell r="N900" t="str">
            <v>142925101</v>
          </cell>
          <cell r="P900">
            <v>15.4</v>
          </cell>
          <cell r="Q900">
            <v>0</v>
          </cell>
          <cell r="R900" t="str">
            <v>1</v>
          </cell>
          <cell r="S900" t="str">
            <v>45</v>
          </cell>
          <cell r="T900">
            <v>94</v>
          </cell>
          <cell r="U900">
            <v>6</v>
          </cell>
          <cell r="V900">
            <v>97</v>
          </cell>
          <cell r="W900">
            <v>6</v>
          </cell>
          <cell r="X900">
            <v>97</v>
          </cell>
          <cell r="Y900">
            <v>0</v>
          </cell>
          <cell r="Z900">
            <v>0</v>
          </cell>
          <cell r="AD900" t="str">
            <v>0</v>
          </cell>
          <cell r="AE900" t="str">
            <v>0</v>
          </cell>
          <cell r="AF900" t="str">
            <v>19</v>
          </cell>
          <cell r="AI900">
            <v>0</v>
          </cell>
          <cell r="AJ900">
            <v>0</v>
          </cell>
        </row>
        <row r="901">
          <cell r="A901" t="str">
            <v>19</v>
          </cell>
          <cell r="B901" t="str">
            <v>19</v>
          </cell>
          <cell r="C901" t="str">
            <v>340</v>
          </cell>
          <cell r="D901" t="str">
            <v>Штык трубчатый</v>
          </cell>
          <cell r="G901" t="str">
            <v>01</v>
          </cell>
          <cell r="H901">
            <v>1500</v>
          </cell>
          <cell r="I901">
            <v>191.55</v>
          </cell>
          <cell r="J901">
            <v>0</v>
          </cell>
          <cell r="K901">
            <v>1</v>
          </cell>
          <cell r="L901" t="str">
            <v>88/4</v>
          </cell>
          <cell r="M901" t="str">
            <v>45102</v>
          </cell>
          <cell r="N901" t="str">
            <v>142925101</v>
          </cell>
          <cell r="P901">
            <v>15.4</v>
          </cell>
          <cell r="Q901">
            <v>0</v>
          </cell>
          <cell r="R901" t="str">
            <v>1</v>
          </cell>
          <cell r="S901" t="str">
            <v>45</v>
          </cell>
          <cell r="T901">
            <v>94</v>
          </cell>
          <cell r="U901">
            <v>6</v>
          </cell>
          <cell r="V901">
            <v>97</v>
          </cell>
          <cell r="W901">
            <v>6</v>
          </cell>
          <cell r="X901">
            <v>97</v>
          </cell>
          <cell r="Y901">
            <v>0</v>
          </cell>
          <cell r="Z901">
            <v>0</v>
          </cell>
          <cell r="AD901" t="str">
            <v>0</v>
          </cell>
          <cell r="AE901" t="str">
            <v>0</v>
          </cell>
          <cell r="AF901" t="str">
            <v>19</v>
          </cell>
          <cell r="AI901">
            <v>0</v>
          </cell>
          <cell r="AJ901">
            <v>0</v>
          </cell>
        </row>
        <row r="902">
          <cell r="A902" t="str">
            <v>19</v>
          </cell>
          <cell r="B902" t="str">
            <v>19</v>
          </cell>
          <cell r="C902" t="str">
            <v>341</v>
          </cell>
          <cell r="D902" t="str">
            <v>Электропоилка лент.</v>
          </cell>
          <cell r="E902" t="str">
            <v>для разделки</v>
          </cell>
          <cell r="G902" t="str">
            <v>01</v>
          </cell>
          <cell r="H902">
            <v>53000</v>
          </cell>
          <cell r="I902">
            <v>675.59</v>
          </cell>
          <cell r="J902">
            <v>0</v>
          </cell>
          <cell r="K902">
            <v>1</v>
          </cell>
          <cell r="L902" t="str">
            <v>88/4</v>
          </cell>
          <cell r="M902" t="str">
            <v>45102</v>
          </cell>
          <cell r="N902" t="str">
            <v>142925101</v>
          </cell>
          <cell r="P902">
            <v>15.4</v>
          </cell>
          <cell r="Q902">
            <v>0</v>
          </cell>
          <cell r="R902" t="str">
            <v>1</v>
          </cell>
          <cell r="S902" t="str">
            <v>45</v>
          </cell>
          <cell r="T902">
            <v>94</v>
          </cell>
          <cell r="U902">
            <v>6</v>
          </cell>
          <cell r="V902">
            <v>97</v>
          </cell>
          <cell r="W902">
            <v>6</v>
          </cell>
          <cell r="X902">
            <v>97</v>
          </cell>
          <cell r="Y902">
            <v>0</v>
          </cell>
          <cell r="Z902">
            <v>0</v>
          </cell>
          <cell r="AD902" t="str">
            <v>0</v>
          </cell>
          <cell r="AE902" t="str">
            <v>0</v>
          </cell>
          <cell r="AF902" t="str">
            <v>19</v>
          </cell>
          <cell r="AI902">
            <v>0</v>
          </cell>
          <cell r="AJ902">
            <v>0</v>
          </cell>
        </row>
        <row r="903">
          <cell r="A903" t="str">
            <v>02</v>
          </cell>
          <cell r="B903" t="str">
            <v>02</v>
          </cell>
          <cell r="C903" t="str">
            <v>342</v>
          </cell>
          <cell r="D903" t="str">
            <v>К-т очист МПП-820М и</v>
          </cell>
          <cell r="E903" t="str">
            <v>изоляц МИ-820М машин</v>
          </cell>
          <cell r="F903" t="str">
            <v>д/труб 720-820 мм</v>
          </cell>
          <cell r="G903" t="str">
            <v>01</v>
          </cell>
          <cell r="H903">
            <v>261720</v>
          </cell>
          <cell r="I903">
            <v>0</v>
          </cell>
          <cell r="J903">
            <v>0</v>
          </cell>
          <cell r="K903">
            <v>1</v>
          </cell>
          <cell r="L903" t="str">
            <v>20</v>
          </cell>
          <cell r="M903" t="str">
            <v>43803</v>
          </cell>
          <cell r="N903" t="str">
            <v>14 2947195</v>
          </cell>
          <cell r="P903">
            <v>33.299999999999997</v>
          </cell>
          <cell r="Q903">
            <v>0</v>
          </cell>
          <cell r="R903" t="str">
            <v>1</v>
          </cell>
          <cell r="S903" t="str">
            <v>43</v>
          </cell>
          <cell r="T903">
            <v>96</v>
          </cell>
          <cell r="U903">
            <v>7</v>
          </cell>
          <cell r="V903">
            <v>97</v>
          </cell>
          <cell r="W903">
            <v>7</v>
          </cell>
          <cell r="X903">
            <v>97</v>
          </cell>
          <cell r="Y903">
            <v>0</v>
          </cell>
          <cell r="Z903">
            <v>0</v>
          </cell>
          <cell r="AD903" t="str">
            <v>0</v>
          </cell>
          <cell r="AE903" t="str">
            <v>0</v>
          </cell>
          <cell r="AF903" t="str">
            <v>00</v>
          </cell>
          <cell r="AI903">
            <v>0</v>
          </cell>
          <cell r="AJ903">
            <v>0</v>
          </cell>
        </row>
        <row r="904">
          <cell r="A904" t="str">
            <v>02</v>
          </cell>
          <cell r="B904" t="str">
            <v>02</v>
          </cell>
          <cell r="C904" t="str">
            <v>343</v>
          </cell>
          <cell r="D904" t="str">
            <v>Подкапывающая машина</v>
          </cell>
          <cell r="G904" t="str">
            <v>01</v>
          </cell>
          <cell r="H904">
            <v>65000</v>
          </cell>
          <cell r="I904">
            <v>0</v>
          </cell>
          <cell r="J904">
            <v>0</v>
          </cell>
          <cell r="K904">
            <v>1</v>
          </cell>
          <cell r="L904" t="str">
            <v>20</v>
          </cell>
          <cell r="M904" t="str">
            <v>43803</v>
          </cell>
          <cell r="N904" t="str">
            <v>14 2947195</v>
          </cell>
          <cell r="P904">
            <v>33.299999999999997</v>
          </cell>
          <cell r="Q904">
            <v>0</v>
          </cell>
          <cell r="R904" t="str">
            <v>1</v>
          </cell>
          <cell r="S904" t="str">
            <v>43</v>
          </cell>
          <cell r="T904">
            <v>96</v>
          </cell>
          <cell r="U904">
            <v>7</v>
          </cell>
          <cell r="V904">
            <v>97</v>
          </cell>
          <cell r="W904">
            <v>7</v>
          </cell>
          <cell r="X904">
            <v>97</v>
          </cell>
          <cell r="Y904">
            <v>0</v>
          </cell>
          <cell r="Z904">
            <v>0</v>
          </cell>
          <cell r="AD904" t="str">
            <v>0</v>
          </cell>
          <cell r="AE904" t="str">
            <v>0</v>
          </cell>
          <cell r="AF904" t="str">
            <v>00</v>
          </cell>
          <cell r="AI904">
            <v>0</v>
          </cell>
          <cell r="AJ904">
            <v>0</v>
          </cell>
        </row>
        <row r="905">
          <cell r="A905" t="str">
            <v>02</v>
          </cell>
          <cell r="B905" t="str">
            <v>80</v>
          </cell>
          <cell r="C905" t="str">
            <v>344</v>
          </cell>
          <cell r="D905" t="str">
            <v>Кондиционер напольны</v>
          </cell>
          <cell r="E905" t="str">
            <v>й  АС-909 2.6 квт</v>
          </cell>
          <cell r="G905" t="str">
            <v>01</v>
          </cell>
          <cell r="H905">
            <v>10400</v>
          </cell>
          <cell r="I905">
            <v>0</v>
          </cell>
          <cell r="J905">
            <v>0</v>
          </cell>
          <cell r="K905">
            <v>1</v>
          </cell>
          <cell r="L905" t="str">
            <v>26</v>
          </cell>
          <cell r="M905" t="str">
            <v>41606</v>
          </cell>
          <cell r="N905" t="str">
            <v>16 3697000</v>
          </cell>
          <cell r="P905">
            <v>11.1</v>
          </cell>
          <cell r="Q905">
            <v>0</v>
          </cell>
          <cell r="R905" t="str">
            <v>1</v>
          </cell>
          <cell r="S905" t="str">
            <v>41</v>
          </cell>
          <cell r="T905">
            <v>96</v>
          </cell>
          <cell r="U905">
            <v>7</v>
          </cell>
          <cell r="V905">
            <v>97</v>
          </cell>
          <cell r="W905">
            <v>7</v>
          </cell>
          <cell r="X905">
            <v>97</v>
          </cell>
          <cell r="Y905">
            <v>0</v>
          </cell>
          <cell r="Z905">
            <v>0</v>
          </cell>
          <cell r="AD905" t="str">
            <v>0</v>
          </cell>
          <cell r="AE905" t="str">
            <v>0</v>
          </cell>
          <cell r="AF905" t="str">
            <v>00</v>
          </cell>
          <cell r="AI905">
            <v>0</v>
          </cell>
          <cell r="AJ905">
            <v>0</v>
          </cell>
        </row>
        <row r="906">
          <cell r="A906" t="str">
            <v>02</v>
          </cell>
          <cell r="B906" t="str">
            <v>90</v>
          </cell>
          <cell r="C906" t="str">
            <v>345</v>
          </cell>
          <cell r="D906" t="str">
            <v>Бетономешалка СБУ100</v>
          </cell>
          <cell r="E906" t="str">
            <v>А зав N б/н гСызрань</v>
          </cell>
          <cell r="F906" t="str">
            <v>136 МЗО</v>
          </cell>
          <cell r="G906" t="str">
            <v>01</v>
          </cell>
          <cell r="H906">
            <v>3900</v>
          </cell>
          <cell r="I906">
            <v>0</v>
          </cell>
          <cell r="J906">
            <v>0</v>
          </cell>
          <cell r="K906">
            <v>1</v>
          </cell>
          <cell r="L906" t="str">
            <v>23</v>
          </cell>
          <cell r="M906" t="str">
            <v>42000</v>
          </cell>
          <cell r="N906" t="str">
            <v>14 2947153</v>
          </cell>
          <cell r="P906">
            <v>12.5</v>
          </cell>
          <cell r="Q906">
            <v>0</v>
          </cell>
          <cell r="R906" t="str">
            <v>1</v>
          </cell>
          <cell r="S906" t="str">
            <v>42</v>
          </cell>
          <cell r="T906">
            <v>97</v>
          </cell>
          <cell r="U906">
            <v>8</v>
          </cell>
          <cell r="V906">
            <v>97</v>
          </cell>
          <cell r="W906">
            <v>8</v>
          </cell>
          <cell r="X906">
            <v>97</v>
          </cell>
          <cell r="Y906">
            <v>0</v>
          </cell>
          <cell r="Z906">
            <v>0</v>
          </cell>
          <cell r="AB906" t="str">
            <v>14</v>
          </cell>
          <cell r="AC906">
            <v>9</v>
          </cell>
          <cell r="AD906" t="str">
            <v>0</v>
          </cell>
          <cell r="AE906" t="str">
            <v>0</v>
          </cell>
          <cell r="AF906" t="str">
            <v>00</v>
          </cell>
          <cell r="AI906">
            <v>0</v>
          </cell>
          <cell r="AJ906">
            <v>0</v>
          </cell>
        </row>
        <row r="907">
          <cell r="A907" t="str">
            <v>02</v>
          </cell>
          <cell r="B907" t="str">
            <v>99</v>
          </cell>
          <cell r="C907" t="str">
            <v>346</v>
          </cell>
          <cell r="D907" t="str">
            <v>Прицепной вагон 3х4</v>
          </cell>
          <cell r="E907" t="str">
            <v>дерево-мет.</v>
          </cell>
          <cell r="G907" t="str">
            <v>01</v>
          </cell>
          <cell r="H907">
            <v>15417</v>
          </cell>
          <cell r="I907">
            <v>0</v>
          </cell>
          <cell r="J907">
            <v>0</v>
          </cell>
          <cell r="K907">
            <v>1</v>
          </cell>
          <cell r="L907" t="str">
            <v>20</v>
          </cell>
          <cell r="M907" t="str">
            <v>10010</v>
          </cell>
          <cell r="N907" t="str">
            <v>13 2022261</v>
          </cell>
          <cell r="P907">
            <v>12.5</v>
          </cell>
          <cell r="Q907">
            <v>0</v>
          </cell>
          <cell r="R907" t="str">
            <v>1</v>
          </cell>
          <cell r="S907" t="str">
            <v>10</v>
          </cell>
          <cell r="T907">
            <v>83</v>
          </cell>
          <cell r="U907">
            <v>8</v>
          </cell>
          <cell r="V907">
            <v>97</v>
          </cell>
          <cell r="W907">
            <v>8</v>
          </cell>
          <cell r="X907">
            <v>97</v>
          </cell>
          <cell r="Y907">
            <v>0</v>
          </cell>
          <cell r="Z907">
            <v>0</v>
          </cell>
          <cell r="AD907" t="str">
            <v>0</v>
          </cell>
          <cell r="AE907" t="str">
            <v>0</v>
          </cell>
          <cell r="AF907" t="str">
            <v>00</v>
          </cell>
          <cell r="AI907">
            <v>0</v>
          </cell>
          <cell r="AJ907">
            <v>0</v>
          </cell>
        </row>
        <row r="908">
          <cell r="A908" t="str">
            <v>02</v>
          </cell>
          <cell r="B908" t="str">
            <v>99</v>
          </cell>
          <cell r="C908" t="str">
            <v>347</v>
          </cell>
          <cell r="D908" t="str">
            <v>Холодильник СТИНОЛ</v>
          </cell>
          <cell r="E908" t="str">
            <v>з-д АОЗТ гЛипецк</v>
          </cell>
          <cell r="F908" t="str">
            <v>зав.N96490789609</v>
          </cell>
          <cell r="G908" t="str">
            <v>01</v>
          </cell>
          <cell r="H908">
            <v>1433.33</v>
          </cell>
          <cell r="I908">
            <v>0</v>
          </cell>
          <cell r="J908">
            <v>0</v>
          </cell>
          <cell r="K908">
            <v>1</v>
          </cell>
          <cell r="L908" t="str">
            <v>20</v>
          </cell>
          <cell r="M908" t="str">
            <v>45800</v>
          </cell>
          <cell r="N908" t="str">
            <v>16 2930100</v>
          </cell>
          <cell r="P908">
            <v>10</v>
          </cell>
          <cell r="Q908">
            <v>0</v>
          </cell>
          <cell r="R908" t="str">
            <v>1</v>
          </cell>
          <cell r="S908" t="str">
            <v>45</v>
          </cell>
          <cell r="T908">
            <v>96</v>
          </cell>
          <cell r="U908">
            <v>8</v>
          </cell>
          <cell r="V908">
            <v>97</v>
          </cell>
          <cell r="W908">
            <v>8</v>
          </cell>
          <cell r="X908">
            <v>97</v>
          </cell>
          <cell r="Y908">
            <v>0</v>
          </cell>
          <cell r="Z908">
            <v>0</v>
          </cell>
          <cell r="AD908" t="str">
            <v>0</v>
          </cell>
          <cell r="AE908" t="str">
            <v>0</v>
          </cell>
          <cell r="AF908" t="str">
            <v>00</v>
          </cell>
          <cell r="AI908">
            <v>0</v>
          </cell>
          <cell r="AJ908">
            <v>0</v>
          </cell>
        </row>
        <row r="909">
          <cell r="A909" t="str">
            <v>02</v>
          </cell>
          <cell r="B909" t="str">
            <v>99</v>
          </cell>
          <cell r="C909" t="str">
            <v>348</v>
          </cell>
          <cell r="D909" t="str">
            <v>Газовая плита БРЕСТ</v>
          </cell>
          <cell r="E909" t="str">
            <v>з-д АО Брестгазоаппа</v>
          </cell>
          <cell r="F909" t="str">
            <v>рат зав.N48993</v>
          </cell>
          <cell r="G909" t="str">
            <v>01</v>
          </cell>
          <cell r="H909">
            <v>775</v>
          </cell>
          <cell r="I909">
            <v>0</v>
          </cell>
          <cell r="J909">
            <v>0</v>
          </cell>
          <cell r="K909">
            <v>1</v>
          </cell>
          <cell r="L909" t="str">
            <v>20</v>
          </cell>
          <cell r="M909" t="str">
            <v>49023</v>
          </cell>
          <cell r="N909" t="str">
            <v>14 2914250</v>
          </cell>
          <cell r="P909">
            <v>9.8000000000000007</v>
          </cell>
          <cell r="Q909">
            <v>0</v>
          </cell>
          <cell r="R909" t="str">
            <v>1</v>
          </cell>
          <cell r="S909" t="str">
            <v>49</v>
          </cell>
          <cell r="T909">
            <v>97</v>
          </cell>
          <cell r="U909">
            <v>8</v>
          </cell>
          <cell r="V909">
            <v>97</v>
          </cell>
          <cell r="W909">
            <v>8</v>
          </cell>
          <cell r="X909">
            <v>97</v>
          </cell>
          <cell r="Y909">
            <v>0</v>
          </cell>
          <cell r="Z909">
            <v>0</v>
          </cell>
          <cell r="AD909" t="str">
            <v>0</v>
          </cell>
          <cell r="AE909" t="str">
            <v>0</v>
          </cell>
          <cell r="AF909" t="str">
            <v>00</v>
          </cell>
          <cell r="AI909">
            <v>0</v>
          </cell>
          <cell r="AJ909">
            <v>0</v>
          </cell>
        </row>
        <row r="910">
          <cell r="A910" t="str">
            <v>19</v>
          </cell>
          <cell r="B910" t="str">
            <v>19</v>
          </cell>
          <cell r="C910" t="str">
            <v>349</v>
          </cell>
          <cell r="D910" t="str">
            <v>Здание проходной мяс</v>
          </cell>
          <cell r="E910" t="str">
            <v>окомбината</v>
          </cell>
          <cell r="G910" t="str">
            <v>01</v>
          </cell>
          <cell r="H910">
            <v>48794.26</v>
          </cell>
          <cell r="I910">
            <v>3049.64</v>
          </cell>
          <cell r="J910">
            <v>0</v>
          </cell>
          <cell r="K910">
            <v>1</v>
          </cell>
          <cell r="L910" t="str">
            <v>88/4</v>
          </cell>
          <cell r="M910" t="str">
            <v>10004</v>
          </cell>
          <cell r="N910" t="str">
            <v>11 4529020</v>
          </cell>
          <cell r="P910">
            <v>2.5</v>
          </cell>
          <cell r="Q910">
            <v>0</v>
          </cell>
          <cell r="R910" t="str">
            <v>1</v>
          </cell>
          <cell r="S910" t="str">
            <v>10</v>
          </cell>
          <cell r="T910">
            <v>94</v>
          </cell>
          <cell r="U910">
            <v>6</v>
          </cell>
          <cell r="V910">
            <v>97</v>
          </cell>
          <cell r="W910">
            <v>6</v>
          </cell>
          <cell r="X910">
            <v>97</v>
          </cell>
          <cell r="Y910">
            <v>0</v>
          </cell>
          <cell r="Z910">
            <v>0</v>
          </cell>
          <cell r="AD910" t="str">
            <v>0</v>
          </cell>
          <cell r="AE910" t="str">
            <v>0</v>
          </cell>
          <cell r="AF910" t="str">
            <v>19</v>
          </cell>
          <cell r="AI910">
            <v>0</v>
          </cell>
          <cell r="AJ910">
            <v>0</v>
          </cell>
        </row>
        <row r="911">
          <cell r="A911" t="str">
            <v>19</v>
          </cell>
          <cell r="B911" t="str">
            <v>19</v>
          </cell>
          <cell r="C911" t="str">
            <v>350</v>
          </cell>
          <cell r="D911" t="str">
            <v>Здание дизельной эл.</v>
          </cell>
          <cell r="E911" t="str">
            <v>станции мясокомбинат</v>
          </cell>
          <cell r="F911" t="str">
            <v>а</v>
          </cell>
          <cell r="G911" t="str">
            <v>01</v>
          </cell>
          <cell r="H911">
            <v>40037.67</v>
          </cell>
          <cell r="I911">
            <v>2502.36</v>
          </cell>
          <cell r="J911">
            <v>0</v>
          </cell>
          <cell r="K911">
            <v>1</v>
          </cell>
          <cell r="L911" t="str">
            <v>88/4</v>
          </cell>
          <cell r="M911" t="str">
            <v>10004</v>
          </cell>
          <cell r="N911" t="str">
            <v>11 4529020</v>
          </cell>
          <cell r="P911">
            <v>2.5</v>
          </cell>
          <cell r="Q911">
            <v>0</v>
          </cell>
          <cell r="R911" t="str">
            <v>1</v>
          </cell>
          <cell r="S911" t="str">
            <v>10</v>
          </cell>
          <cell r="T911">
            <v>94</v>
          </cell>
          <cell r="U911">
            <v>6</v>
          </cell>
          <cell r="V911">
            <v>97</v>
          </cell>
          <cell r="W911">
            <v>6</v>
          </cell>
          <cell r="X911">
            <v>97</v>
          </cell>
          <cell r="Y911">
            <v>0</v>
          </cell>
          <cell r="Z911">
            <v>0</v>
          </cell>
          <cell r="AD911" t="str">
            <v>0</v>
          </cell>
          <cell r="AE911" t="str">
            <v>0</v>
          </cell>
          <cell r="AF911" t="str">
            <v>19</v>
          </cell>
          <cell r="AI911">
            <v>0</v>
          </cell>
          <cell r="AJ911">
            <v>0</v>
          </cell>
        </row>
        <row r="912">
          <cell r="A912" t="str">
            <v>19</v>
          </cell>
          <cell r="B912" t="str">
            <v>19</v>
          </cell>
          <cell r="C912" t="str">
            <v>351</v>
          </cell>
          <cell r="D912" t="str">
            <v>Здание химводоочистк</v>
          </cell>
          <cell r="E912" t="str">
            <v>и мясокомбината</v>
          </cell>
          <cell r="G912" t="str">
            <v>01</v>
          </cell>
          <cell r="H912">
            <v>44384.37</v>
          </cell>
          <cell r="I912">
            <v>7713.17</v>
          </cell>
          <cell r="J912">
            <v>0</v>
          </cell>
          <cell r="K912">
            <v>1</v>
          </cell>
          <cell r="L912" t="str">
            <v>88/4</v>
          </cell>
          <cell r="M912" t="str">
            <v>10004</v>
          </cell>
          <cell r="N912" t="str">
            <v>11 4529020</v>
          </cell>
          <cell r="P912">
            <v>2.5</v>
          </cell>
          <cell r="Q912">
            <v>0</v>
          </cell>
          <cell r="R912" t="str">
            <v>1</v>
          </cell>
          <cell r="S912" t="str">
            <v>10</v>
          </cell>
          <cell r="T912">
            <v>94</v>
          </cell>
          <cell r="U912">
            <v>6</v>
          </cell>
          <cell r="V912">
            <v>97</v>
          </cell>
          <cell r="W912">
            <v>6</v>
          </cell>
          <cell r="X912">
            <v>97</v>
          </cell>
          <cell r="Y912">
            <v>0</v>
          </cell>
          <cell r="Z912">
            <v>0</v>
          </cell>
          <cell r="AD912" t="str">
            <v>0</v>
          </cell>
          <cell r="AE912" t="str">
            <v>0</v>
          </cell>
          <cell r="AF912" t="str">
            <v>19</v>
          </cell>
          <cell r="AI912">
            <v>0</v>
          </cell>
          <cell r="AJ912">
            <v>0</v>
          </cell>
        </row>
        <row r="913">
          <cell r="A913" t="str">
            <v>19</v>
          </cell>
          <cell r="B913" t="str">
            <v>19</v>
          </cell>
          <cell r="C913" t="str">
            <v>352</v>
          </cell>
          <cell r="D913" t="str">
            <v>Здание очистных соор</v>
          </cell>
          <cell r="E913" t="str">
            <v>ужений</v>
          </cell>
          <cell r="G913" t="str">
            <v>01</v>
          </cell>
          <cell r="H913">
            <v>36314.71</v>
          </cell>
          <cell r="I913">
            <v>4539.34</v>
          </cell>
          <cell r="J913">
            <v>0</v>
          </cell>
          <cell r="K913">
            <v>1</v>
          </cell>
          <cell r="L913" t="str">
            <v>88/4</v>
          </cell>
          <cell r="M913" t="str">
            <v>10008</v>
          </cell>
          <cell r="N913" t="str">
            <v>11 4524351</v>
          </cell>
          <cell r="P913">
            <v>5</v>
          </cell>
          <cell r="Q913">
            <v>0</v>
          </cell>
          <cell r="R913" t="str">
            <v>1</v>
          </cell>
          <cell r="S913" t="str">
            <v>10</v>
          </cell>
          <cell r="T913">
            <v>94</v>
          </cell>
          <cell r="U913">
            <v>6</v>
          </cell>
          <cell r="V913">
            <v>97</v>
          </cell>
          <cell r="W913">
            <v>6</v>
          </cell>
          <cell r="X913">
            <v>97</v>
          </cell>
          <cell r="Y913">
            <v>0</v>
          </cell>
          <cell r="Z913">
            <v>0</v>
          </cell>
          <cell r="AD913" t="str">
            <v>0</v>
          </cell>
          <cell r="AE913" t="str">
            <v>0</v>
          </cell>
          <cell r="AF913" t="str">
            <v>19</v>
          </cell>
          <cell r="AI913">
            <v>0</v>
          </cell>
          <cell r="AJ913">
            <v>0</v>
          </cell>
        </row>
        <row r="914">
          <cell r="A914" t="str">
            <v>19</v>
          </cell>
          <cell r="B914" t="str">
            <v>19</v>
          </cell>
          <cell r="C914" t="str">
            <v>353</v>
          </cell>
          <cell r="D914" t="str">
            <v>Дымовая труба здания</v>
          </cell>
          <cell r="E914" t="str">
            <v xml:space="preserve"> теплоцентрали</v>
          </cell>
          <cell r="G914" t="str">
            <v>01</v>
          </cell>
          <cell r="H914">
            <v>14610.64</v>
          </cell>
          <cell r="I914">
            <v>1655.87</v>
          </cell>
          <cell r="J914">
            <v>0</v>
          </cell>
          <cell r="K914">
            <v>1</v>
          </cell>
          <cell r="L914" t="str">
            <v>88/4</v>
          </cell>
          <cell r="M914" t="str">
            <v>20326</v>
          </cell>
          <cell r="N914" t="str">
            <v>12 2811284</v>
          </cell>
          <cell r="P914">
            <v>4</v>
          </cell>
          <cell r="Q914">
            <v>0</v>
          </cell>
          <cell r="R914" t="str">
            <v>1</v>
          </cell>
          <cell r="S914" t="str">
            <v>20</v>
          </cell>
          <cell r="T914">
            <v>94</v>
          </cell>
          <cell r="U914">
            <v>6</v>
          </cell>
          <cell r="V914">
            <v>97</v>
          </cell>
          <cell r="W914">
            <v>6</v>
          </cell>
          <cell r="X914">
            <v>97</v>
          </cell>
          <cell r="Y914">
            <v>0</v>
          </cell>
          <cell r="Z914">
            <v>0</v>
          </cell>
          <cell r="AD914" t="str">
            <v>0</v>
          </cell>
          <cell r="AE914" t="str">
            <v>0</v>
          </cell>
          <cell r="AF914" t="str">
            <v>19</v>
          </cell>
          <cell r="AI914">
            <v>0</v>
          </cell>
          <cell r="AJ914">
            <v>0</v>
          </cell>
        </row>
        <row r="915">
          <cell r="A915" t="str">
            <v>19</v>
          </cell>
          <cell r="B915" t="str">
            <v>19</v>
          </cell>
          <cell r="C915" t="str">
            <v>354</v>
          </cell>
          <cell r="D915" t="str">
            <v>Топливный бак теплоц</v>
          </cell>
          <cell r="E915" t="str">
            <v>ентрали</v>
          </cell>
          <cell r="G915" t="str">
            <v>01</v>
          </cell>
          <cell r="H915">
            <v>22514.21</v>
          </cell>
          <cell r="I915">
            <v>2881.78</v>
          </cell>
          <cell r="J915">
            <v>0</v>
          </cell>
          <cell r="K915">
            <v>1</v>
          </cell>
          <cell r="L915" t="str">
            <v>88/4</v>
          </cell>
          <cell r="M915" t="str">
            <v>20238</v>
          </cell>
          <cell r="N915" t="str">
            <v>12 2811000</v>
          </cell>
          <cell r="P915">
            <v>5</v>
          </cell>
          <cell r="Q915">
            <v>0</v>
          </cell>
          <cell r="R915" t="str">
            <v>1</v>
          </cell>
          <cell r="S915" t="str">
            <v>20</v>
          </cell>
          <cell r="T915">
            <v>94</v>
          </cell>
          <cell r="U915">
            <v>6</v>
          </cell>
          <cell r="V915">
            <v>97</v>
          </cell>
          <cell r="W915">
            <v>6</v>
          </cell>
          <cell r="X915">
            <v>97</v>
          </cell>
          <cell r="Y915">
            <v>0</v>
          </cell>
          <cell r="Z915">
            <v>0</v>
          </cell>
          <cell r="AD915" t="str">
            <v>0</v>
          </cell>
          <cell r="AE915" t="str">
            <v>0</v>
          </cell>
          <cell r="AF915" t="str">
            <v>19</v>
          </cell>
          <cell r="AI915">
            <v>0</v>
          </cell>
          <cell r="AJ915">
            <v>0</v>
          </cell>
        </row>
        <row r="916">
          <cell r="A916" t="str">
            <v>19</v>
          </cell>
          <cell r="B916" t="str">
            <v>19</v>
          </cell>
          <cell r="C916" t="str">
            <v>355</v>
          </cell>
          <cell r="D916" t="str">
            <v>Котел с принадлежнос</v>
          </cell>
          <cell r="E916" t="str">
            <v>тями /теплоцентраль/</v>
          </cell>
          <cell r="G916" t="str">
            <v>01</v>
          </cell>
          <cell r="H916">
            <v>379198.7</v>
          </cell>
          <cell r="I916">
            <v>48536.68</v>
          </cell>
          <cell r="J916">
            <v>0</v>
          </cell>
          <cell r="K916">
            <v>1</v>
          </cell>
          <cell r="L916" t="str">
            <v>88/4</v>
          </cell>
          <cell r="M916" t="str">
            <v>40002</v>
          </cell>
          <cell r="N916" t="str">
            <v>14 2813101</v>
          </cell>
          <cell r="P916">
            <v>5</v>
          </cell>
          <cell r="Q916">
            <v>0</v>
          </cell>
          <cell r="R916" t="str">
            <v>1</v>
          </cell>
          <cell r="S916" t="str">
            <v>40</v>
          </cell>
          <cell r="T916">
            <v>94</v>
          </cell>
          <cell r="U916">
            <v>6</v>
          </cell>
          <cell r="V916">
            <v>97</v>
          </cell>
          <cell r="W916">
            <v>6</v>
          </cell>
          <cell r="X916">
            <v>97</v>
          </cell>
          <cell r="Y916">
            <v>0</v>
          </cell>
          <cell r="Z916">
            <v>0</v>
          </cell>
          <cell r="AD916" t="str">
            <v>0</v>
          </cell>
          <cell r="AE916" t="str">
            <v>0</v>
          </cell>
          <cell r="AF916" t="str">
            <v>19</v>
          </cell>
          <cell r="AI916">
            <v>0</v>
          </cell>
          <cell r="AJ916">
            <v>0</v>
          </cell>
        </row>
        <row r="917">
          <cell r="A917" t="str">
            <v>02</v>
          </cell>
          <cell r="B917" t="str">
            <v>04</v>
          </cell>
          <cell r="C917" t="str">
            <v>356</v>
          </cell>
          <cell r="D917" t="str">
            <v>Трансформаторная под</v>
          </cell>
          <cell r="E917" t="str">
            <v>станция КТП-160-10</v>
          </cell>
          <cell r="G917" t="str">
            <v>01</v>
          </cell>
          <cell r="H917">
            <v>14261.05</v>
          </cell>
          <cell r="I917">
            <v>0</v>
          </cell>
          <cell r="J917">
            <v>0</v>
          </cell>
          <cell r="K917">
            <v>1</v>
          </cell>
          <cell r="L917" t="str">
            <v>23</v>
          </cell>
          <cell r="M917" t="str">
            <v>40702</v>
          </cell>
          <cell r="N917" t="str">
            <v>14 3115202</v>
          </cell>
          <cell r="P917">
            <v>9.1</v>
          </cell>
          <cell r="Q917">
            <v>0</v>
          </cell>
          <cell r="R917" t="str">
            <v>1</v>
          </cell>
          <cell r="S917" t="str">
            <v>40</v>
          </cell>
          <cell r="T917">
            <v>0</v>
          </cell>
          <cell r="U917">
            <v>8</v>
          </cell>
          <cell r="V917">
            <v>97</v>
          </cell>
          <cell r="W917">
            <v>8</v>
          </cell>
          <cell r="X917">
            <v>97</v>
          </cell>
          <cell r="Y917">
            <v>0</v>
          </cell>
          <cell r="Z917">
            <v>0</v>
          </cell>
          <cell r="AD917" t="str">
            <v>0</v>
          </cell>
          <cell r="AE917" t="str">
            <v>0</v>
          </cell>
          <cell r="AF917" t="str">
            <v>00</v>
          </cell>
          <cell r="AI917">
            <v>0</v>
          </cell>
          <cell r="AJ917">
            <v>0</v>
          </cell>
        </row>
        <row r="918">
          <cell r="A918" t="str">
            <v>02</v>
          </cell>
          <cell r="B918" t="str">
            <v>71</v>
          </cell>
          <cell r="C918" t="str">
            <v>357</v>
          </cell>
          <cell r="D918" t="str">
            <v>Станок токарно-шлифо</v>
          </cell>
          <cell r="E918" t="str">
            <v>вальный ЗС-2</v>
          </cell>
          <cell r="G918" t="str">
            <v>01</v>
          </cell>
          <cell r="H918">
            <v>2239</v>
          </cell>
          <cell r="I918">
            <v>0</v>
          </cell>
          <cell r="J918">
            <v>0</v>
          </cell>
          <cell r="K918">
            <v>1</v>
          </cell>
          <cell r="L918" t="str">
            <v>23</v>
          </cell>
          <cell r="M918" t="str">
            <v>41000</v>
          </cell>
          <cell r="N918" t="str">
            <v>14 2922111</v>
          </cell>
          <cell r="P918">
            <v>3.5</v>
          </cell>
          <cell r="Q918">
            <v>0</v>
          </cell>
          <cell r="R918" t="str">
            <v>1</v>
          </cell>
          <cell r="S918" t="str">
            <v>40</v>
          </cell>
          <cell r="T918">
            <v>0</v>
          </cell>
          <cell r="U918">
            <v>8</v>
          </cell>
          <cell r="V918">
            <v>97</v>
          </cell>
          <cell r="W918">
            <v>8</v>
          </cell>
          <cell r="X918">
            <v>97</v>
          </cell>
          <cell r="Y918">
            <v>0</v>
          </cell>
          <cell r="Z918">
            <v>0</v>
          </cell>
          <cell r="AD918" t="str">
            <v>0</v>
          </cell>
          <cell r="AE918" t="str">
            <v>0</v>
          </cell>
          <cell r="AF918" t="str">
            <v>00</v>
          </cell>
          <cell r="AI918">
            <v>0</v>
          </cell>
          <cell r="AJ918">
            <v>0</v>
          </cell>
        </row>
        <row r="919">
          <cell r="A919" t="str">
            <v>02</v>
          </cell>
          <cell r="B919" t="str">
            <v>05</v>
          </cell>
          <cell r="C919" t="str">
            <v>358</v>
          </cell>
          <cell r="D919" t="str">
            <v>Машина для резки тру</v>
          </cell>
          <cell r="E919" t="str">
            <v>б ФАЙН</v>
          </cell>
          <cell r="G919" t="str">
            <v>01</v>
          </cell>
          <cell r="H919">
            <v>262866.51</v>
          </cell>
          <cell r="I919">
            <v>0</v>
          </cell>
          <cell r="J919">
            <v>0</v>
          </cell>
          <cell r="K919">
            <v>1</v>
          </cell>
          <cell r="L919" t="str">
            <v>20</v>
          </cell>
          <cell r="M919" t="str">
            <v>43802</v>
          </cell>
          <cell r="N919" t="str">
            <v>14 2918423</v>
          </cell>
          <cell r="P919">
            <v>15.4</v>
          </cell>
          <cell r="Q919">
            <v>0</v>
          </cell>
          <cell r="R919" t="str">
            <v>1</v>
          </cell>
          <cell r="S919" t="str">
            <v>43</v>
          </cell>
          <cell r="T919">
            <v>0</v>
          </cell>
          <cell r="U919">
            <v>8</v>
          </cell>
          <cell r="V919">
            <v>97</v>
          </cell>
          <cell r="W919">
            <v>8</v>
          </cell>
          <cell r="X919">
            <v>97</v>
          </cell>
          <cell r="Y919">
            <v>0</v>
          </cell>
          <cell r="Z919">
            <v>0</v>
          </cell>
          <cell r="AD919" t="str">
            <v>0</v>
          </cell>
          <cell r="AE919" t="str">
            <v>0</v>
          </cell>
          <cell r="AF919" t="str">
            <v>00</v>
          </cell>
          <cell r="AI919">
            <v>0</v>
          </cell>
          <cell r="AJ919">
            <v>0</v>
          </cell>
        </row>
        <row r="920">
          <cell r="A920" t="str">
            <v>02</v>
          </cell>
          <cell r="B920" t="str">
            <v>05</v>
          </cell>
          <cell r="C920" t="str">
            <v>359</v>
          </cell>
          <cell r="D920" t="str">
            <v>Машина для резки тру</v>
          </cell>
          <cell r="E920" t="str">
            <v>б ФАЙН</v>
          </cell>
          <cell r="G920" t="str">
            <v>01</v>
          </cell>
          <cell r="H920">
            <v>262866.51</v>
          </cell>
          <cell r="I920">
            <v>0</v>
          </cell>
          <cell r="J920">
            <v>0</v>
          </cell>
          <cell r="K920">
            <v>1</v>
          </cell>
          <cell r="L920" t="str">
            <v>20</v>
          </cell>
          <cell r="M920" t="str">
            <v>43802</v>
          </cell>
          <cell r="N920" t="str">
            <v>14 2918423</v>
          </cell>
          <cell r="P920">
            <v>15.4</v>
          </cell>
          <cell r="Q920">
            <v>0</v>
          </cell>
          <cell r="R920" t="str">
            <v>1</v>
          </cell>
          <cell r="S920" t="str">
            <v>43</v>
          </cell>
          <cell r="T920">
            <v>0</v>
          </cell>
          <cell r="U920">
            <v>8</v>
          </cell>
          <cell r="V920">
            <v>97</v>
          </cell>
          <cell r="W920">
            <v>8</v>
          </cell>
          <cell r="X920">
            <v>97</v>
          </cell>
          <cell r="Y920">
            <v>0</v>
          </cell>
          <cell r="Z920">
            <v>0</v>
          </cell>
          <cell r="AD920" t="str">
            <v>0</v>
          </cell>
          <cell r="AE920" t="str">
            <v>0</v>
          </cell>
          <cell r="AF920" t="str">
            <v>00</v>
          </cell>
          <cell r="AI920">
            <v>0</v>
          </cell>
          <cell r="AJ920">
            <v>0</v>
          </cell>
        </row>
        <row r="921">
          <cell r="A921" t="str">
            <v>02</v>
          </cell>
          <cell r="B921" t="str">
            <v>05</v>
          </cell>
          <cell r="C921" t="str">
            <v>360</v>
          </cell>
          <cell r="D921" t="str">
            <v>Машина для резки тру</v>
          </cell>
          <cell r="E921" t="str">
            <v>б ФАЙН</v>
          </cell>
          <cell r="G921" t="str">
            <v>01</v>
          </cell>
          <cell r="H921">
            <v>262866.51</v>
          </cell>
          <cell r="I921">
            <v>0</v>
          </cell>
          <cell r="J921">
            <v>0</v>
          </cell>
          <cell r="K921">
            <v>1</v>
          </cell>
          <cell r="L921" t="str">
            <v>20</v>
          </cell>
          <cell r="M921" t="str">
            <v>43802</v>
          </cell>
          <cell r="N921" t="str">
            <v>14 2918423</v>
          </cell>
          <cell r="P921">
            <v>15.4</v>
          </cell>
          <cell r="Q921">
            <v>0</v>
          </cell>
          <cell r="R921" t="str">
            <v>1</v>
          </cell>
          <cell r="S921" t="str">
            <v>43</v>
          </cell>
          <cell r="T921">
            <v>0</v>
          </cell>
          <cell r="U921">
            <v>8</v>
          </cell>
          <cell r="V921">
            <v>97</v>
          </cell>
          <cell r="W921">
            <v>8</v>
          </cell>
          <cell r="X921">
            <v>97</v>
          </cell>
          <cell r="Y921">
            <v>0</v>
          </cell>
          <cell r="Z921">
            <v>0</v>
          </cell>
          <cell r="AD921" t="str">
            <v>0</v>
          </cell>
          <cell r="AE921" t="str">
            <v>0</v>
          </cell>
          <cell r="AF921" t="str">
            <v>00</v>
          </cell>
          <cell r="AI921">
            <v>0</v>
          </cell>
          <cell r="AJ921">
            <v>0</v>
          </cell>
        </row>
        <row r="922">
          <cell r="A922" t="str">
            <v>02</v>
          </cell>
          <cell r="B922" t="str">
            <v>71</v>
          </cell>
          <cell r="C922" t="str">
            <v>361</v>
          </cell>
          <cell r="D922" t="str">
            <v>Машина для резки тру</v>
          </cell>
          <cell r="E922" t="str">
            <v>б ФАЙН</v>
          </cell>
          <cell r="G922" t="str">
            <v>01</v>
          </cell>
          <cell r="H922">
            <v>262866.51</v>
          </cell>
          <cell r="I922">
            <v>0</v>
          </cell>
          <cell r="J922">
            <v>0</v>
          </cell>
          <cell r="K922">
            <v>1</v>
          </cell>
          <cell r="L922" t="str">
            <v>23</v>
          </cell>
          <cell r="M922" t="str">
            <v>43802</v>
          </cell>
          <cell r="N922" t="str">
            <v>14 2918423</v>
          </cell>
          <cell r="P922">
            <v>15.4</v>
          </cell>
          <cell r="Q922">
            <v>0</v>
          </cell>
          <cell r="R922" t="str">
            <v>1</v>
          </cell>
          <cell r="S922" t="str">
            <v>43</v>
          </cell>
          <cell r="T922">
            <v>0</v>
          </cell>
          <cell r="U922">
            <v>8</v>
          </cell>
          <cell r="V922">
            <v>97</v>
          </cell>
          <cell r="W922">
            <v>8</v>
          </cell>
          <cell r="X922">
            <v>97</v>
          </cell>
          <cell r="Y922">
            <v>0</v>
          </cell>
          <cell r="Z922">
            <v>0</v>
          </cell>
          <cell r="AB922" t="str">
            <v>14</v>
          </cell>
          <cell r="AC922">
            <v>10</v>
          </cell>
          <cell r="AD922" t="str">
            <v>0</v>
          </cell>
          <cell r="AE922" t="str">
            <v>0</v>
          </cell>
          <cell r="AF922" t="str">
            <v>00</v>
          </cell>
          <cell r="AI922">
            <v>0</v>
          </cell>
          <cell r="AJ922">
            <v>0</v>
          </cell>
        </row>
        <row r="923">
          <cell r="A923" t="str">
            <v>02</v>
          </cell>
          <cell r="B923" t="str">
            <v>71</v>
          </cell>
          <cell r="C923" t="str">
            <v>362</v>
          </cell>
          <cell r="D923" t="str">
            <v>Станок токарно-винто</v>
          </cell>
          <cell r="E923" t="str">
            <v>резный 166.16К</v>
          </cell>
          <cell r="G923" t="str">
            <v>01</v>
          </cell>
          <cell r="H923">
            <v>45700</v>
          </cell>
          <cell r="I923">
            <v>0</v>
          </cell>
          <cell r="J923">
            <v>0</v>
          </cell>
          <cell r="K923">
            <v>1</v>
          </cell>
          <cell r="L923" t="str">
            <v>23</v>
          </cell>
          <cell r="M923" t="str">
            <v>41000</v>
          </cell>
          <cell r="N923" t="str">
            <v>14 2922111</v>
          </cell>
          <cell r="P923">
            <v>3.5</v>
          </cell>
          <cell r="Q923">
            <v>0</v>
          </cell>
          <cell r="R923" t="str">
            <v>1</v>
          </cell>
          <cell r="S923" t="str">
            <v>41</v>
          </cell>
          <cell r="T923">
            <v>0</v>
          </cell>
          <cell r="U923">
            <v>8</v>
          </cell>
          <cell r="V923">
            <v>97</v>
          </cell>
          <cell r="W923">
            <v>8</v>
          </cell>
          <cell r="X923">
            <v>97</v>
          </cell>
          <cell r="Y923">
            <v>0</v>
          </cell>
          <cell r="Z923">
            <v>0</v>
          </cell>
          <cell r="AD923" t="str">
            <v>0</v>
          </cell>
          <cell r="AE923" t="str">
            <v>0</v>
          </cell>
          <cell r="AF923" t="str">
            <v>00</v>
          </cell>
          <cell r="AI923">
            <v>0</v>
          </cell>
          <cell r="AJ923">
            <v>0</v>
          </cell>
        </row>
        <row r="924">
          <cell r="A924" t="str">
            <v>02</v>
          </cell>
          <cell r="B924" t="str">
            <v>02</v>
          </cell>
          <cell r="C924" t="str">
            <v>363</v>
          </cell>
          <cell r="D924" t="str">
            <v>Полотенце ПМ-524</v>
          </cell>
          <cell r="G924" t="str">
            <v>01</v>
          </cell>
          <cell r="H924">
            <v>3456</v>
          </cell>
          <cell r="I924">
            <v>0</v>
          </cell>
          <cell r="J924">
            <v>0</v>
          </cell>
          <cell r="K924">
            <v>1</v>
          </cell>
          <cell r="L924" t="str">
            <v>20</v>
          </cell>
          <cell r="M924" t="str">
            <v>43815</v>
          </cell>
          <cell r="N924" t="str">
            <v>14 2915319</v>
          </cell>
          <cell r="P924">
            <v>50</v>
          </cell>
          <cell r="Q924">
            <v>0</v>
          </cell>
          <cell r="R924" t="str">
            <v>1</v>
          </cell>
          <cell r="S924" t="str">
            <v>43</v>
          </cell>
          <cell r="T924">
            <v>0</v>
          </cell>
          <cell r="U924">
            <v>8</v>
          </cell>
          <cell r="V924">
            <v>97</v>
          </cell>
          <cell r="W924">
            <v>8</v>
          </cell>
          <cell r="X924">
            <v>97</v>
          </cell>
          <cell r="Y924">
            <v>0</v>
          </cell>
          <cell r="Z924">
            <v>0</v>
          </cell>
          <cell r="AD924" t="str">
            <v>0</v>
          </cell>
          <cell r="AE924" t="str">
            <v>0</v>
          </cell>
          <cell r="AF924" t="str">
            <v>00</v>
          </cell>
          <cell r="AI924">
            <v>0</v>
          </cell>
          <cell r="AJ924">
            <v>0</v>
          </cell>
        </row>
        <row r="925">
          <cell r="A925" t="str">
            <v>02</v>
          </cell>
          <cell r="B925" t="str">
            <v>02</v>
          </cell>
          <cell r="C925" t="str">
            <v>364</v>
          </cell>
          <cell r="D925" t="str">
            <v>Полотенце ПМ-524</v>
          </cell>
          <cell r="G925" t="str">
            <v>01</v>
          </cell>
          <cell r="H925">
            <v>3456</v>
          </cell>
          <cell r="I925">
            <v>0</v>
          </cell>
          <cell r="J925">
            <v>0</v>
          </cell>
          <cell r="K925">
            <v>1</v>
          </cell>
          <cell r="L925" t="str">
            <v>20</v>
          </cell>
          <cell r="M925" t="str">
            <v>43815</v>
          </cell>
          <cell r="N925" t="str">
            <v>14 2915319</v>
          </cell>
          <cell r="P925">
            <v>50</v>
          </cell>
          <cell r="Q925">
            <v>0</v>
          </cell>
          <cell r="R925" t="str">
            <v>1</v>
          </cell>
          <cell r="S925" t="str">
            <v>43</v>
          </cell>
          <cell r="T925">
            <v>0</v>
          </cell>
          <cell r="U925">
            <v>8</v>
          </cell>
          <cell r="V925">
            <v>97</v>
          </cell>
          <cell r="W925">
            <v>8</v>
          </cell>
          <cell r="X925">
            <v>97</v>
          </cell>
          <cell r="Y925">
            <v>0</v>
          </cell>
          <cell r="Z925">
            <v>0</v>
          </cell>
          <cell r="AD925" t="str">
            <v>0</v>
          </cell>
          <cell r="AE925" t="str">
            <v>0</v>
          </cell>
          <cell r="AF925" t="str">
            <v>00</v>
          </cell>
          <cell r="AI925">
            <v>0</v>
          </cell>
          <cell r="AJ925">
            <v>0</v>
          </cell>
        </row>
        <row r="926">
          <cell r="A926" t="str">
            <v>02</v>
          </cell>
          <cell r="B926" t="str">
            <v>02</v>
          </cell>
          <cell r="C926" t="str">
            <v>365</v>
          </cell>
          <cell r="D926" t="str">
            <v>Полотенце ПМ-524</v>
          </cell>
          <cell r="G926" t="str">
            <v>01</v>
          </cell>
          <cell r="H926">
            <v>3456</v>
          </cell>
          <cell r="I926">
            <v>0</v>
          </cell>
          <cell r="J926">
            <v>0</v>
          </cell>
          <cell r="K926">
            <v>1</v>
          </cell>
          <cell r="L926" t="str">
            <v>20</v>
          </cell>
          <cell r="M926" t="str">
            <v>43815</v>
          </cell>
          <cell r="N926" t="str">
            <v>14 2915319</v>
          </cell>
          <cell r="P926">
            <v>50</v>
          </cell>
          <cell r="Q926">
            <v>0</v>
          </cell>
          <cell r="R926" t="str">
            <v>1</v>
          </cell>
          <cell r="S926" t="str">
            <v>43</v>
          </cell>
          <cell r="T926">
            <v>0</v>
          </cell>
          <cell r="U926">
            <v>8</v>
          </cell>
          <cell r="V926">
            <v>97</v>
          </cell>
          <cell r="W926">
            <v>8</v>
          </cell>
          <cell r="X926">
            <v>97</v>
          </cell>
          <cell r="Y926">
            <v>0</v>
          </cell>
          <cell r="Z926">
            <v>0</v>
          </cell>
          <cell r="AD926" t="str">
            <v>0</v>
          </cell>
          <cell r="AE926" t="str">
            <v>0</v>
          </cell>
          <cell r="AF926" t="str">
            <v>00</v>
          </cell>
          <cell r="AI926">
            <v>0</v>
          </cell>
          <cell r="AJ926">
            <v>0</v>
          </cell>
        </row>
        <row r="927">
          <cell r="A927" t="str">
            <v>02</v>
          </cell>
          <cell r="B927" t="str">
            <v>02</v>
          </cell>
          <cell r="C927" t="str">
            <v>366</v>
          </cell>
          <cell r="D927" t="str">
            <v>Полотенце ПМ-524</v>
          </cell>
          <cell r="G927" t="str">
            <v>01</v>
          </cell>
          <cell r="H927">
            <v>3456</v>
          </cell>
          <cell r="I927">
            <v>0</v>
          </cell>
          <cell r="J927">
            <v>0</v>
          </cell>
          <cell r="K927">
            <v>1</v>
          </cell>
          <cell r="L927" t="str">
            <v>20</v>
          </cell>
          <cell r="M927" t="str">
            <v>43815</v>
          </cell>
          <cell r="N927" t="str">
            <v>14 2915319</v>
          </cell>
          <cell r="P927">
            <v>50</v>
          </cell>
          <cell r="Q927">
            <v>0</v>
          </cell>
          <cell r="R927" t="str">
            <v>1</v>
          </cell>
          <cell r="S927" t="str">
            <v>43</v>
          </cell>
          <cell r="T927">
            <v>0</v>
          </cell>
          <cell r="U927">
            <v>8</v>
          </cell>
          <cell r="V927">
            <v>97</v>
          </cell>
          <cell r="W927">
            <v>8</v>
          </cell>
          <cell r="X927">
            <v>97</v>
          </cell>
          <cell r="Y927">
            <v>0</v>
          </cell>
          <cell r="Z927">
            <v>0</v>
          </cell>
          <cell r="AD927" t="str">
            <v>0</v>
          </cell>
          <cell r="AE927" t="str">
            <v>0</v>
          </cell>
          <cell r="AF927" t="str">
            <v>00</v>
          </cell>
          <cell r="AI927">
            <v>0</v>
          </cell>
          <cell r="AJ927">
            <v>0</v>
          </cell>
        </row>
        <row r="928">
          <cell r="A928" t="str">
            <v>02</v>
          </cell>
          <cell r="B928" t="str">
            <v>11</v>
          </cell>
          <cell r="C928" t="str">
            <v>367</v>
          </cell>
          <cell r="D928" t="str">
            <v>Вибропресс автомат В</v>
          </cell>
          <cell r="E928" t="str">
            <v>ЦП-6</v>
          </cell>
          <cell r="G928" t="str">
            <v>01</v>
          </cell>
          <cell r="H928">
            <v>6407</v>
          </cell>
          <cell r="I928">
            <v>0</v>
          </cell>
          <cell r="J928">
            <v>0</v>
          </cell>
          <cell r="K928">
            <v>1</v>
          </cell>
          <cell r="L928" t="str">
            <v>20</v>
          </cell>
          <cell r="M928" t="str">
            <v>44107</v>
          </cell>
          <cell r="N928" t="str">
            <v>14 2947131</v>
          </cell>
          <cell r="P928">
            <v>5.5</v>
          </cell>
          <cell r="Q928">
            <v>0</v>
          </cell>
          <cell r="R928" t="str">
            <v>1</v>
          </cell>
          <cell r="S928" t="str">
            <v>44</v>
          </cell>
          <cell r="T928">
            <v>0</v>
          </cell>
          <cell r="U928">
            <v>8</v>
          </cell>
          <cell r="V928">
            <v>97</v>
          </cell>
          <cell r="W928">
            <v>8</v>
          </cell>
          <cell r="X928">
            <v>97</v>
          </cell>
          <cell r="Y928">
            <v>0</v>
          </cell>
          <cell r="Z928">
            <v>0</v>
          </cell>
          <cell r="AD928" t="str">
            <v>2</v>
          </cell>
          <cell r="AE928" t="str">
            <v>0</v>
          </cell>
          <cell r="AF928" t="str">
            <v>00</v>
          </cell>
          <cell r="AI928">
            <v>0</v>
          </cell>
          <cell r="AJ928">
            <v>0</v>
          </cell>
        </row>
        <row r="929">
          <cell r="A929" t="str">
            <v>02</v>
          </cell>
          <cell r="B929" t="str">
            <v>10</v>
          </cell>
          <cell r="C929" t="str">
            <v>369</v>
          </cell>
          <cell r="D929" t="str">
            <v>Емкость 25м3</v>
          </cell>
          <cell r="G929" t="str">
            <v>01</v>
          </cell>
          <cell r="H929">
            <v>16500</v>
          </cell>
          <cell r="I929">
            <v>0</v>
          </cell>
          <cell r="J929">
            <v>0</v>
          </cell>
          <cell r="K929">
            <v>1</v>
          </cell>
          <cell r="L929" t="str">
            <v>20</v>
          </cell>
          <cell r="M929" t="str">
            <v>20236</v>
          </cell>
          <cell r="N929" t="str">
            <v>12 2812152</v>
          </cell>
          <cell r="P929">
            <v>2.8</v>
          </cell>
          <cell r="Q929">
            <v>0</v>
          </cell>
          <cell r="R929" t="str">
            <v>1</v>
          </cell>
          <cell r="S929" t="str">
            <v>20</v>
          </cell>
          <cell r="T929">
            <v>0</v>
          </cell>
          <cell r="U929">
            <v>8</v>
          </cell>
          <cell r="V929">
            <v>97</v>
          </cell>
          <cell r="W929">
            <v>8</v>
          </cell>
          <cell r="X929">
            <v>97</v>
          </cell>
          <cell r="Y929">
            <v>0</v>
          </cell>
          <cell r="Z929">
            <v>0</v>
          </cell>
          <cell r="AB929" t="str">
            <v>14</v>
          </cell>
          <cell r="AC929">
            <v>9</v>
          </cell>
          <cell r="AD929" t="str">
            <v>0</v>
          </cell>
          <cell r="AE929" t="str">
            <v>0</v>
          </cell>
          <cell r="AF929" t="str">
            <v>00</v>
          </cell>
          <cell r="AI929">
            <v>0</v>
          </cell>
          <cell r="AJ929">
            <v>0</v>
          </cell>
        </row>
        <row r="930">
          <cell r="A930" t="str">
            <v>02</v>
          </cell>
          <cell r="B930" t="str">
            <v>10</v>
          </cell>
          <cell r="C930" t="str">
            <v>370</v>
          </cell>
          <cell r="D930" t="str">
            <v>Емкость 25м3</v>
          </cell>
          <cell r="G930" t="str">
            <v>01</v>
          </cell>
          <cell r="H930">
            <v>16500</v>
          </cell>
          <cell r="I930">
            <v>0</v>
          </cell>
          <cell r="J930">
            <v>0</v>
          </cell>
          <cell r="K930">
            <v>1</v>
          </cell>
          <cell r="L930" t="str">
            <v>20</v>
          </cell>
          <cell r="M930" t="str">
            <v>20236</v>
          </cell>
          <cell r="N930" t="str">
            <v>12 2812152</v>
          </cell>
          <cell r="P930">
            <v>2.8</v>
          </cell>
          <cell r="Q930">
            <v>0</v>
          </cell>
          <cell r="R930" t="str">
            <v>1</v>
          </cell>
          <cell r="S930" t="str">
            <v>20</v>
          </cell>
          <cell r="T930">
            <v>0</v>
          </cell>
          <cell r="U930">
            <v>8</v>
          </cell>
          <cell r="V930">
            <v>97</v>
          </cell>
          <cell r="W930">
            <v>8</v>
          </cell>
          <cell r="X930">
            <v>97</v>
          </cell>
          <cell r="Y930">
            <v>0</v>
          </cell>
          <cell r="Z930">
            <v>0</v>
          </cell>
          <cell r="AB930" t="str">
            <v>14</v>
          </cell>
          <cell r="AC930">
            <v>9</v>
          </cell>
          <cell r="AD930" t="str">
            <v>0</v>
          </cell>
          <cell r="AE930" t="str">
            <v>0</v>
          </cell>
          <cell r="AF930" t="str">
            <v>00</v>
          </cell>
          <cell r="AI930">
            <v>0</v>
          </cell>
          <cell r="AJ930">
            <v>0</v>
          </cell>
        </row>
        <row r="931">
          <cell r="A931" t="str">
            <v>02</v>
          </cell>
          <cell r="B931" t="str">
            <v>71</v>
          </cell>
          <cell r="C931" t="str">
            <v>368</v>
          </cell>
          <cell r="D931" t="str">
            <v>Кран мостовой</v>
          </cell>
          <cell r="G931" t="str">
            <v>01</v>
          </cell>
          <cell r="H931">
            <v>53000</v>
          </cell>
          <cell r="I931">
            <v>0</v>
          </cell>
          <cell r="J931">
            <v>0</v>
          </cell>
          <cell r="K931">
            <v>1</v>
          </cell>
          <cell r="L931" t="str">
            <v>23</v>
          </cell>
          <cell r="M931" t="str">
            <v>41704</v>
          </cell>
          <cell r="N931" t="str">
            <v>14 2915180</v>
          </cell>
          <cell r="P931">
            <v>5</v>
          </cell>
          <cell r="Q931">
            <v>0</v>
          </cell>
          <cell r="R931" t="str">
            <v>1</v>
          </cell>
          <cell r="S931" t="str">
            <v>41</v>
          </cell>
          <cell r="T931">
            <v>0</v>
          </cell>
          <cell r="U931">
            <v>8</v>
          </cell>
          <cell r="V931">
            <v>97</v>
          </cell>
          <cell r="W931">
            <v>8</v>
          </cell>
          <cell r="X931">
            <v>97</v>
          </cell>
          <cell r="Y931">
            <v>0</v>
          </cell>
          <cell r="Z931">
            <v>0</v>
          </cell>
          <cell r="AD931" t="str">
            <v>0</v>
          </cell>
          <cell r="AE931" t="str">
            <v>0</v>
          </cell>
          <cell r="AF931" t="str">
            <v>00</v>
          </cell>
          <cell r="AI931">
            <v>0</v>
          </cell>
          <cell r="AJ931">
            <v>0</v>
          </cell>
        </row>
        <row r="932">
          <cell r="A932" t="str">
            <v>02</v>
          </cell>
          <cell r="B932" t="str">
            <v>11</v>
          </cell>
          <cell r="C932" t="str">
            <v>371</v>
          </cell>
          <cell r="D932" t="str">
            <v>Бетоноукладчик</v>
          </cell>
          <cell r="G932" t="str">
            <v>01</v>
          </cell>
          <cell r="H932">
            <v>114687.11</v>
          </cell>
          <cell r="I932">
            <v>0</v>
          </cell>
          <cell r="J932">
            <v>0</v>
          </cell>
          <cell r="K932">
            <v>1</v>
          </cell>
          <cell r="L932" t="str">
            <v>20</v>
          </cell>
          <cell r="M932" t="str">
            <v>42005</v>
          </cell>
          <cell r="N932" t="str">
            <v>14 2924626</v>
          </cell>
          <cell r="P932">
            <v>20</v>
          </cell>
          <cell r="Q932">
            <v>0</v>
          </cell>
          <cell r="R932" t="str">
            <v>1</v>
          </cell>
          <cell r="S932" t="str">
            <v>42</v>
          </cell>
          <cell r="T932">
            <v>0</v>
          </cell>
          <cell r="U932">
            <v>8</v>
          </cell>
          <cell r="V932">
            <v>97</v>
          </cell>
          <cell r="W932">
            <v>8</v>
          </cell>
          <cell r="X932">
            <v>97</v>
          </cell>
          <cell r="Y932">
            <v>0</v>
          </cell>
          <cell r="Z932">
            <v>0</v>
          </cell>
          <cell r="AD932" t="str">
            <v>2</v>
          </cell>
          <cell r="AE932" t="str">
            <v>0</v>
          </cell>
          <cell r="AF932" t="str">
            <v>00</v>
          </cell>
          <cell r="AI932">
            <v>0</v>
          </cell>
          <cell r="AJ932">
            <v>0</v>
          </cell>
        </row>
        <row r="933">
          <cell r="A933" t="str">
            <v>02</v>
          </cell>
          <cell r="B933" t="str">
            <v>15</v>
          </cell>
          <cell r="C933" t="str">
            <v>372</v>
          </cell>
          <cell r="D933" t="str">
            <v>Оборудование очистки</v>
          </cell>
          <cell r="G933" t="str">
            <v>01</v>
          </cell>
          <cell r="H933">
            <v>13602.4</v>
          </cell>
          <cell r="I933">
            <v>0</v>
          </cell>
          <cell r="J933">
            <v>0</v>
          </cell>
          <cell r="K933">
            <v>1</v>
          </cell>
          <cell r="L933" t="str">
            <v>88/2</v>
          </cell>
          <cell r="M933" t="str">
            <v>41600</v>
          </cell>
          <cell r="N933" t="str">
            <v>14 2920000</v>
          </cell>
          <cell r="P933">
            <v>10</v>
          </cell>
          <cell r="Q933">
            <v>0</v>
          </cell>
          <cell r="R933" t="str">
            <v>1</v>
          </cell>
          <cell r="S933" t="str">
            <v>41</v>
          </cell>
          <cell r="T933">
            <v>0</v>
          </cell>
          <cell r="U933">
            <v>8</v>
          </cell>
          <cell r="V933">
            <v>97</v>
          </cell>
          <cell r="W933">
            <v>8</v>
          </cell>
          <cell r="X933">
            <v>97</v>
          </cell>
          <cell r="Y933">
            <v>0</v>
          </cell>
          <cell r="Z933">
            <v>0</v>
          </cell>
          <cell r="AD933" t="str">
            <v>0</v>
          </cell>
          <cell r="AE933" t="str">
            <v>0</v>
          </cell>
          <cell r="AF933" t="str">
            <v>00</v>
          </cell>
          <cell r="AI933">
            <v>0</v>
          </cell>
          <cell r="AJ933">
            <v>0</v>
          </cell>
        </row>
        <row r="934">
          <cell r="A934" t="str">
            <v>02</v>
          </cell>
          <cell r="B934" t="str">
            <v>05</v>
          </cell>
          <cell r="C934" t="str">
            <v>373</v>
          </cell>
          <cell r="D934" t="str">
            <v>Станок заточный</v>
          </cell>
          <cell r="G934" t="str">
            <v>01</v>
          </cell>
          <cell r="H934">
            <v>1153</v>
          </cell>
          <cell r="I934">
            <v>0</v>
          </cell>
          <cell r="J934">
            <v>0</v>
          </cell>
          <cell r="K934">
            <v>1</v>
          </cell>
          <cell r="L934" t="str">
            <v>20</v>
          </cell>
          <cell r="M934" t="str">
            <v>41000</v>
          </cell>
          <cell r="N934" t="str">
            <v>14 2922139</v>
          </cell>
          <cell r="P934">
            <v>3.5</v>
          </cell>
          <cell r="Q934">
            <v>0</v>
          </cell>
          <cell r="R934" t="str">
            <v>1</v>
          </cell>
          <cell r="S934" t="str">
            <v>41</v>
          </cell>
          <cell r="T934">
            <v>0</v>
          </cell>
          <cell r="U934">
            <v>8</v>
          </cell>
          <cell r="V934">
            <v>97</v>
          </cell>
          <cell r="W934">
            <v>8</v>
          </cell>
          <cell r="X934">
            <v>97</v>
          </cell>
          <cell r="Y934">
            <v>0</v>
          </cell>
          <cell r="Z934">
            <v>0</v>
          </cell>
          <cell r="AD934" t="str">
            <v>0</v>
          </cell>
          <cell r="AE934" t="str">
            <v>0</v>
          </cell>
          <cell r="AF934" t="str">
            <v>00</v>
          </cell>
          <cell r="AI934">
            <v>0</v>
          </cell>
          <cell r="AJ934">
            <v>0</v>
          </cell>
        </row>
        <row r="935">
          <cell r="A935" t="str">
            <v>02</v>
          </cell>
          <cell r="B935" t="str">
            <v>04</v>
          </cell>
          <cell r="C935" t="str">
            <v>374</v>
          </cell>
          <cell r="D935" t="str">
            <v>Шкаф КРУН К-112</v>
          </cell>
          <cell r="G935" t="str">
            <v>01</v>
          </cell>
          <cell r="H935">
            <v>27513.93</v>
          </cell>
          <cell r="I935">
            <v>0</v>
          </cell>
          <cell r="J935">
            <v>0</v>
          </cell>
          <cell r="K935">
            <v>1</v>
          </cell>
          <cell r="L935" t="str">
            <v>23</v>
          </cell>
          <cell r="M935" t="str">
            <v>40702</v>
          </cell>
          <cell r="N935" t="str">
            <v>14 3120390</v>
          </cell>
          <cell r="P935">
            <v>9.1</v>
          </cell>
          <cell r="Q935">
            <v>0</v>
          </cell>
          <cell r="R935" t="str">
            <v>1</v>
          </cell>
          <cell r="S935" t="str">
            <v>40</v>
          </cell>
          <cell r="T935">
            <v>0</v>
          </cell>
          <cell r="U935">
            <v>8</v>
          </cell>
          <cell r="V935">
            <v>97</v>
          </cell>
          <cell r="W935">
            <v>8</v>
          </cell>
          <cell r="X935">
            <v>97</v>
          </cell>
          <cell r="Y935">
            <v>0</v>
          </cell>
          <cell r="Z935">
            <v>0</v>
          </cell>
          <cell r="AD935" t="str">
            <v>0</v>
          </cell>
          <cell r="AE935" t="str">
            <v>0</v>
          </cell>
          <cell r="AF935" t="str">
            <v>00</v>
          </cell>
          <cell r="AI935">
            <v>0</v>
          </cell>
          <cell r="AJ935">
            <v>0</v>
          </cell>
        </row>
        <row r="936">
          <cell r="A936" t="str">
            <v>02</v>
          </cell>
          <cell r="B936" t="str">
            <v>02</v>
          </cell>
          <cell r="C936" t="str">
            <v>378</v>
          </cell>
          <cell r="D936" t="str">
            <v>Переносная машина ОР</v>
          </cell>
          <cell r="E936" t="str">
            <v>БИТА-6М д/резки труб</v>
          </cell>
          <cell r="F936" t="str">
            <v>Кироваканский завод</v>
          </cell>
          <cell r="G936" t="str">
            <v>01</v>
          </cell>
          <cell r="H936">
            <v>9200</v>
          </cell>
          <cell r="I936">
            <v>0</v>
          </cell>
          <cell r="J936">
            <v>0</v>
          </cell>
          <cell r="K936">
            <v>1</v>
          </cell>
          <cell r="L936" t="str">
            <v>20</v>
          </cell>
          <cell r="M936" t="str">
            <v>43802</v>
          </cell>
          <cell r="N936" t="str">
            <v>14 2920000</v>
          </cell>
          <cell r="P936">
            <v>15.4</v>
          </cell>
          <cell r="Q936">
            <v>0</v>
          </cell>
          <cell r="R936" t="str">
            <v>1</v>
          </cell>
          <cell r="S936" t="str">
            <v>43</v>
          </cell>
          <cell r="T936">
            <v>96</v>
          </cell>
          <cell r="U936">
            <v>8</v>
          </cell>
          <cell r="V936">
            <v>97</v>
          </cell>
          <cell r="W936">
            <v>8</v>
          </cell>
          <cell r="X936">
            <v>97</v>
          </cell>
          <cell r="Y936">
            <v>0</v>
          </cell>
          <cell r="Z936">
            <v>0</v>
          </cell>
          <cell r="AD936" t="str">
            <v>0</v>
          </cell>
          <cell r="AE936" t="str">
            <v>1</v>
          </cell>
          <cell r="AF936" t="str">
            <v>00</v>
          </cell>
          <cell r="AI936">
            <v>0</v>
          </cell>
          <cell r="AJ936">
            <v>0</v>
          </cell>
        </row>
        <row r="937">
          <cell r="A937" t="str">
            <v>02</v>
          </cell>
          <cell r="B937" t="str">
            <v>41</v>
          </cell>
          <cell r="C937" t="str">
            <v>379</v>
          </cell>
          <cell r="D937" t="str">
            <v>Дефектоскоп КРОНА-1Р</v>
          </cell>
          <cell r="E937" t="str">
            <v>М зав.N530</v>
          </cell>
          <cell r="G937" t="str">
            <v>01</v>
          </cell>
          <cell r="H937">
            <v>12200</v>
          </cell>
          <cell r="I937">
            <v>0</v>
          </cell>
          <cell r="J937">
            <v>0</v>
          </cell>
          <cell r="K937">
            <v>1</v>
          </cell>
          <cell r="L937" t="str">
            <v>20</v>
          </cell>
          <cell r="M937" t="str">
            <v>47015</v>
          </cell>
          <cell r="N937" t="str">
            <v>14 3313322</v>
          </cell>
          <cell r="P937">
            <v>14.3</v>
          </cell>
          <cell r="Q937">
            <v>0</v>
          </cell>
          <cell r="R937" t="str">
            <v>1</v>
          </cell>
          <cell r="S937" t="str">
            <v>47</v>
          </cell>
          <cell r="T937">
            <v>97</v>
          </cell>
          <cell r="U937">
            <v>8</v>
          </cell>
          <cell r="V937">
            <v>97</v>
          </cell>
          <cell r="W937">
            <v>8</v>
          </cell>
          <cell r="X937">
            <v>97</v>
          </cell>
          <cell r="Y937">
            <v>0</v>
          </cell>
          <cell r="Z937">
            <v>0</v>
          </cell>
          <cell r="AD937" t="str">
            <v>0</v>
          </cell>
          <cell r="AE937" t="str">
            <v>1</v>
          </cell>
          <cell r="AF937" t="str">
            <v>00</v>
          </cell>
          <cell r="AI937">
            <v>0</v>
          </cell>
          <cell r="AJ937">
            <v>0</v>
          </cell>
        </row>
        <row r="938">
          <cell r="A938" t="str">
            <v>02</v>
          </cell>
          <cell r="B938" t="str">
            <v>41</v>
          </cell>
          <cell r="C938" t="str">
            <v>380</v>
          </cell>
          <cell r="D938" t="str">
            <v>Дефектоскоп КРОНА -1</v>
          </cell>
          <cell r="E938" t="str">
            <v>РМ зав.N493</v>
          </cell>
          <cell r="G938" t="str">
            <v>01</v>
          </cell>
          <cell r="H938">
            <v>12200</v>
          </cell>
          <cell r="I938">
            <v>0</v>
          </cell>
          <cell r="J938">
            <v>0</v>
          </cell>
          <cell r="K938">
            <v>1</v>
          </cell>
          <cell r="L938" t="str">
            <v>20</v>
          </cell>
          <cell r="M938" t="str">
            <v>47015</v>
          </cell>
          <cell r="N938" t="str">
            <v>14 3313322</v>
          </cell>
          <cell r="P938">
            <v>14.3</v>
          </cell>
          <cell r="Q938">
            <v>0</v>
          </cell>
          <cell r="R938" t="str">
            <v>1</v>
          </cell>
          <cell r="S938" t="str">
            <v>47</v>
          </cell>
          <cell r="T938">
            <v>97</v>
          </cell>
          <cell r="U938">
            <v>8</v>
          </cell>
          <cell r="V938">
            <v>97</v>
          </cell>
          <cell r="W938">
            <v>8</v>
          </cell>
          <cell r="X938">
            <v>97</v>
          </cell>
          <cell r="Y938">
            <v>0</v>
          </cell>
          <cell r="Z938">
            <v>0</v>
          </cell>
          <cell r="AD938" t="str">
            <v>0</v>
          </cell>
          <cell r="AE938" t="str">
            <v>0</v>
          </cell>
          <cell r="AF938" t="str">
            <v>00</v>
          </cell>
          <cell r="AI938">
            <v>0</v>
          </cell>
          <cell r="AJ938">
            <v>0</v>
          </cell>
        </row>
        <row r="939">
          <cell r="A939" t="str">
            <v>02</v>
          </cell>
          <cell r="B939" t="str">
            <v>41</v>
          </cell>
          <cell r="C939" t="str">
            <v>381</v>
          </cell>
          <cell r="D939" t="str">
            <v>прибор контроля каче</v>
          </cell>
          <cell r="E939" t="str">
            <v>ства АНПИ зав N10703</v>
          </cell>
          <cell r="F939" t="str">
            <v>8</v>
          </cell>
          <cell r="G939" t="str">
            <v>01</v>
          </cell>
          <cell r="H939">
            <v>12200</v>
          </cell>
          <cell r="I939">
            <v>0</v>
          </cell>
          <cell r="J939">
            <v>0</v>
          </cell>
          <cell r="K939">
            <v>1</v>
          </cell>
          <cell r="L939" t="str">
            <v>20</v>
          </cell>
          <cell r="M939" t="str">
            <v>47026</v>
          </cell>
          <cell r="N939" t="str">
            <v>14 3322446</v>
          </cell>
          <cell r="P939">
            <v>8.3000000000000007</v>
          </cell>
          <cell r="Q939">
            <v>0</v>
          </cell>
          <cell r="R939" t="str">
            <v>1</v>
          </cell>
          <cell r="S939" t="str">
            <v>47</v>
          </cell>
          <cell r="T939">
            <v>96</v>
          </cell>
          <cell r="U939">
            <v>8</v>
          </cell>
          <cell r="V939">
            <v>97</v>
          </cell>
          <cell r="W939">
            <v>8</v>
          </cell>
          <cell r="X939">
            <v>97</v>
          </cell>
          <cell r="Y939">
            <v>0</v>
          </cell>
          <cell r="Z939">
            <v>0</v>
          </cell>
          <cell r="AD939" t="str">
            <v>0</v>
          </cell>
          <cell r="AE939" t="str">
            <v>0</v>
          </cell>
          <cell r="AF939" t="str">
            <v>00</v>
          </cell>
          <cell r="AI939">
            <v>0</v>
          </cell>
          <cell r="AJ939">
            <v>0</v>
          </cell>
        </row>
        <row r="940">
          <cell r="A940" t="str">
            <v>02</v>
          </cell>
          <cell r="B940" t="str">
            <v>41</v>
          </cell>
          <cell r="C940" t="str">
            <v>382</v>
          </cell>
          <cell r="D940" t="str">
            <v>Рентгеновский аппара</v>
          </cell>
          <cell r="E940" t="str">
            <v>т ШМЕЛЬ зав.N094</v>
          </cell>
          <cell r="G940" t="str">
            <v>01</v>
          </cell>
          <cell r="H940">
            <v>34000</v>
          </cell>
          <cell r="I940">
            <v>0</v>
          </cell>
          <cell r="J940">
            <v>0</v>
          </cell>
          <cell r="K940">
            <v>1</v>
          </cell>
          <cell r="L940" t="str">
            <v>20</v>
          </cell>
          <cell r="M940" t="str">
            <v>47024</v>
          </cell>
          <cell r="N940" t="str">
            <v>14 3313341</v>
          </cell>
          <cell r="P940">
            <v>10.4</v>
          </cell>
          <cell r="Q940">
            <v>0</v>
          </cell>
          <cell r="R940" t="str">
            <v>1</v>
          </cell>
          <cell r="S940" t="str">
            <v>47</v>
          </cell>
          <cell r="T940">
            <v>97</v>
          </cell>
          <cell r="U940">
            <v>8</v>
          </cell>
          <cell r="V940">
            <v>97</v>
          </cell>
          <cell r="W940">
            <v>8</v>
          </cell>
          <cell r="X940">
            <v>97</v>
          </cell>
          <cell r="Y940">
            <v>0</v>
          </cell>
          <cell r="Z940">
            <v>0</v>
          </cell>
          <cell r="AD940" t="str">
            <v>0</v>
          </cell>
          <cell r="AE940" t="str">
            <v>0</v>
          </cell>
          <cell r="AF940" t="str">
            <v>00</v>
          </cell>
          <cell r="AI940">
            <v>0</v>
          </cell>
          <cell r="AJ940">
            <v>0</v>
          </cell>
        </row>
        <row r="941">
          <cell r="A941" t="str">
            <v>02</v>
          </cell>
          <cell r="B941" t="str">
            <v>04</v>
          </cell>
          <cell r="C941" t="str">
            <v>376</v>
          </cell>
          <cell r="D941" t="str">
            <v>Насос НД-2.5-630-10К</v>
          </cell>
          <cell r="E941" t="str">
            <v>-14А</v>
          </cell>
          <cell r="G941" t="str">
            <v>01</v>
          </cell>
          <cell r="H941">
            <v>12107.38</v>
          </cell>
          <cell r="I941">
            <v>0</v>
          </cell>
          <cell r="J941">
            <v>0</v>
          </cell>
          <cell r="K941">
            <v>1</v>
          </cell>
          <cell r="L941" t="str">
            <v>23</v>
          </cell>
          <cell r="M941" t="str">
            <v>41502</v>
          </cell>
          <cell r="N941" t="str">
            <v>14 2912101</v>
          </cell>
          <cell r="P941">
            <v>12.5</v>
          </cell>
          <cell r="Q941">
            <v>0</v>
          </cell>
          <cell r="R941" t="str">
            <v>1</v>
          </cell>
          <cell r="S941" t="str">
            <v>41</v>
          </cell>
          <cell r="T941">
            <v>0</v>
          </cell>
          <cell r="U941">
            <v>8</v>
          </cell>
          <cell r="V941">
            <v>97</v>
          </cell>
          <cell r="W941">
            <v>8</v>
          </cell>
          <cell r="X941">
            <v>97</v>
          </cell>
          <cell r="Y941">
            <v>0</v>
          </cell>
          <cell r="Z941">
            <v>0</v>
          </cell>
          <cell r="AD941" t="str">
            <v>0</v>
          </cell>
          <cell r="AE941" t="str">
            <v>0</v>
          </cell>
          <cell r="AF941" t="str">
            <v>00</v>
          </cell>
          <cell r="AI941">
            <v>0</v>
          </cell>
          <cell r="AJ941">
            <v>0</v>
          </cell>
        </row>
        <row r="942">
          <cell r="A942" t="str">
            <v>02</v>
          </cell>
          <cell r="B942" t="str">
            <v>10</v>
          </cell>
          <cell r="C942" t="str">
            <v>375</v>
          </cell>
          <cell r="D942" t="str">
            <v>Станок СМЖ-153А с но</v>
          </cell>
          <cell r="E942" t="str">
            <v>жами</v>
          </cell>
          <cell r="G942" t="str">
            <v>01</v>
          </cell>
          <cell r="H942">
            <v>9525</v>
          </cell>
          <cell r="I942">
            <v>0</v>
          </cell>
          <cell r="J942">
            <v>0</v>
          </cell>
          <cell r="K942">
            <v>1</v>
          </cell>
          <cell r="L942" t="str">
            <v>20</v>
          </cell>
          <cell r="M942" t="str">
            <v>41000</v>
          </cell>
          <cell r="N942" t="str">
            <v>14 2922103</v>
          </cell>
          <cell r="P942">
            <v>3.5</v>
          </cell>
          <cell r="Q942">
            <v>0</v>
          </cell>
          <cell r="R942" t="str">
            <v>1</v>
          </cell>
          <cell r="S942" t="str">
            <v>41</v>
          </cell>
          <cell r="T942">
            <v>0</v>
          </cell>
          <cell r="U942">
            <v>8</v>
          </cell>
          <cell r="V942">
            <v>97</v>
          </cell>
          <cell r="W942">
            <v>8</v>
          </cell>
          <cell r="X942">
            <v>97</v>
          </cell>
          <cell r="Y942">
            <v>0</v>
          </cell>
          <cell r="Z942">
            <v>0</v>
          </cell>
          <cell r="AD942" t="str">
            <v>0</v>
          </cell>
          <cell r="AE942" t="str">
            <v>0</v>
          </cell>
          <cell r="AF942" t="str">
            <v>00</v>
          </cell>
          <cell r="AI942">
            <v>0</v>
          </cell>
          <cell r="AJ942">
            <v>0</v>
          </cell>
        </row>
        <row r="943">
          <cell r="A943" t="str">
            <v>02</v>
          </cell>
          <cell r="B943" t="str">
            <v>10</v>
          </cell>
          <cell r="C943" t="str">
            <v>377</v>
          </cell>
          <cell r="D943" t="str">
            <v>Цисцерна</v>
          </cell>
          <cell r="G943" t="str">
            <v>01</v>
          </cell>
          <cell r="H943">
            <v>25725</v>
          </cell>
          <cell r="I943">
            <v>0</v>
          </cell>
          <cell r="J943">
            <v>0</v>
          </cell>
          <cell r="K943">
            <v>1</v>
          </cell>
          <cell r="L943" t="str">
            <v>20</v>
          </cell>
          <cell r="M943" t="str">
            <v>20236</v>
          </cell>
          <cell r="N943" t="str">
            <v>12 2812030</v>
          </cell>
          <cell r="P943">
            <v>2.8</v>
          </cell>
          <cell r="Q943">
            <v>0</v>
          </cell>
          <cell r="R943" t="str">
            <v>1</v>
          </cell>
          <cell r="S943" t="str">
            <v>20</v>
          </cell>
          <cell r="T943">
            <v>0</v>
          </cell>
          <cell r="U943">
            <v>8</v>
          </cell>
          <cell r="V943">
            <v>97</v>
          </cell>
          <cell r="W943">
            <v>8</v>
          </cell>
          <cell r="X943">
            <v>97</v>
          </cell>
          <cell r="Y943">
            <v>0</v>
          </cell>
          <cell r="Z943">
            <v>0</v>
          </cell>
          <cell r="AD943" t="str">
            <v>0</v>
          </cell>
          <cell r="AE943" t="str">
            <v>0</v>
          </cell>
          <cell r="AF943" t="str">
            <v>00</v>
          </cell>
          <cell r="AI943">
            <v>0</v>
          </cell>
          <cell r="AJ943">
            <v>0</v>
          </cell>
        </row>
        <row r="944">
          <cell r="A944" t="str">
            <v>02</v>
          </cell>
          <cell r="B944" t="str">
            <v>03</v>
          </cell>
          <cell r="C944" t="str">
            <v>383</v>
          </cell>
          <cell r="D944" t="str">
            <v>Агрегат герметич ВСЭ</v>
          </cell>
          <cell r="E944" t="str">
            <v>1250/холод аг-т/Ярос</v>
          </cell>
          <cell r="F944" t="str">
            <v>лавский АООТзN002692</v>
          </cell>
          <cell r="G944" t="str">
            <v>01</v>
          </cell>
          <cell r="H944">
            <v>3125</v>
          </cell>
          <cell r="I944">
            <v>0</v>
          </cell>
          <cell r="J944">
            <v>3750</v>
          </cell>
          <cell r="K944">
            <v>1</v>
          </cell>
          <cell r="L944" t="str">
            <v>26</v>
          </cell>
          <cell r="M944" t="str">
            <v>45800</v>
          </cell>
          <cell r="N944" t="str">
            <v>16 2930100</v>
          </cell>
          <cell r="P944">
            <v>10</v>
          </cell>
          <cell r="Q944">
            <v>0</v>
          </cell>
          <cell r="R944" t="str">
            <v>1</v>
          </cell>
          <cell r="S944" t="str">
            <v>45</v>
          </cell>
          <cell r="T944">
            <v>97</v>
          </cell>
          <cell r="U944">
            <v>9</v>
          </cell>
          <cell r="V944">
            <v>97</v>
          </cell>
          <cell r="W944">
            <v>9</v>
          </cell>
          <cell r="X944">
            <v>97</v>
          </cell>
          <cell r="Y944">
            <v>10</v>
          </cell>
          <cell r="Z944">
            <v>97</v>
          </cell>
          <cell r="AB944" t="str">
            <v>14</v>
          </cell>
          <cell r="AC944">
            <v>8</v>
          </cell>
          <cell r="AD944" t="str">
            <v>0</v>
          </cell>
          <cell r="AE944" t="str">
            <v>0</v>
          </cell>
          <cell r="AF944" t="str">
            <v>00</v>
          </cell>
          <cell r="AI944">
            <v>0</v>
          </cell>
          <cell r="AJ944">
            <v>0</v>
          </cell>
        </row>
        <row r="945">
          <cell r="A945" t="str">
            <v>02</v>
          </cell>
          <cell r="B945" t="str">
            <v>80</v>
          </cell>
          <cell r="C945" t="str">
            <v>384</v>
          </cell>
          <cell r="D945" t="str">
            <v>Радиотелефон дальнег</v>
          </cell>
          <cell r="E945" t="str">
            <v>о действ.SENAY-868</v>
          </cell>
          <cell r="G945" t="str">
            <v>01</v>
          </cell>
          <cell r="H945">
            <v>9666.67</v>
          </cell>
          <cell r="I945">
            <v>0</v>
          </cell>
          <cell r="J945">
            <v>0</v>
          </cell>
          <cell r="K945">
            <v>1</v>
          </cell>
          <cell r="L945" t="str">
            <v>26</v>
          </cell>
          <cell r="M945" t="str">
            <v>45620</v>
          </cell>
          <cell r="N945" t="str">
            <v>14 3220000</v>
          </cell>
          <cell r="P945">
            <v>12.5</v>
          </cell>
          <cell r="Q945">
            <v>0</v>
          </cell>
          <cell r="R945" t="str">
            <v>1</v>
          </cell>
          <cell r="S945" t="str">
            <v>45</v>
          </cell>
          <cell r="T945">
            <v>97</v>
          </cell>
          <cell r="U945">
            <v>9</v>
          </cell>
          <cell r="V945">
            <v>97</v>
          </cell>
          <cell r="W945">
            <v>9</v>
          </cell>
          <cell r="X945">
            <v>97</v>
          </cell>
          <cell r="Y945">
            <v>0</v>
          </cell>
          <cell r="Z945">
            <v>0</v>
          </cell>
          <cell r="AD945" t="str">
            <v>0</v>
          </cell>
          <cell r="AE945" t="str">
            <v>0</v>
          </cell>
          <cell r="AF945" t="str">
            <v>00</v>
          </cell>
          <cell r="AI945">
            <v>0</v>
          </cell>
          <cell r="AJ945">
            <v>0</v>
          </cell>
        </row>
        <row r="946">
          <cell r="A946" t="str">
            <v>02</v>
          </cell>
          <cell r="B946" t="str">
            <v>03</v>
          </cell>
          <cell r="C946" t="str">
            <v>385</v>
          </cell>
          <cell r="D946" t="str">
            <v>Машина подкапывающая</v>
          </cell>
          <cell r="G946" t="str">
            <v>01</v>
          </cell>
          <cell r="H946">
            <v>160991.85999999999</v>
          </cell>
          <cell r="I946">
            <v>0</v>
          </cell>
          <cell r="J946">
            <v>162894.06</v>
          </cell>
          <cell r="K946">
            <v>1</v>
          </cell>
          <cell r="L946" t="str">
            <v>26</v>
          </cell>
          <cell r="M946" t="str">
            <v>43803</v>
          </cell>
          <cell r="N946" t="str">
            <v>14 2920000</v>
          </cell>
          <cell r="P946">
            <v>33.299999999999997</v>
          </cell>
          <cell r="Q946">
            <v>0</v>
          </cell>
          <cell r="R946" t="str">
            <v>1</v>
          </cell>
          <cell r="S946" t="str">
            <v>43</v>
          </cell>
          <cell r="T946">
            <v>97</v>
          </cell>
          <cell r="U946">
            <v>9</v>
          </cell>
          <cell r="V946">
            <v>97</v>
          </cell>
          <cell r="W946">
            <v>9</v>
          </cell>
          <cell r="X946">
            <v>97</v>
          </cell>
          <cell r="Y946">
            <v>9</v>
          </cell>
          <cell r="Z946">
            <v>97</v>
          </cell>
          <cell r="AA946" t="str">
            <v>1</v>
          </cell>
          <cell r="AB946" t="str">
            <v>13</v>
          </cell>
          <cell r="AC946">
            <v>6</v>
          </cell>
          <cell r="AD946" t="str">
            <v>0</v>
          </cell>
          <cell r="AE946" t="str">
            <v>0</v>
          </cell>
          <cell r="AF946" t="str">
            <v>00</v>
          </cell>
          <cell r="AI946">
            <v>0</v>
          </cell>
          <cell r="AJ946">
            <v>0</v>
          </cell>
        </row>
        <row r="947">
          <cell r="A947" t="str">
            <v>02</v>
          </cell>
          <cell r="B947" t="str">
            <v>03</v>
          </cell>
          <cell r="C947" t="str">
            <v>386</v>
          </cell>
          <cell r="D947" t="str">
            <v>Машина подкапывающая</v>
          </cell>
          <cell r="G947" t="str">
            <v>01</v>
          </cell>
          <cell r="H947">
            <v>160991.85999999999</v>
          </cell>
          <cell r="I947">
            <v>0</v>
          </cell>
          <cell r="J947">
            <v>162894.06</v>
          </cell>
          <cell r="K947">
            <v>1</v>
          </cell>
          <cell r="L947" t="str">
            <v>26</v>
          </cell>
          <cell r="M947" t="str">
            <v>43803</v>
          </cell>
          <cell r="N947" t="str">
            <v>14 2920000</v>
          </cell>
          <cell r="P947">
            <v>33.299999999999997</v>
          </cell>
          <cell r="Q947">
            <v>0</v>
          </cell>
          <cell r="R947" t="str">
            <v>1</v>
          </cell>
          <cell r="S947" t="str">
            <v>43</v>
          </cell>
          <cell r="T947">
            <v>97</v>
          </cell>
          <cell r="U947">
            <v>9</v>
          </cell>
          <cell r="V947">
            <v>97</v>
          </cell>
          <cell r="W947">
            <v>9</v>
          </cell>
          <cell r="X947">
            <v>97</v>
          </cell>
          <cell r="Y947">
            <v>9</v>
          </cell>
          <cell r="Z947">
            <v>97</v>
          </cell>
          <cell r="AD947" t="str">
            <v>0</v>
          </cell>
          <cell r="AE947" t="str">
            <v>0</v>
          </cell>
          <cell r="AF947" t="str">
            <v>00</v>
          </cell>
          <cell r="AI947">
            <v>0</v>
          </cell>
          <cell r="AJ947">
            <v>0</v>
          </cell>
        </row>
        <row r="948">
          <cell r="A948" t="str">
            <v>02</v>
          </cell>
          <cell r="B948" t="str">
            <v>80</v>
          </cell>
          <cell r="C948" t="str">
            <v>403</v>
          </cell>
          <cell r="D948" t="str">
            <v>Компьютер Р-200.16 1</v>
          </cell>
          <cell r="E948" t="str">
            <v>666 SVGA/Корея/с при</v>
          </cell>
          <cell r="F948" t="str">
            <v>нтером EPSON LX-1050</v>
          </cell>
          <cell r="G948" t="str">
            <v>01</v>
          </cell>
          <cell r="H948">
            <v>12650</v>
          </cell>
          <cell r="I948">
            <v>0</v>
          </cell>
          <cell r="J948">
            <v>0</v>
          </cell>
          <cell r="K948">
            <v>1</v>
          </cell>
          <cell r="L948" t="str">
            <v>26</v>
          </cell>
          <cell r="M948" t="str">
            <v>48008</v>
          </cell>
          <cell r="N948" t="str">
            <v>14 3020203</v>
          </cell>
          <cell r="P948">
            <v>10</v>
          </cell>
          <cell r="Q948">
            <v>0</v>
          </cell>
          <cell r="R948" t="str">
            <v>1</v>
          </cell>
          <cell r="S948" t="str">
            <v>48</v>
          </cell>
          <cell r="T948">
            <v>97</v>
          </cell>
          <cell r="U948">
            <v>10</v>
          </cell>
          <cell r="V948">
            <v>97</v>
          </cell>
          <cell r="W948">
            <v>10</v>
          </cell>
          <cell r="X948">
            <v>97</v>
          </cell>
          <cell r="Y948">
            <v>10</v>
          </cell>
          <cell r="Z948">
            <v>98</v>
          </cell>
          <cell r="AD948" t="str">
            <v>0</v>
          </cell>
          <cell r="AE948" t="str">
            <v>0</v>
          </cell>
          <cell r="AF948" t="str">
            <v>00</v>
          </cell>
          <cell r="AI948">
            <v>0</v>
          </cell>
          <cell r="AJ948">
            <v>0</v>
          </cell>
        </row>
        <row r="949">
          <cell r="A949" t="str">
            <v>02</v>
          </cell>
          <cell r="B949" t="str">
            <v>80</v>
          </cell>
          <cell r="C949" t="str">
            <v>404</v>
          </cell>
          <cell r="D949" t="str">
            <v>Компьютер Р-200.16</v>
          </cell>
          <cell r="E949" t="str">
            <v>1.666SVGA</v>
          </cell>
          <cell r="F949" t="str">
            <v>Корея</v>
          </cell>
          <cell r="G949" t="str">
            <v>01</v>
          </cell>
          <cell r="H949">
            <v>7150</v>
          </cell>
          <cell r="I949">
            <v>0</v>
          </cell>
          <cell r="J949">
            <v>36270</v>
          </cell>
          <cell r="K949">
            <v>1</v>
          </cell>
          <cell r="L949" t="str">
            <v>26</v>
          </cell>
          <cell r="M949" t="str">
            <v>48008</v>
          </cell>
          <cell r="N949" t="str">
            <v>14 3020203</v>
          </cell>
          <cell r="P949">
            <v>10</v>
          </cell>
          <cell r="Q949">
            <v>0</v>
          </cell>
          <cell r="R949" t="str">
            <v>1</v>
          </cell>
          <cell r="S949" t="str">
            <v>48</v>
          </cell>
          <cell r="T949">
            <v>97</v>
          </cell>
          <cell r="U949">
            <v>10</v>
          </cell>
          <cell r="V949">
            <v>97</v>
          </cell>
          <cell r="W949">
            <v>10</v>
          </cell>
          <cell r="X949">
            <v>97</v>
          </cell>
          <cell r="Y949">
            <v>6</v>
          </cell>
          <cell r="Z949">
            <v>99</v>
          </cell>
          <cell r="AD949" t="str">
            <v>0</v>
          </cell>
          <cell r="AE949" t="str">
            <v>0</v>
          </cell>
          <cell r="AF949" t="str">
            <v>00</v>
          </cell>
          <cell r="AI949">
            <v>0</v>
          </cell>
          <cell r="AJ949">
            <v>0</v>
          </cell>
        </row>
        <row r="950">
          <cell r="A950" t="str">
            <v>02</v>
          </cell>
          <cell r="B950" t="str">
            <v>51</v>
          </cell>
          <cell r="C950" t="str">
            <v>405</v>
          </cell>
          <cell r="D950" t="str">
            <v>Вышка сторожевая /ме</v>
          </cell>
          <cell r="E950" t="str">
            <v>таллич/ изгот.ЦБПО</v>
          </cell>
          <cell r="F950" t="str">
            <v>высота 1.5м</v>
          </cell>
          <cell r="G950" t="str">
            <v>01</v>
          </cell>
          <cell r="H950">
            <v>22261.23</v>
          </cell>
          <cell r="I950">
            <v>0</v>
          </cell>
          <cell r="J950">
            <v>0</v>
          </cell>
          <cell r="K950">
            <v>1</v>
          </cell>
          <cell r="L950" t="str">
            <v>20</v>
          </cell>
          <cell r="M950" t="str">
            <v>20372</v>
          </cell>
          <cell r="N950" t="str">
            <v>12 2811000</v>
          </cell>
          <cell r="P950">
            <v>5</v>
          </cell>
          <cell r="Q950">
            <v>0</v>
          </cell>
          <cell r="R950" t="str">
            <v>1</v>
          </cell>
          <cell r="S950" t="str">
            <v>20</v>
          </cell>
          <cell r="T950">
            <v>97</v>
          </cell>
          <cell r="U950">
            <v>11</v>
          </cell>
          <cell r="V950">
            <v>97</v>
          </cell>
          <cell r="W950">
            <v>11</v>
          </cell>
          <cell r="X950">
            <v>97</v>
          </cell>
          <cell r="Y950">
            <v>0</v>
          </cell>
          <cell r="Z950">
            <v>0</v>
          </cell>
          <cell r="AD950" t="str">
            <v>0</v>
          </cell>
          <cell r="AE950" t="str">
            <v>0</v>
          </cell>
          <cell r="AF950" t="str">
            <v>00</v>
          </cell>
          <cell r="AI950">
            <v>0</v>
          </cell>
          <cell r="AJ950">
            <v>0</v>
          </cell>
        </row>
        <row r="951">
          <cell r="A951" t="str">
            <v>02</v>
          </cell>
          <cell r="B951" t="str">
            <v>23</v>
          </cell>
          <cell r="C951" t="str">
            <v>406</v>
          </cell>
          <cell r="D951" t="str">
            <v>Эл.станция 30 кв./Мо</v>
          </cell>
          <cell r="E951" t="str">
            <v>сковский моторный з-</v>
          </cell>
          <cell r="F951" t="str">
            <v>д/ зав.N21954</v>
          </cell>
          <cell r="G951" t="str">
            <v>01</v>
          </cell>
          <cell r="H951">
            <v>22500</v>
          </cell>
          <cell r="I951">
            <v>0</v>
          </cell>
          <cell r="J951">
            <v>0</v>
          </cell>
          <cell r="K951">
            <v>1</v>
          </cell>
          <cell r="L951" t="str">
            <v>23</v>
          </cell>
          <cell r="M951" t="str">
            <v>40307</v>
          </cell>
          <cell r="N951" t="str">
            <v>14 2911101</v>
          </cell>
          <cell r="P951">
            <v>14.3</v>
          </cell>
          <cell r="Q951">
            <v>0</v>
          </cell>
          <cell r="R951" t="str">
            <v>1</v>
          </cell>
          <cell r="S951" t="str">
            <v>40</v>
          </cell>
          <cell r="T951">
            <v>89</v>
          </cell>
          <cell r="U951">
            <v>11</v>
          </cell>
          <cell r="V951">
            <v>97</v>
          </cell>
          <cell r="W951">
            <v>11</v>
          </cell>
          <cell r="X951">
            <v>97</v>
          </cell>
          <cell r="Y951">
            <v>0</v>
          </cell>
          <cell r="Z951">
            <v>0</v>
          </cell>
          <cell r="AD951" t="str">
            <v>0</v>
          </cell>
          <cell r="AE951" t="str">
            <v>0</v>
          </cell>
          <cell r="AF951" t="str">
            <v>00</v>
          </cell>
          <cell r="AI951">
            <v>0</v>
          </cell>
          <cell r="AJ951">
            <v>0</v>
          </cell>
        </row>
        <row r="952">
          <cell r="A952" t="str">
            <v>02</v>
          </cell>
          <cell r="B952" t="str">
            <v>70</v>
          </cell>
          <cell r="C952" t="str">
            <v>407</v>
          </cell>
          <cell r="D952" t="str">
            <v>Выпрямитель сварочны</v>
          </cell>
          <cell r="E952" t="str">
            <v>й</v>
          </cell>
          <cell r="G952" t="str">
            <v>01</v>
          </cell>
          <cell r="H952">
            <v>4400</v>
          </cell>
          <cell r="I952">
            <v>0</v>
          </cell>
          <cell r="J952">
            <v>0</v>
          </cell>
          <cell r="K952">
            <v>1</v>
          </cell>
          <cell r="L952" t="str">
            <v>20</v>
          </cell>
          <cell r="M952" t="str">
            <v>42502</v>
          </cell>
          <cell r="N952" t="str">
            <v>14 2922804</v>
          </cell>
          <cell r="P952">
            <v>16.7</v>
          </cell>
          <cell r="Q952">
            <v>0</v>
          </cell>
          <cell r="R952" t="str">
            <v>1</v>
          </cell>
          <cell r="S952" t="str">
            <v>42</v>
          </cell>
          <cell r="T952">
            <v>97</v>
          </cell>
          <cell r="U952">
            <v>12</v>
          </cell>
          <cell r="V952">
            <v>97</v>
          </cell>
          <cell r="W952">
            <v>12</v>
          </cell>
          <cell r="X952">
            <v>97</v>
          </cell>
          <cell r="Y952">
            <v>0</v>
          </cell>
          <cell r="Z952">
            <v>0</v>
          </cell>
          <cell r="AB952" t="str">
            <v>14</v>
          </cell>
          <cell r="AC952">
            <v>2</v>
          </cell>
          <cell r="AD952" t="str">
            <v>0</v>
          </cell>
          <cell r="AE952" t="str">
            <v>0</v>
          </cell>
          <cell r="AF952" t="str">
            <v>00</v>
          </cell>
          <cell r="AI952">
            <v>0</v>
          </cell>
          <cell r="AJ952">
            <v>0</v>
          </cell>
        </row>
        <row r="953">
          <cell r="A953" t="str">
            <v>02</v>
          </cell>
          <cell r="B953" t="str">
            <v>70</v>
          </cell>
          <cell r="C953" t="str">
            <v>408</v>
          </cell>
          <cell r="D953" t="str">
            <v>Выпрямитель сварочны</v>
          </cell>
          <cell r="E953" t="str">
            <v>й</v>
          </cell>
          <cell r="G953" t="str">
            <v>01</v>
          </cell>
          <cell r="H953">
            <v>4400</v>
          </cell>
          <cell r="I953">
            <v>0</v>
          </cell>
          <cell r="J953">
            <v>0</v>
          </cell>
          <cell r="K953">
            <v>1</v>
          </cell>
          <cell r="L953" t="str">
            <v>20</v>
          </cell>
          <cell r="M953" t="str">
            <v>42502</v>
          </cell>
          <cell r="N953" t="str">
            <v>14 2922804</v>
          </cell>
          <cell r="P953">
            <v>16.7</v>
          </cell>
          <cell r="Q953">
            <v>0</v>
          </cell>
          <cell r="R953" t="str">
            <v>1</v>
          </cell>
          <cell r="S953" t="str">
            <v>42</v>
          </cell>
          <cell r="T953">
            <v>97</v>
          </cell>
          <cell r="U953">
            <v>12</v>
          </cell>
          <cell r="V953">
            <v>97</v>
          </cell>
          <cell r="W953">
            <v>12</v>
          </cell>
          <cell r="X953">
            <v>97</v>
          </cell>
          <cell r="Y953">
            <v>0</v>
          </cell>
          <cell r="Z953">
            <v>0</v>
          </cell>
          <cell r="AB953" t="str">
            <v>14</v>
          </cell>
          <cell r="AC953">
            <v>2</v>
          </cell>
          <cell r="AD953" t="str">
            <v>0</v>
          </cell>
          <cell r="AE953" t="str">
            <v>0</v>
          </cell>
          <cell r="AF953" t="str">
            <v>00</v>
          </cell>
          <cell r="AI953">
            <v>0</v>
          </cell>
          <cell r="AJ953">
            <v>0</v>
          </cell>
        </row>
        <row r="954">
          <cell r="A954" t="str">
            <v>16</v>
          </cell>
          <cell r="B954" t="str">
            <v>06</v>
          </cell>
          <cell r="C954" t="str">
            <v>409</v>
          </cell>
          <cell r="D954" t="str">
            <v>Трансфор.подстанция</v>
          </cell>
          <cell r="E954" t="str">
            <v>КТПК/ВВ/250/10/0.4</v>
          </cell>
          <cell r="F954" t="str">
            <v>/з-дЭлектрощит/Самар</v>
          </cell>
          <cell r="G954" t="str">
            <v>01</v>
          </cell>
          <cell r="H954">
            <v>4636.32</v>
          </cell>
          <cell r="I954">
            <v>0</v>
          </cell>
          <cell r="J954">
            <v>0</v>
          </cell>
          <cell r="K954">
            <v>1</v>
          </cell>
          <cell r="L954" t="str">
            <v>88/1</v>
          </cell>
          <cell r="M954" t="str">
            <v>40702</v>
          </cell>
          <cell r="N954" t="str">
            <v>14 3115202</v>
          </cell>
          <cell r="P954">
            <v>9.1</v>
          </cell>
          <cell r="Q954">
            <v>0</v>
          </cell>
          <cell r="R954" t="str">
            <v>1</v>
          </cell>
          <cell r="S954" t="str">
            <v>40</v>
          </cell>
          <cell r="T954">
            <v>95</v>
          </cell>
          <cell r="U954">
            <v>12</v>
          </cell>
          <cell r="V954">
            <v>97</v>
          </cell>
          <cell r="W954">
            <v>12</v>
          </cell>
          <cell r="X954">
            <v>97</v>
          </cell>
          <cell r="Y954">
            <v>0</v>
          </cell>
          <cell r="Z954">
            <v>0</v>
          </cell>
          <cell r="AB954" t="str">
            <v>14</v>
          </cell>
          <cell r="AC954">
            <v>2</v>
          </cell>
          <cell r="AD954" t="str">
            <v>0</v>
          </cell>
          <cell r="AE954" t="str">
            <v>0</v>
          </cell>
          <cell r="AF954" t="str">
            <v>16</v>
          </cell>
          <cell r="AI954">
            <v>0</v>
          </cell>
          <cell r="AJ954">
            <v>0</v>
          </cell>
        </row>
        <row r="955">
          <cell r="A955" t="str">
            <v>02</v>
          </cell>
          <cell r="B955" t="str">
            <v>99</v>
          </cell>
          <cell r="C955" t="str">
            <v>410</v>
          </cell>
          <cell r="D955" t="str">
            <v>Трубоукладчик-572-G</v>
          </cell>
          <cell r="E955" t="str">
            <v>Катерпиллар</v>
          </cell>
          <cell r="G955" t="str">
            <v>01</v>
          </cell>
          <cell r="H955">
            <v>1034043.53</v>
          </cell>
          <cell r="I955">
            <v>0</v>
          </cell>
          <cell r="J955">
            <v>0</v>
          </cell>
          <cell r="K955">
            <v>1</v>
          </cell>
          <cell r="L955" t="str">
            <v>20</v>
          </cell>
          <cell r="M955" t="str">
            <v>41723</v>
          </cell>
          <cell r="N955" t="str">
            <v>14 2915246</v>
          </cell>
          <cell r="P955">
            <v>10</v>
          </cell>
          <cell r="Q955">
            <v>0</v>
          </cell>
          <cell r="R955" t="str">
            <v>1</v>
          </cell>
          <cell r="S955" t="str">
            <v>41</v>
          </cell>
          <cell r="T955">
            <v>93</v>
          </cell>
          <cell r="U955">
            <v>12</v>
          </cell>
          <cell r="V955">
            <v>97</v>
          </cell>
          <cell r="W955">
            <v>12</v>
          </cell>
          <cell r="X955">
            <v>97</v>
          </cell>
          <cell r="Y955">
            <v>0</v>
          </cell>
          <cell r="Z955">
            <v>0</v>
          </cell>
          <cell r="AD955" t="str">
            <v>0</v>
          </cell>
          <cell r="AE955" t="str">
            <v>0</v>
          </cell>
          <cell r="AF955" t="str">
            <v>00</v>
          </cell>
          <cell r="AI955">
            <v>0</v>
          </cell>
          <cell r="AJ955">
            <v>0</v>
          </cell>
        </row>
        <row r="956">
          <cell r="A956" t="str">
            <v>02</v>
          </cell>
          <cell r="B956" t="str">
            <v>99</v>
          </cell>
          <cell r="C956" t="str">
            <v>411</v>
          </cell>
          <cell r="D956" t="str">
            <v>Трубоукладчик-572-G</v>
          </cell>
          <cell r="E956" t="str">
            <v>Катерпиллар</v>
          </cell>
          <cell r="G956" t="str">
            <v>01</v>
          </cell>
          <cell r="H956">
            <v>1034043.53</v>
          </cell>
          <cell r="I956">
            <v>0</v>
          </cell>
          <cell r="J956">
            <v>0</v>
          </cell>
          <cell r="K956">
            <v>1</v>
          </cell>
          <cell r="L956" t="str">
            <v>20</v>
          </cell>
          <cell r="M956" t="str">
            <v>41723</v>
          </cell>
          <cell r="N956" t="str">
            <v>14 2915246</v>
          </cell>
          <cell r="P956">
            <v>10</v>
          </cell>
          <cell r="Q956">
            <v>0</v>
          </cell>
          <cell r="R956" t="str">
            <v>1</v>
          </cell>
          <cell r="S956" t="str">
            <v>41</v>
          </cell>
          <cell r="T956">
            <v>93</v>
          </cell>
          <cell r="U956">
            <v>12</v>
          </cell>
          <cell r="V956">
            <v>97</v>
          </cell>
          <cell r="W956">
            <v>12</v>
          </cell>
          <cell r="X956">
            <v>97</v>
          </cell>
          <cell r="Y956">
            <v>0</v>
          </cell>
          <cell r="Z956">
            <v>0</v>
          </cell>
          <cell r="AD956" t="str">
            <v>0</v>
          </cell>
          <cell r="AE956" t="str">
            <v>0</v>
          </cell>
          <cell r="AF956" t="str">
            <v>00</v>
          </cell>
          <cell r="AI956">
            <v>0</v>
          </cell>
          <cell r="AJ956">
            <v>0</v>
          </cell>
        </row>
        <row r="957">
          <cell r="A957" t="str">
            <v>20</v>
          </cell>
          <cell r="B957" t="str">
            <v>17</v>
          </cell>
          <cell r="C957" t="str">
            <v>412</v>
          </cell>
          <cell r="D957" t="str">
            <v>Шкаф ШР-11-7.3</v>
          </cell>
          <cell r="G957" t="str">
            <v>01</v>
          </cell>
          <cell r="H957">
            <v>1130.44</v>
          </cell>
          <cell r="I957">
            <v>0</v>
          </cell>
          <cell r="J957">
            <v>0</v>
          </cell>
          <cell r="K957">
            <v>1</v>
          </cell>
          <cell r="L957" t="str">
            <v>88/4</v>
          </cell>
          <cell r="M957" t="str">
            <v>40702</v>
          </cell>
          <cell r="N957" t="str">
            <v>14 3120293</v>
          </cell>
          <cell r="P957">
            <v>9.1</v>
          </cell>
          <cell r="Q957">
            <v>0</v>
          </cell>
          <cell r="R957" t="str">
            <v>1</v>
          </cell>
          <cell r="S957" t="str">
            <v>40</v>
          </cell>
          <cell r="T957">
            <v>97</v>
          </cell>
          <cell r="U957">
            <v>12</v>
          </cell>
          <cell r="V957">
            <v>97</v>
          </cell>
          <cell r="W957">
            <v>12</v>
          </cell>
          <cell r="X957">
            <v>97</v>
          </cell>
          <cell r="Y957">
            <v>0</v>
          </cell>
          <cell r="Z957">
            <v>0</v>
          </cell>
          <cell r="AB957" t="str">
            <v>14</v>
          </cell>
          <cell r="AC957">
            <v>2</v>
          </cell>
          <cell r="AD957" t="str">
            <v>0</v>
          </cell>
          <cell r="AE957" t="str">
            <v>0</v>
          </cell>
          <cell r="AF957" t="str">
            <v>20</v>
          </cell>
          <cell r="AI957">
            <v>0</v>
          </cell>
          <cell r="AJ957">
            <v>0</v>
          </cell>
        </row>
        <row r="958">
          <cell r="A958" t="str">
            <v>20</v>
          </cell>
          <cell r="B958" t="str">
            <v>17</v>
          </cell>
          <cell r="C958" t="str">
            <v>413</v>
          </cell>
          <cell r="D958" t="str">
            <v>Шкаф ШР-11-7.3</v>
          </cell>
          <cell r="G958" t="str">
            <v>01</v>
          </cell>
          <cell r="H958">
            <v>1130.44</v>
          </cell>
          <cell r="I958">
            <v>0</v>
          </cell>
          <cell r="J958">
            <v>0</v>
          </cell>
          <cell r="K958">
            <v>1</v>
          </cell>
          <cell r="L958" t="str">
            <v>88/4</v>
          </cell>
          <cell r="M958" t="str">
            <v>40702</v>
          </cell>
          <cell r="N958" t="str">
            <v>14 3120293</v>
          </cell>
          <cell r="P958">
            <v>9.1</v>
          </cell>
          <cell r="Q958">
            <v>0</v>
          </cell>
          <cell r="R958" t="str">
            <v>1</v>
          </cell>
          <cell r="S958" t="str">
            <v>40</v>
          </cell>
          <cell r="T958">
            <v>97</v>
          </cell>
          <cell r="U958">
            <v>12</v>
          </cell>
          <cell r="V958">
            <v>97</v>
          </cell>
          <cell r="W958">
            <v>12</v>
          </cell>
          <cell r="X958">
            <v>97</v>
          </cell>
          <cell r="Y958">
            <v>0</v>
          </cell>
          <cell r="Z958">
            <v>0</v>
          </cell>
          <cell r="AB958" t="str">
            <v>14</v>
          </cell>
          <cell r="AC958">
            <v>2</v>
          </cell>
          <cell r="AD958" t="str">
            <v>0</v>
          </cell>
          <cell r="AE958" t="str">
            <v>0</v>
          </cell>
          <cell r="AF958" t="str">
            <v>20</v>
          </cell>
          <cell r="AI958">
            <v>0</v>
          </cell>
          <cell r="AJ958">
            <v>0</v>
          </cell>
        </row>
        <row r="959">
          <cell r="A959" t="str">
            <v>20</v>
          </cell>
          <cell r="B959" t="str">
            <v>17</v>
          </cell>
          <cell r="C959" t="str">
            <v>414</v>
          </cell>
          <cell r="D959" t="str">
            <v>Диз-ль генер.д/мол.</v>
          </cell>
          <cell r="E959" t="str">
            <v>комб.</v>
          </cell>
          <cell r="G959" t="str">
            <v>01</v>
          </cell>
          <cell r="H959">
            <v>83089.899999999994</v>
          </cell>
          <cell r="I959">
            <v>0</v>
          </cell>
          <cell r="J959">
            <v>0</v>
          </cell>
          <cell r="K959">
            <v>1</v>
          </cell>
          <cell r="L959" t="str">
            <v>88/4</v>
          </cell>
          <cell r="M959" t="str">
            <v>40202</v>
          </cell>
          <cell r="N959" t="str">
            <v>14 2914180</v>
          </cell>
          <cell r="P959">
            <v>4.2</v>
          </cell>
          <cell r="Q959">
            <v>0</v>
          </cell>
          <cell r="R959" t="str">
            <v>1</v>
          </cell>
          <cell r="S959" t="str">
            <v>40</v>
          </cell>
          <cell r="T959">
            <v>97</v>
          </cell>
          <cell r="U959">
            <v>12</v>
          </cell>
          <cell r="V959">
            <v>97</v>
          </cell>
          <cell r="W959">
            <v>12</v>
          </cell>
          <cell r="X959">
            <v>97</v>
          </cell>
          <cell r="Y959">
            <v>0</v>
          </cell>
          <cell r="Z959">
            <v>0</v>
          </cell>
          <cell r="AB959" t="str">
            <v>14</v>
          </cell>
          <cell r="AC959">
            <v>2</v>
          </cell>
          <cell r="AD959" t="str">
            <v>0</v>
          </cell>
          <cell r="AE959" t="str">
            <v>0</v>
          </cell>
          <cell r="AF959" t="str">
            <v>20</v>
          </cell>
          <cell r="AI959">
            <v>0</v>
          </cell>
          <cell r="AJ959">
            <v>0</v>
          </cell>
        </row>
        <row r="960">
          <cell r="A960" t="str">
            <v>20</v>
          </cell>
          <cell r="B960" t="str">
            <v>17</v>
          </cell>
          <cell r="C960" t="str">
            <v>415</v>
          </cell>
          <cell r="D960" t="str">
            <v>Емкость для хранения</v>
          </cell>
          <cell r="E960" t="str">
            <v xml:space="preserve"> творога</v>
          </cell>
          <cell r="G960" t="str">
            <v>01</v>
          </cell>
          <cell r="H960">
            <v>16788.05</v>
          </cell>
          <cell r="I960">
            <v>0</v>
          </cell>
          <cell r="J960">
            <v>0</v>
          </cell>
          <cell r="K960">
            <v>1</v>
          </cell>
          <cell r="L960" t="str">
            <v>88/4</v>
          </cell>
          <cell r="M960" t="str">
            <v>42907</v>
          </cell>
          <cell r="N960" t="str">
            <v>14 2925110</v>
          </cell>
          <cell r="P960">
            <v>5</v>
          </cell>
          <cell r="Q960">
            <v>0</v>
          </cell>
          <cell r="R960" t="str">
            <v>1</v>
          </cell>
          <cell r="S960" t="str">
            <v>42</v>
          </cell>
          <cell r="T960">
            <v>97</v>
          </cell>
          <cell r="U960">
            <v>12</v>
          </cell>
          <cell r="V960">
            <v>97</v>
          </cell>
          <cell r="W960">
            <v>12</v>
          </cell>
          <cell r="X960">
            <v>97</v>
          </cell>
          <cell r="Y960">
            <v>0</v>
          </cell>
          <cell r="Z960">
            <v>0</v>
          </cell>
          <cell r="AB960" t="str">
            <v>14</v>
          </cell>
          <cell r="AC960">
            <v>2</v>
          </cell>
          <cell r="AD960" t="str">
            <v>0</v>
          </cell>
          <cell r="AE960" t="str">
            <v>0</v>
          </cell>
          <cell r="AF960" t="str">
            <v>20</v>
          </cell>
          <cell r="AI960">
            <v>0</v>
          </cell>
          <cell r="AJ960">
            <v>0</v>
          </cell>
        </row>
        <row r="961">
          <cell r="A961" t="str">
            <v>20</v>
          </cell>
          <cell r="B961" t="str">
            <v>17</v>
          </cell>
          <cell r="C961" t="str">
            <v>416</v>
          </cell>
          <cell r="D961" t="str">
            <v>Бойлер из нерж.стали</v>
          </cell>
          <cell r="E961" t="str">
            <v xml:space="preserve"> в системе теплосети</v>
          </cell>
          <cell r="G961" t="str">
            <v>01</v>
          </cell>
          <cell r="H961">
            <v>11149.89</v>
          </cell>
          <cell r="I961">
            <v>0</v>
          </cell>
          <cell r="J961">
            <v>0</v>
          </cell>
          <cell r="K961">
            <v>1</v>
          </cell>
          <cell r="L961" t="str">
            <v>88/4</v>
          </cell>
          <cell r="M961" t="str">
            <v>40000</v>
          </cell>
          <cell r="N961" t="str">
            <v>12 2811000</v>
          </cell>
          <cell r="P961">
            <v>3.7</v>
          </cell>
          <cell r="Q961">
            <v>0</v>
          </cell>
          <cell r="R961" t="str">
            <v>1</v>
          </cell>
          <cell r="S961" t="str">
            <v>40</v>
          </cell>
          <cell r="T961">
            <v>97</v>
          </cell>
          <cell r="U961">
            <v>12</v>
          </cell>
          <cell r="V961">
            <v>97</v>
          </cell>
          <cell r="W961">
            <v>12</v>
          </cell>
          <cell r="X961">
            <v>97</v>
          </cell>
          <cell r="Y961">
            <v>0</v>
          </cell>
          <cell r="Z961">
            <v>0</v>
          </cell>
          <cell r="AB961" t="str">
            <v>14</v>
          </cell>
          <cell r="AC961">
            <v>2</v>
          </cell>
          <cell r="AD961" t="str">
            <v>0</v>
          </cell>
          <cell r="AE961" t="str">
            <v>0</v>
          </cell>
          <cell r="AF961" t="str">
            <v>20</v>
          </cell>
          <cell r="AI961">
            <v>0</v>
          </cell>
          <cell r="AJ961">
            <v>0</v>
          </cell>
        </row>
        <row r="962">
          <cell r="A962" t="str">
            <v>20</v>
          </cell>
          <cell r="B962" t="str">
            <v>17</v>
          </cell>
          <cell r="C962" t="str">
            <v>417</v>
          </cell>
          <cell r="D962" t="str">
            <v>Шкаф под высоковольт</v>
          </cell>
          <cell r="E962" t="str">
            <v>аппаратуру в системе</v>
          </cell>
          <cell r="F962" t="str">
            <v>наруж.эл.сетей</v>
          </cell>
          <cell r="G962" t="str">
            <v>01</v>
          </cell>
          <cell r="H962">
            <v>1412.43</v>
          </cell>
          <cell r="I962">
            <v>0</v>
          </cell>
          <cell r="J962">
            <v>0</v>
          </cell>
          <cell r="K962">
            <v>1</v>
          </cell>
          <cell r="L962" t="str">
            <v>88/4</v>
          </cell>
          <cell r="M962" t="str">
            <v>40701</v>
          </cell>
          <cell r="N962" t="str">
            <v>14 3120293</v>
          </cell>
          <cell r="P962">
            <v>4.4000000000000004</v>
          </cell>
          <cell r="Q962">
            <v>0</v>
          </cell>
          <cell r="R962" t="str">
            <v>1</v>
          </cell>
          <cell r="S962" t="str">
            <v>40</v>
          </cell>
          <cell r="T962">
            <v>97</v>
          </cell>
          <cell r="U962">
            <v>12</v>
          </cell>
          <cell r="V962">
            <v>97</v>
          </cell>
          <cell r="W962">
            <v>12</v>
          </cell>
          <cell r="X962">
            <v>97</v>
          </cell>
          <cell r="Y962">
            <v>0</v>
          </cell>
          <cell r="Z962">
            <v>0</v>
          </cell>
          <cell r="AB962" t="str">
            <v>14</v>
          </cell>
          <cell r="AC962">
            <v>2</v>
          </cell>
          <cell r="AD962" t="str">
            <v>0</v>
          </cell>
          <cell r="AE962" t="str">
            <v>0</v>
          </cell>
          <cell r="AF962" t="str">
            <v>20</v>
          </cell>
          <cell r="AI962">
            <v>0</v>
          </cell>
          <cell r="AJ962">
            <v>0</v>
          </cell>
        </row>
        <row r="963">
          <cell r="A963" t="str">
            <v>20</v>
          </cell>
          <cell r="B963" t="str">
            <v>17</v>
          </cell>
          <cell r="C963" t="str">
            <v>418</v>
          </cell>
          <cell r="D963" t="str">
            <v>Насос ВК 5/24 в сист</v>
          </cell>
          <cell r="E963" t="str">
            <v>еме наруж.канализаци</v>
          </cell>
          <cell r="F963" t="str">
            <v>и</v>
          </cell>
          <cell r="G963" t="str">
            <v>01</v>
          </cell>
          <cell r="H963">
            <v>3368.46</v>
          </cell>
          <cell r="I963">
            <v>0</v>
          </cell>
          <cell r="J963">
            <v>0</v>
          </cell>
          <cell r="K963">
            <v>1</v>
          </cell>
          <cell r="L963" t="str">
            <v>88/4</v>
          </cell>
          <cell r="M963" t="str">
            <v>41502</v>
          </cell>
          <cell r="N963" t="str">
            <v>14 2912172</v>
          </cell>
          <cell r="P963">
            <v>12.5</v>
          </cell>
          <cell r="Q963">
            <v>0</v>
          </cell>
          <cell r="R963" t="str">
            <v>1</v>
          </cell>
          <cell r="S963" t="str">
            <v>41</v>
          </cell>
          <cell r="T963">
            <v>97</v>
          </cell>
          <cell r="U963">
            <v>12</v>
          </cell>
          <cell r="V963">
            <v>97</v>
          </cell>
          <cell r="W963">
            <v>12</v>
          </cell>
          <cell r="X963">
            <v>97</v>
          </cell>
          <cell r="Y963">
            <v>0</v>
          </cell>
          <cell r="Z963">
            <v>0</v>
          </cell>
          <cell r="AB963" t="str">
            <v>14</v>
          </cell>
          <cell r="AC963">
            <v>2</v>
          </cell>
          <cell r="AD963" t="str">
            <v>0</v>
          </cell>
          <cell r="AE963" t="str">
            <v>0</v>
          </cell>
          <cell r="AF963" t="str">
            <v>20</v>
          </cell>
          <cell r="AI963">
            <v>0</v>
          </cell>
          <cell r="AJ963">
            <v>0</v>
          </cell>
        </row>
        <row r="964">
          <cell r="A964" t="str">
            <v>20</v>
          </cell>
          <cell r="B964" t="str">
            <v>17</v>
          </cell>
          <cell r="C964" t="str">
            <v>419</v>
          </cell>
          <cell r="D964" t="str">
            <v>Насос ВК 20/30 в сис</v>
          </cell>
          <cell r="E964" t="str">
            <v>теме наружной канали</v>
          </cell>
          <cell r="F964" t="str">
            <v>зации</v>
          </cell>
          <cell r="G964" t="str">
            <v>01</v>
          </cell>
          <cell r="H964">
            <v>4057.93</v>
          </cell>
          <cell r="I964">
            <v>0</v>
          </cell>
          <cell r="J964">
            <v>0</v>
          </cell>
          <cell r="K964">
            <v>1</v>
          </cell>
          <cell r="L964" t="str">
            <v>88/4</v>
          </cell>
          <cell r="M964" t="str">
            <v>41502</v>
          </cell>
          <cell r="N964" t="str">
            <v>14 2912172</v>
          </cell>
          <cell r="P964">
            <v>12.5</v>
          </cell>
          <cell r="Q964">
            <v>0</v>
          </cell>
          <cell r="R964" t="str">
            <v>1</v>
          </cell>
          <cell r="S964" t="str">
            <v>41</v>
          </cell>
          <cell r="T964">
            <v>97</v>
          </cell>
          <cell r="U964">
            <v>12</v>
          </cell>
          <cell r="V964">
            <v>97</v>
          </cell>
          <cell r="W964">
            <v>12</v>
          </cell>
          <cell r="X964">
            <v>97</v>
          </cell>
          <cell r="Y964">
            <v>0</v>
          </cell>
          <cell r="Z964">
            <v>0</v>
          </cell>
          <cell r="AB964" t="str">
            <v>14</v>
          </cell>
          <cell r="AC964">
            <v>2</v>
          </cell>
          <cell r="AD964" t="str">
            <v>0</v>
          </cell>
          <cell r="AE964" t="str">
            <v>0</v>
          </cell>
          <cell r="AF964" t="str">
            <v>20</v>
          </cell>
          <cell r="AI964">
            <v>0</v>
          </cell>
          <cell r="AJ964">
            <v>0</v>
          </cell>
        </row>
        <row r="965">
          <cell r="A965" t="str">
            <v>20</v>
          </cell>
          <cell r="B965" t="str">
            <v>17</v>
          </cell>
          <cell r="C965" t="str">
            <v>420</v>
          </cell>
          <cell r="D965" t="str">
            <v>Насос ВК 20/30 в сис</v>
          </cell>
          <cell r="E965" t="str">
            <v>теме наружной канали</v>
          </cell>
          <cell r="F965" t="str">
            <v>зации</v>
          </cell>
          <cell r="G965" t="str">
            <v>01</v>
          </cell>
          <cell r="H965">
            <v>4057.93</v>
          </cell>
          <cell r="I965">
            <v>0</v>
          </cell>
          <cell r="J965">
            <v>0</v>
          </cell>
          <cell r="K965">
            <v>1</v>
          </cell>
          <cell r="L965" t="str">
            <v>88/4</v>
          </cell>
          <cell r="M965" t="str">
            <v>41502</v>
          </cell>
          <cell r="N965" t="str">
            <v>14 2912172</v>
          </cell>
          <cell r="P965">
            <v>12.5</v>
          </cell>
          <cell r="Q965">
            <v>0</v>
          </cell>
          <cell r="R965" t="str">
            <v>1</v>
          </cell>
          <cell r="S965" t="str">
            <v>41</v>
          </cell>
          <cell r="T965">
            <v>97</v>
          </cell>
          <cell r="U965">
            <v>12</v>
          </cell>
          <cell r="V965">
            <v>97</v>
          </cell>
          <cell r="W965">
            <v>12</v>
          </cell>
          <cell r="X965">
            <v>97</v>
          </cell>
          <cell r="Y965">
            <v>0</v>
          </cell>
          <cell r="Z965">
            <v>0</v>
          </cell>
          <cell r="AB965" t="str">
            <v>14</v>
          </cell>
          <cell r="AC965">
            <v>2</v>
          </cell>
          <cell r="AD965" t="str">
            <v>0</v>
          </cell>
          <cell r="AE965" t="str">
            <v>0</v>
          </cell>
          <cell r="AF965" t="str">
            <v>20</v>
          </cell>
          <cell r="AI965">
            <v>0</v>
          </cell>
          <cell r="AJ965">
            <v>0</v>
          </cell>
        </row>
        <row r="966">
          <cell r="A966" t="str">
            <v>20</v>
          </cell>
          <cell r="B966" t="str">
            <v>17</v>
          </cell>
          <cell r="C966" t="str">
            <v>421</v>
          </cell>
          <cell r="D966" t="str">
            <v>Фильтр натрикотионов</v>
          </cell>
          <cell r="E966" t="str">
            <v>ый в системе наружно</v>
          </cell>
          <cell r="F966" t="str">
            <v>й канализации</v>
          </cell>
          <cell r="G966" t="str">
            <v>01</v>
          </cell>
          <cell r="H966">
            <v>8467.3700000000008</v>
          </cell>
          <cell r="I966">
            <v>0</v>
          </cell>
          <cell r="J966">
            <v>0</v>
          </cell>
          <cell r="K966">
            <v>1</v>
          </cell>
          <cell r="L966" t="str">
            <v>88/4</v>
          </cell>
          <cell r="M966" t="str">
            <v>49013</v>
          </cell>
          <cell r="N966" t="str">
            <v>14 2919360</v>
          </cell>
          <cell r="P966">
            <v>6.7</v>
          </cell>
          <cell r="Q966">
            <v>0</v>
          </cell>
          <cell r="R966" t="str">
            <v>1</v>
          </cell>
          <cell r="S966" t="str">
            <v>49</v>
          </cell>
          <cell r="T966">
            <v>97</v>
          </cell>
          <cell r="U966">
            <v>12</v>
          </cell>
          <cell r="V966">
            <v>97</v>
          </cell>
          <cell r="W966">
            <v>12</v>
          </cell>
          <cell r="X966">
            <v>97</v>
          </cell>
          <cell r="Y966">
            <v>0</v>
          </cell>
          <cell r="Z966">
            <v>0</v>
          </cell>
          <cell r="AB966" t="str">
            <v>14</v>
          </cell>
          <cell r="AC966">
            <v>2</v>
          </cell>
          <cell r="AD966" t="str">
            <v>0</v>
          </cell>
          <cell r="AE966" t="str">
            <v>0</v>
          </cell>
          <cell r="AF966" t="str">
            <v>20</v>
          </cell>
          <cell r="AI966">
            <v>0</v>
          </cell>
          <cell r="AJ966">
            <v>0</v>
          </cell>
        </row>
        <row r="967">
          <cell r="A967" t="str">
            <v>20</v>
          </cell>
          <cell r="B967" t="str">
            <v>17</v>
          </cell>
          <cell r="C967" t="str">
            <v>422</v>
          </cell>
          <cell r="D967" t="str">
            <v>Фильтр натрикотионов</v>
          </cell>
          <cell r="E967" t="str">
            <v>ый в системе наружно</v>
          </cell>
          <cell r="F967" t="str">
            <v>й канализации</v>
          </cell>
          <cell r="G967" t="str">
            <v>01</v>
          </cell>
          <cell r="H967">
            <v>8467.3700000000008</v>
          </cell>
          <cell r="I967">
            <v>0</v>
          </cell>
          <cell r="J967">
            <v>0</v>
          </cell>
          <cell r="K967">
            <v>1</v>
          </cell>
          <cell r="L967" t="str">
            <v>88/4</v>
          </cell>
          <cell r="M967" t="str">
            <v>49013</v>
          </cell>
          <cell r="N967" t="str">
            <v>14 2919360</v>
          </cell>
          <cell r="P967">
            <v>6.7</v>
          </cell>
          <cell r="Q967">
            <v>0</v>
          </cell>
          <cell r="R967" t="str">
            <v>1</v>
          </cell>
          <cell r="S967" t="str">
            <v>49</v>
          </cell>
          <cell r="T967">
            <v>97</v>
          </cell>
          <cell r="U967">
            <v>12</v>
          </cell>
          <cell r="V967">
            <v>97</v>
          </cell>
          <cell r="W967">
            <v>12</v>
          </cell>
          <cell r="X967">
            <v>97</v>
          </cell>
          <cell r="Y967">
            <v>0</v>
          </cell>
          <cell r="Z967">
            <v>0</v>
          </cell>
          <cell r="AB967" t="str">
            <v>14</v>
          </cell>
          <cell r="AC967">
            <v>2</v>
          </cell>
          <cell r="AD967" t="str">
            <v>0</v>
          </cell>
          <cell r="AE967" t="str">
            <v>0</v>
          </cell>
          <cell r="AF967" t="str">
            <v>20</v>
          </cell>
          <cell r="AI967">
            <v>0</v>
          </cell>
          <cell r="AJ967">
            <v>0</v>
          </cell>
        </row>
        <row r="968">
          <cell r="A968" t="str">
            <v>20</v>
          </cell>
          <cell r="B968" t="str">
            <v>17</v>
          </cell>
          <cell r="C968" t="str">
            <v>423</v>
          </cell>
          <cell r="D968" t="str">
            <v>Насос ВКС 5-28 в сис</v>
          </cell>
          <cell r="E968" t="str">
            <v>теме наружной канали</v>
          </cell>
          <cell r="F968" t="str">
            <v>зации</v>
          </cell>
          <cell r="G968" t="str">
            <v>01</v>
          </cell>
          <cell r="H968">
            <v>2270.85</v>
          </cell>
          <cell r="I968">
            <v>0</v>
          </cell>
          <cell r="J968">
            <v>0</v>
          </cell>
          <cell r="K968">
            <v>1</v>
          </cell>
          <cell r="L968" t="str">
            <v>88/4</v>
          </cell>
          <cell r="M968" t="str">
            <v>41502</v>
          </cell>
          <cell r="N968" t="str">
            <v>14 2912172</v>
          </cell>
          <cell r="P968">
            <v>12.5</v>
          </cell>
          <cell r="Q968">
            <v>0</v>
          </cell>
          <cell r="R968" t="str">
            <v>1</v>
          </cell>
          <cell r="S968" t="str">
            <v>41</v>
          </cell>
          <cell r="T968">
            <v>97</v>
          </cell>
          <cell r="U968">
            <v>12</v>
          </cell>
          <cell r="V968">
            <v>97</v>
          </cell>
          <cell r="W968">
            <v>12</v>
          </cell>
          <cell r="X968">
            <v>97</v>
          </cell>
          <cell r="Y968">
            <v>0</v>
          </cell>
          <cell r="Z968">
            <v>0</v>
          </cell>
          <cell r="AB968" t="str">
            <v>14</v>
          </cell>
          <cell r="AC968">
            <v>2</v>
          </cell>
          <cell r="AD968" t="str">
            <v>0</v>
          </cell>
          <cell r="AE968" t="str">
            <v>0</v>
          </cell>
          <cell r="AF968" t="str">
            <v>20</v>
          </cell>
          <cell r="AI968">
            <v>0</v>
          </cell>
          <cell r="AJ968">
            <v>0</v>
          </cell>
        </row>
        <row r="969">
          <cell r="A969" t="str">
            <v>20</v>
          </cell>
          <cell r="B969" t="str">
            <v>17</v>
          </cell>
          <cell r="C969" t="str">
            <v>424</v>
          </cell>
          <cell r="D969" t="str">
            <v>Емкость V-2.5м3 в це</v>
          </cell>
          <cell r="E969" t="str">
            <v>хе по переработке мо</v>
          </cell>
          <cell r="F969" t="str">
            <v>лока</v>
          </cell>
          <cell r="G969" t="str">
            <v>01</v>
          </cell>
          <cell r="H969">
            <v>3761.12</v>
          </cell>
          <cell r="I969">
            <v>0</v>
          </cell>
          <cell r="J969">
            <v>0</v>
          </cell>
          <cell r="K969">
            <v>1</v>
          </cell>
          <cell r="L969" t="str">
            <v>88/4</v>
          </cell>
          <cell r="M969" t="str">
            <v>45100</v>
          </cell>
          <cell r="N969" t="str">
            <v>14 2925110</v>
          </cell>
          <cell r="P969">
            <v>11.8</v>
          </cell>
          <cell r="Q969">
            <v>0</v>
          </cell>
          <cell r="R969" t="str">
            <v>1</v>
          </cell>
          <cell r="S969" t="str">
            <v>45</v>
          </cell>
          <cell r="T969">
            <v>97</v>
          </cell>
          <cell r="U969">
            <v>12</v>
          </cell>
          <cell r="V969">
            <v>97</v>
          </cell>
          <cell r="W969">
            <v>12</v>
          </cell>
          <cell r="X969">
            <v>97</v>
          </cell>
          <cell r="Y969">
            <v>0</v>
          </cell>
          <cell r="Z969">
            <v>0</v>
          </cell>
          <cell r="AB969" t="str">
            <v>14</v>
          </cell>
          <cell r="AC969">
            <v>2</v>
          </cell>
          <cell r="AD969" t="str">
            <v>0</v>
          </cell>
          <cell r="AE969" t="str">
            <v>0</v>
          </cell>
          <cell r="AF969" t="str">
            <v>20</v>
          </cell>
          <cell r="AI969">
            <v>0</v>
          </cell>
          <cell r="AJ969">
            <v>0</v>
          </cell>
        </row>
        <row r="970">
          <cell r="A970" t="str">
            <v>20</v>
          </cell>
          <cell r="B970" t="str">
            <v>17</v>
          </cell>
          <cell r="C970" t="str">
            <v>425</v>
          </cell>
          <cell r="D970" t="str">
            <v>Емкость V-5м3 в цехе</v>
          </cell>
          <cell r="E970" t="str">
            <v xml:space="preserve"> по переработке моло</v>
          </cell>
          <cell r="F970" t="str">
            <v>ка</v>
          </cell>
          <cell r="G970" t="str">
            <v>01</v>
          </cell>
          <cell r="H970">
            <v>7356.02</v>
          </cell>
          <cell r="I970">
            <v>0</v>
          </cell>
          <cell r="J970">
            <v>0</v>
          </cell>
          <cell r="K970">
            <v>1</v>
          </cell>
          <cell r="L970" t="str">
            <v>88/4</v>
          </cell>
          <cell r="M970" t="str">
            <v>45100</v>
          </cell>
          <cell r="N970" t="str">
            <v>14 2925110</v>
          </cell>
          <cell r="P970">
            <v>11.8</v>
          </cell>
          <cell r="Q970">
            <v>0</v>
          </cell>
          <cell r="R970" t="str">
            <v>1</v>
          </cell>
          <cell r="S970" t="str">
            <v>45</v>
          </cell>
          <cell r="T970">
            <v>97</v>
          </cell>
          <cell r="U970">
            <v>12</v>
          </cell>
          <cell r="V970">
            <v>97</v>
          </cell>
          <cell r="W970">
            <v>12</v>
          </cell>
          <cell r="X970">
            <v>97</v>
          </cell>
          <cell r="Y970">
            <v>0</v>
          </cell>
          <cell r="Z970">
            <v>0</v>
          </cell>
          <cell r="AB970" t="str">
            <v>14</v>
          </cell>
          <cell r="AC970">
            <v>2</v>
          </cell>
          <cell r="AD970" t="str">
            <v>0</v>
          </cell>
          <cell r="AE970" t="str">
            <v>0</v>
          </cell>
          <cell r="AF970" t="str">
            <v>20</v>
          </cell>
          <cell r="AI970">
            <v>0</v>
          </cell>
          <cell r="AJ970">
            <v>0</v>
          </cell>
        </row>
        <row r="971">
          <cell r="A971" t="str">
            <v>20</v>
          </cell>
          <cell r="B971" t="str">
            <v>17</v>
          </cell>
          <cell r="C971" t="str">
            <v>426</v>
          </cell>
          <cell r="D971" t="str">
            <v>Емкость V-6м3 в цехе</v>
          </cell>
          <cell r="E971" t="str">
            <v xml:space="preserve"> по переработке моло</v>
          </cell>
          <cell r="F971" t="str">
            <v>ка</v>
          </cell>
          <cell r="G971" t="str">
            <v>01</v>
          </cell>
          <cell r="H971">
            <v>8729.2900000000009</v>
          </cell>
          <cell r="I971">
            <v>0</v>
          </cell>
          <cell r="J971">
            <v>0</v>
          </cell>
          <cell r="K971">
            <v>1</v>
          </cell>
          <cell r="L971" t="str">
            <v>88/4</v>
          </cell>
          <cell r="M971" t="str">
            <v>45100</v>
          </cell>
          <cell r="N971" t="str">
            <v>14 2925110</v>
          </cell>
          <cell r="P971">
            <v>11.8</v>
          </cell>
          <cell r="Q971">
            <v>0</v>
          </cell>
          <cell r="R971" t="str">
            <v>1</v>
          </cell>
          <cell r="S971" t="str">
            <v>45</v>
          </cell>
          <cell r="T971">
            <v>97</v>
          </cell>
          <cell r="U971">
            <v>12</v>
          </cell>
          <cell r="V971">
            <v>97</v>
          </cell>
          <cell r="W971">
            <v>12</v>
          </cell>
          <cell r="X971">
            <v>97</v>
          </cell>
          <cell r="Y971">
            <v>0</v>
          </cell>
          <cell r="Z971">
            <v>0</v>
          </cell>
          <cell r="AB971" t="str">
            <v>14</v>
          </cell>
          <cell r="AC971">
            <v>2</v>
          </cell>
          <cell r="AD971" t="str">
            <v>0</v>
          </cell>
          <cell r="AE971" t="str">
            <v>0</v>
          </cell>
          <cell r="AF971" t="str">
            <v>20</v>
          </cell>
          <cell r="AI971">
            <v>0</v>
          </cell>
          <cell r="AJ971">
            <v>0</v>
          </cell>
        </row>
        <row r="972">
          <cell r="A972" t="str">
            <v>20</v>
          </cell>
          <cell r="B972" t="str">
            <v>17</v>
          </cell>
          <cell r="C972" t="str">
            <v>427</v>
          </cell>
          <cell r="D972" t="str">
            <v>Емкость V-12м3 в сис</v>
          </cell>
          <cell r="E972" t="str">
            <v>теме наружной канали</v>
          </cell>
          <cell r="F972" t="str">
            <v>зации</v>
          </cell>
          <cell r="G972" t="str">
            <v>01</v>
          </cell>
          <cell r="H972">
            <v>16974.38</v>
          </cell>
          <cell r="I972">
            <v>0</v>
          </cell>
          <cell r="J972">
            <v>0</v>
          </cell>
          <cell r="K972">
            <v>1</v>
          </cell>
          <cell r="L972" t="str">
            <v>88/4</v>
          </cell>
          <cell r="M972" t="str">
            <v>49016</v>
          </cell>
          <cell r="N972" t="str">
            <v>14 2919319</v>
          </cell>
          <cell r="P972">
            <v>11.1</v>
          </cell>
          <cell r="Q972">
            <v>0</v>
          </cell>
          <cell r="R972" t="str">
            <v>1</v>
          </cell>
          <cell r="S972" t="str">
            <v>49</v>
          </cell>
          <cell r="T972">
            <v>97</v>
          </cell>
          <cell r="U972">
            <v>12</v>
          </cell>
          <cell r="V972">
            <v>97</v>
          </cell>
          <cell r="W972">
            <v>12</v>
          </cell>
          <cell r="X972">
            <v>97</v>
          </cell>
          <cell r="Y972">
            <v>0</v>
          </cell>
          <cell r="Z972">
            <v>0</v>
          </cell>
          <cell r="AB972" t="str">
            <v>14</v>
          </cell>
          <cell r="AC972">
            <v>2</v>
          </cell>
          <cell r="AD972" t="str">
            <v>0</v>
          </cell>
          <cell r="AE972" t="str">
            <v>0</v>
          </cell>
          <cell r="AF972" t="str">
            <v>20</v>
          </cell>
          <cell r="AI972">
            <v>0</v>
          </cell>
          <cell r="AJ972">
            <v>0</v>
          </cell>
        </row>
        <row r="973">
          <cell r="A973" t="str">
            <v>20</v>
          </cell>
          <cell r="B973" t="str">
            <v>17</v>
          </cell>
          <cell r="C973" t="str">
            <v>428</v>
          </cell>
          <cell r="D973" t="str">
            <v>Горелка газомазутная</v>
          </cell>
          <cell r="E973" t="str">
            <v xml:space="preserve"> в системе теплосети</v>
          </cell>
          <cell r="G973" t="str">
            <v>01</v>
          </cell>
          <cell r="H973">
            <v>3966.62</v>
          </cell>
          <cell r="I973">
            <v>0</v>
          </cell>
          <cell r="J973">
            <v>0</v>
          </cell>
          <cell r="K973">
            <v>1</v>
          </cell>
          <cell r="L973" t="str">
            <v>88/4</v>
          </cell>
          <cell r="M973" t="str">
            <v>40000</v>
          </cell>
          <cell r="N973" t="str">
            <v>14 2914253</v>
          </cell>
          <cell r="P973">
            <v>3.7</v>
          </cell>
          <cell r="Q973">
            <v>0</v>
          </cell>
          <cell r="R973" t="str">
            <v>1</v>
          </cell>
          <cell r="S973" t="str">
            <v>40</v>
          </cell>
          <cell r="T973">
            <v>97</v>
          </cell>
          <cell r="U973">
            <v>12</v>
          </cell>
          <cell r="V973">
            <v>97</v>
          </cell>
          <cell r="W973">
            <v>12</v>
          </cell>
          <cell r="X973">
            <v>97</v>
          </cell>
          <cell r="Y973">
            <v>0</v>
          </cell>
          <cell r="Z973">
            <v>0</v>
          </cell>
          <cell r="AB973" t="str">
            <v>14</v>
          </cell>
          <cell r="AC973">
            <v>2</v>
          </cell>
          <cell r="AD973" t="str">
            <v>0</v>
          </cell>
          <cell r="AE973" t="str">
            <v>0</v>
          </cell>
          <cell r="AF973" t="str">
            <v>20</v>
          </cell>
          <cell r="AI973">
            <v>0</v>
          </cell>
          <cell r="AJ973">
            <v>0</v>
          </cell>
        </row>
        <row r="974">
          <cell r="A974" t="str">
            <v>20</v>
          </cell>
          <cell r="B974" t="str">
            <v>17</v>
          </cell>
          <cell r="C974" t="str">
            <v>429</v>
          </cell>
          <cell r="D974" t="str">
            <v>Эл.тельфер 0.5</v>
          </cell>
          <cell r="G974" t="str">
            <v>01</v>
          </cell>
          <cell r="H974">
            <v>4411.13</v>
          </cell>
          <cell r="I974">
            <v>0</v>
          </cell>
          <cell r="J974">
            <v>0</v>
          </cell>
          <cell r="K974">
            <v>1</v>
          </cell>
          <cell r="L974" t="str">
            <v>88/4</v>
          </cell>
          <cell r="M974" t="str">
            <v>41722</v>
          </cell>
          <cell r="N974" t="str">
            <v>14 2915289</v>
          </cell>
          <cell r="P974">
            <v>14.3</v>
          </cell>
          <cell r="Q974">
            <v>0</v>
          </cell>
          <cell r="R974" t="str">
            <v>1</v>
          </cell>
          <cell r="S974" t="str">
            <v>41</v>
          </cell>
          <cell r="T974">
            <v>97</v>
          </cell>
          <cell r="U974">
            <v>12</v>
          </cell>
          <cell r="V974">
            <v>97</v>
          </cell>
          <cell r="W974">
            <v>12</v>
          </cell>
          <cell r="X974">
            <v>97</v>
          </cell>
          <cell r="Y974">
            <v>0</v>
          </cell>
          <cell r="Z974">
            <v>0</v>
          </cell>
          <cell r="AB974" t="str">
            <v>14</v>
          </cell>
          <cell r="AC974">
            <v>2</v>
          </cell>
          <cell r="AD974" t="str">
            <v>0</v>
          </cell>
          <cell r="AE974" t="str">
            <v>0</v>
          </cell>
          <cell r="AF974" t="str">
            <v>20</v>
          </cell>
          <cell r="AI974">
            <v>0</v>
          </cell>
          <cell r="AJ974">
            <v>0</v>
          </cell>
        </row>
        <row r="975">
          <cell r="A975" t="str">
            <v>20</v>
          </cell>
          <cell r="B975" t="str">
            <v>17</v>
          </cell>
          <cell r="C975" t="str">
            <v>430</v>
          </cell>
          <cell r="D975" t="str">
            <v>Вентилятор ВР-12-26-</v>
          </cell>
          <cell r="E975" t="str">
            <v>3.15 в цехе по перер</v>
          </cell>
          <cell r="F975" t="str">
            <v>аботке молока</v>
          </cell>
          <cell r="G975" t="str">
            <v>01</v>
          </cell>
          <cell r="H975">
            <v>1460.22</v>
          </cell>
          <cell r="I975">
            <v>0</v>
          </cell>
          <cell r="J975">
            <v>0</v>
          </cell>
          <cell r="K975">
            <v>1</v>
          </cell>
          <cell r="L975" t="str">
            <v>88/4</v>
          </cell>
          <cell r="M975" t="str">
            <v>41606</v>
          </cell>
          <cell r="N975" t="str">
            <v>16 2930271</v>
          </cell>
          <cell r="P975">
            <v>11.1</v>
          </cell>
          <cell r="Q975">
            <v>0</v>
          </cell>
          <cell r="R975" t="str">
            <v>1</v>
          </cell>
          <cell r="S975" t="str">
            <v>41</v>
          </cell>
          <cell r="T975">
            <v>97</v>
          </cell>
          <cell r="U975">
            <v>12</v>
          </cell>
          <cell r="V975">
            <v>97</v>
          </cell>
          <cell r="W975">
            <v>12</v>
          </cell>
          <cell r="X975">
            <v>97</v>
          </cell>
          <cell r="Y975">
            <v>0</v>
          </cell>
          <cell r="Z975">
            <v>0</v>
          </cell>
          <cell r="AB975" t="str">
            <v>14</v>
          </cell>
          <cell r="AC975">
            <v>2</v>
          </cell>
          <cell r="AD975" t="str">
            <v>0</v>
          </cell>
          <cell r="AE975" t="str">
            <v>0</v>
          </cell>
          <cell r="AF975" t="str">
            <v>20</v>
          </cell>
          <cell r="AI975">
            <v>0</v>
          </cell>
          <cell r="AJ975">
            <v>0</v>
          </cell>
        </row>
        <row r="976">
          <cell r="A976" t="str">
            <v>20</v>
          </cell>
          <cell r="B976" t="str">
            <v>17</v>
          </cell>
          <cell r="C976" t="str">
            <v>431</v>
          </cell>
          <cell r="D976" t="str">
            <v>Вентилятор ВР-12-26-</v>
          </cell>
          <cell r="E976" t="str">
            <v>3.15 в цехе по перер</v>
          </cell>
          <cell r="F976" t="str">
            <v>аботке молока</v>
          </cell>
          <cell r="G976" t="str">
            <v>01</v>
          </cell>
          <cell r="H976">
            <v>1460.22</v>
          </cell>
          <cell r="I976">
            <v>0</v>
          </cell>
          <cell r="J976">
            <v>0</v>
          </cell>
          <cell r="K976">
            <v>1</v>
          </cell>
          <cell r="L976" t="str">
            <v>88/4</v>
          </cell>
          <cell r="M976" t="str">
            <v>41606</v>
          </cell>
          <cell r="N976" t="str">
            <v>16 2930271</v>
          </cell>
          <cell r="P976">
            <v>11.1</v>
          </cell>
          <cell r="Q976">
            <v>0</v>
          </cell>
          <cell r="R976" t="str">
            <v>1</v>
          </cell>
          <cell r="S976" t="str">
            <v>41</v>
          </cell>
          <cell r="T976">
            <v>97</v>
          </cell>
          <cell r="U976">
            <v>12</v>
          </cell>
          <cell r="V976">
            <v>97</v>
          </cell>
          <cell r="W976">
            <v>12</v>
          </cell>
          <cell r="X976">
            <v>97</v>
          </cell>
          <cell r="Y976">
            <v>0</v>
          </cell>
          <cell r="Z976">
            <v>0</v>
          </cell>
          <cell r="AB976" t="str">
            <v>14</v>
          </cell>
          <cell r="AC976">
            <v>2</v>
          </cell>
          <cell r="AD976" t="str">
            <v>0</v>
          </cell>
          <cell r="AE976" t="str">
            <v>0</v>
          </cell>
          <cell r="AF976" t="str">
            <v>20</v>
          </cell>
          <cell r="AI976">
            <v>0</v>
          </cell>
          <cell r="AJ976">
            <v>0</v>
          </cell>
        </row>
        <row r="977">
          <cell r="A977" t="str">
            <v>20</v>
          </cell>
          <cell r="B977" t="str">
            <v>17</v>
          </cell>
          <cell r="C977" t="str">
            <v>432</v>
          </cell>
          <cell r="D977" t="str">
            <v>Машина сбивальная ZP</v>
          </cell>
          <cell r="E977" t="str">
            <v>200</v>
          </cell>
          <cell r="G977" t="str">
            <v>01</v>
          </cell>
          <cell r="H977">
            <v>17333.54</v>
          </cell>
          <cell r="I977">
            <v>0</v>
          </cell>
          <cell r="J977">
            <v>0</v>
          </cell>
          <cell r="K977">
            <v>1</v>
          </cell>
          <cell r="L977" t="str">
            <v>88/4</v>
          </cell>
          <cell r="M977" t="str">
            <v>45102</v>
          </cell>
          <cell r="N977" t="str">
            <v>14 2925112</v>
          </cell>
          <cell r="P977">
            <v>15.4</v>
          </cell>
          <cell r="Q977">
            <v>0</v>
          </cell>
          <cell r="R977" t="str">
            <v>1</v>
          </cell>
          <cell r="S977" t="str">
            <v>45</v>
          </cell>
          <cell r="T977">
            <v>97</v>
          </cell>
          <cell r="U977">
            <v>12</v>
          </cell>
          <cell r="V977">
            <v>97</v>
          </cell>
          <cell r="W977">
            <v>12</v>
          </cell>
          <cell r="X977">
            <v>97</v>
          </cell>
          <cell r="Y977">
            <v>0</v>
          </cell>
          <cell r="Z977">
            <v>0</v>
          </cell>
          <cell r="AB977" t="str">
            <v>14</v>
          </cell>
          <cell r="AC977">
            <v>2</v>
          </cell>
          <cell r="AD977" t="str">
            <v>0</v>
          </cell>
          <cell r="AE977" t="str">
            <v>0</v>
          </cell>
          <cell r="AF977" t="str">
            <v>20</v>
          </cell>
          <cell r="AI977">
            <v>0</v>
          </cell>
          <cell r="AJ977">
            <v>0</v>
          </cell>
        </row>
        <row r="978">
          <cell r="A978" t="str">
            <v>20</v>
          </cell>
          <cell r="B978" t="str">
            <v>17</v>
          </cell>
          <cell r="C978" t="str">
            <v>433</v>
          </cell>
          <cell r="D978" t="str">
            <v>Машина брикетировочн</v>
          </cell>
          <cell r="E978" t="str">
            <v>ая</v>
          </cell>
          <cell r="G978" t="str">
            <v>01</v>
          </cell>
          <cell r="H978">
            <v>111161.93</v>
          </cell>
          <cell r="I978">
            <v>0</v>
          </cell>
          <cell r="J978">
            <v>0</v>
          </cell>
          <cell r="K978">
            <v>1</v>
          </cell>
          <cell r="L978" t="str">
            <v>88/4</v>
          </cell>
          <cell r="M978" t="str">
            <v>45100</v>
          </cell>
          <cell r="N978" t="str">
            <v>14 2925104</v>
          </cell>
          <cell r="P978">
            <v>11.8</v>
          </cell>
          <cell r="Q978">
            <v>0</v>
          </cell>
          <cell r="R978" t="str">
            <v>1</v>
          </cell>
          <cell r="S978" t="str">
            <v>45</v>
          </cell>
          <cell r="T978">
            <v>97</v>
          </cell>
          <cell r="U978">
            <v>12</v>
          </cell>
          <cell r="V978">
            <v>97</v>
          </cell>
          <cell r="W978">
            <v>12</v>
          </cell>
          <cell r="X978">
            <v>97</v>
          </cell>
          <cell r="Y978">
            <v>0</v>
          </cell>
          <cell r="Z978">
            <v>0</v>
          </cell>
          <cell r="AB978" t="str">
            <v>14</v>
          </cell>
          <cell r="AC978">
            <v>2</v>
          </cell>
          <cell r="AD978" t="str">
            <v>0</v>
          </cell>
          <cell r="AE978" t="str">
            <v>0</v>
          </cell>
          <cell r="AF978" t="str">
            <v>20</v>
          </cell>
          <cell r="AI978">
            <v>0</v>
          </cell>
          <cell r="AJ978">
            <v>0</v>
          </cell>
        </row>
        <row r="979">
          <cell r="A979" t="str">
            <v>20</v>
          </cell>
          <cell r="B979" t="str">
            <v>17</v>
          </cell>
          <cell r="C979" t="str">
            <v>434</v>
          </cell>
          <cell r="D979" t="str">
            <v>Электронасос самозал</v>
          </cell>
          <cell r="E979" t="str">
            <v>ивной SA 200 MR</v>
          </cell>
          <cell r="G979" t="str">
            <v>01</v>
          </cell>
          <cell r="H979">
            <v>14199.72</v>
          </cell>
          <cell r="I979">
            <v>0</v>
          </cell>
          <cell r="J979">
            <v>0</v>
          </cell>
          <cell r="K979">
            <v>1</v>
          </cell>
          <cell r="L979" t="str">
            <v>88/4</v>
          </cell>
          <cell r="M979" t="str">
            <v>41502</v>
          </cell>
          <cell r="N979" t="str">
            <v>14 2912177</v>
          </cell>
          <cell r="P979">
            <v>12.5</v>
          </cell>
          <cell r="Q979">
            <v>0</v>
          </cell>
          <cell r="R979" t="str">
            <v>1</v>
          </cell>
          <cell r="S979" t="str">
            <v>41</v>
          </cell>
          <cell r="T979">
            <v>97</v>
          </cell>
          <cell r="U979">
            <v>12</v>
          </cell>
          <cell r="V979">
            <v>97</v>
          </cell>
          <cell r="W979">
            <v>12</v>
          </cell>
          <cell r="X979">
            <v>97</v>
          </cell>
          <cell r="Y979">
            <v>0</v>
          </cell>
          <cell r="Z979">
            <v>0</v>
          </cell>
          <cell r="AB979" t="str">
            <v>14</v>
          </cell>
          <cell r="AC979">
            <v>2</v>
          </cell>
          <cell r="AD979" t="str">
            <v>0</v>
          </cell>
          <cell r="AE979" t="str">
            <v>0</v>
          </cell>
          <cell r="AF979" t="str">
            <v>20</v>
          </cell>
          <cell r="AI979">
            <v>0</v>
          </cell>
          <cell r="AJ979">
            <v>0</v>
          </cell>
        </row>
        <row r="980">
          <cell r="A980" t="str">
            <v>20</v>
          </cell>
          <cell r="B980" t="str">
            <v>17</v>
          </cell>
          <cell r="C980" t="str">
            <v>435</v>
          </cell>
          <cell r="D980" t="str">
            <v>Емкость для молока</v>
          </cell>
          <cell r="E980" t="str">
            <v>5000 л</v>
          </cell>
          <cell r="G980" t="str">
            <v>01</v>
          </cell>
          <cell r="H980">
            <v>17292.919999999998</v>
          </cell>
          <cell r="I980">
            <v>0</v>
          </cell>
          <cell r="J980">
            <v>0</v>
          </cell>
          <cell r="K980">
            <v>1</v>
          </cell>
          <cell r="L980" t="str">
            <v>88/4</v>
          </cell>
          <cell r="M980" t="str">
            <v>45100</v>
          </cell>
          <cell r="N980" t="str">
            <v>14 2925110</v>
          </cell>
          <cell r="P980">
            <v>11.8</v>
          </cell>
          <cell r="Q980">
            <v>0</v>
          </cell>
          <cell r="R980" t="str">
            <v>1</v>
          </cell>
          <cell r="S980" t="str">
            <v>45</v>
          </cell>
          <cell r="T980">
            <v>97</v>
          </cell>
          <cell r="U980">
            <v>12</v>
          </cell>
          <cell r="V980">
            <v>97</v>
          </cell>
          <cell r="W980">
            <v>12</v>
          </cell>
          <cell r="X980">
            <v>97</v>
          </cell>
          <cell r="Y980">
            <v>0</v>
          </cell>
          <cell r="Z980">
            <v>0</v>
          </cell>
          <cell r="AB980" t="str">
            <v>14</v>
          </cell>
          <cell r="AC980">
            <v>2</v>
          </cell>
          <cell r="AD980" t="str">
            <v>0</v>
          </cell>
          <cell r="AE980" t="str">
            <v>0</v>
          </cell>
          <cell r="AF980" t="str">
            <v>20</v>
          </cell>
          <cell r="AI980">
            <v>0</v>
          </cell>
          <cell r="AJ980">
            <v>0</v>
          </cell>
        </row>
        <row r="981">
          <cell r="A981" t="str">
            <v>20</v>
          </cell>
          <cell r="B981" t="str">
            <v>17</v>
          </cell>
          <cell r="C981" t="str">
            <v>436</v>
          </cell>
          <cell r="D981" t="str">
            <v>Емкость для молока</v>
          </cell>
          <cell r="E981" t="str">
            <v>5000 л</v>
          </cell>
          <cell r="G981" t="str">
            <v>01</v>
          </cell>
          <cell r="H981">
            <v>17292.919999999998</v>
          </cell>
          <cell r="I981">
            <v>0</v>
          </cell>
          <cell r="J981">
            <v>0</v>
          </cell>
          <cell r="K981">
            <v>1</v>
          </cell>
          <cell r="L981" t="str">
            <v>88/4</v>
          </cell>
          <cell r="M981" t="str">
            <v>45100</v>
          </cell>
          <cell r="N981" t="str">
            <v>14 2925110</v>
          </cell>
          <cell r="P981">
            <v>11.8</v>
          </cell>
          <cell r="Q981">
            <v>0</v>
          </cell>
          <cell r="R981" t="str">
            <v>1</v>
          </cell>
          <cell r="S981" t="str">
            <v>45</v>
          </cell>
          <cell r="T981">
            <v>97</v>
          </cell>
          <cell r="U981">
            <v>12</v>
          </cell>
          <cell r="V981">
            <v>97</v>
          </cell>
          <cell r="W981">
            <v>12</v>
          </cell>
          <cell r="X981">
            <v>97</v>
          </cell>
          <cell r="Y981">
            <v>0</v>
          </cell>
          <cell r="Z981">
            <v>0</v>
          </cell>
          <cell r="AB981" t="str">
            <v>14</v>
          </cell>
          <cell r="AC981">
            <v>2</v>
          </cell>
          <cell r="AD981" t="str">
            <v>0</v>
          </cell>
          <cell r="AE981" t="str">
            <v>0</v>
          </cell>
          <cell r="AF981" t="str">
            <v>20</v>
          </cell>
          <cell r="AI981">
            <v>0</v>
          </cell>
          <cell r="AJ981">
            <v>0</v>
          </cell>
        </row>
        <row r="982">
          <cell r="A982" t="str">
            <v>20</v>
          </cell>
          <cell r="B982" t="str">
            <v>17</v>
          </cell>
          <cell r="C982" t="str">
            <v>437</v>
          </cell>
          <cell r="D982" t="str">
            <v>Ванна постоянного ур</v>
          </cell>
          <cell r="E982" t="str">
            <v>овня и мойка</v>
          </cell>
          <cell r="G982" t="str">
            <v>01</v>
          </cell>
          <cell r="H982">
            <v>36917.01</v>
          </cell>
          <cell r="I982">
            <v>0</v>
          </cell>
          <cell r="J982">
            <v>0</v>
          </cell>
          <cell r="K982">
            <v>1</v>
          </cell>
          <cell r="L982" t="str">
            <v>88/4</v>
          </cell>
          <cell r="M982" t="str">
            <v>45100</v>
          </cell>
          <cell r="N982" t="str">
            <v>14 2925110</v>
          </cell>
          <cell r="P982">
            <v>11.8</v>
          </cell>
          <cell r="Q982">
            <v>0</v>
          </cell>
          <cell r="R982" t="str">
            <v>1</v>
          </cell>
          <cell r="S982" t="str">
            <v>45</v>
          </cell>
          <cell r="T982">
            <v>97</v>
          </cell>
          <cell r="U982">
            <v>12</v>
          </cell>
          <cell r="V982">
            <v>97</v>
          </cell>
          <cell r="W982">
            <v>12</v>
          </cell>
          <cell r="X982">
            <v>97</v>
          </cell>
          <cell r="Y982">
            <v>0</v>
          </cell>
          <cell r="Z982">
            <v>0</v>
          </cell>
          <cell r="AB982" t="str">
            <v>14</v>
          </cell>
          <cell r="AC982">
            <v>2</v>
          </cell>
          <cell r="AD982" t="str">
            <v>0</v>
          </cell>
          <cell r="AE982" t="str">
            <v>0</v>
          </cell>
          <cell r="AF982" t="str">
            <v>20</v>
          </cell>
          <cell r="AI982">
            <v>0</v>
          </cell>
          <cell r="AJ982">
            <v>0</v>
          </cell>
        </row>
        <row r="983">
          <cell r="A983" t="str">
            <v>20</v>
          </cell>
          <cell r="B983" t="str">
            <v>17</v>
          </cell>
          <cell r="C983" t="str">
            <v>438</v>
          </cell>
          <cell r="D983" t="str">
            <v>Ванна постоянного ур</v>
          </cell>
          <cell r="E983" t="str">
            <v>овня и мойка</v>
          </cell>
          <cell r="G983" t="str">
            <v>01</v>
          </cell>
          <cell r="H983">
            <v>36917.01</v>
          </cell>
          <cell r="I983">
            <v>0</v>
          </cell>
          <cell r="J983">
            <v>0</v>
          </cell>
          <cell r="K983">
            <v>1</v>
          </cell>
          <cell r="L983" t="str">
            <v>88/4</v>
          </cell>
          <cell r="M983" t="str">
            <v>45100</v>
          </cell>
          <cell r="N983" t="str">
            <v>14 2925110</v>
          </cell>
          <cell r="P983">
            <v>11.8</v>
          </cell>
          <cell r="Q983">
            <v>0</v>
          </cell>
          <cell r="R983" t="str">
            <v>1</v>
          </cell>
          <cell r="S983" t="str">
            <v>45</v>
          </cell>
          <cell r="T983">
            <v>97</v>
          </cell>
          <cell r="U983">
            <v>12</v>
          </cell>
          <cell r="V983">
            <v>97</v>
          </cell>
          <cell r="W983">
            <v>12</v>
          </cell>
          <cell r="X983">
            <v>97</v>
          </cell>
          <cell r="Y983">
            <v>0</v>
          </cell>
          <cell r="Z983">
            <v>0</v>
          </cell>
          <cell r="AB983" t="str">
            <v>14</v>
          </cell>
          <cell r="AC983">
            <v>2</v>
          </cell>
          <cell r="AD983" t="str">
            <v>0</v>
          </cell>
          <cell r="AE983" t="str">
            <v>0</v>
          </cell>
          <cell r="AF983" t="str">
            <v>20</v>
          </cell>
          <cell r="AI983">
            <v>0</v>
          </cell>
          <cell r="AJ983">
            <v>0</v>
          </cell>
        </row>
        <row r="984">
          <cell r="A984" t="str">
            <v>20</v>
          </cell>
          <cell r="B984" t="str">
            <v>17</v>
          </cell>
          <cell r="C984" t="str">
            <v>439</v>
          </cell>
          <cell r="D984" t="str">
            <v>Емкость с формами</v>
          </cell>
          <cell r="G984" t="str">
            <v>01</v>
          </cell>
          <cell r="H984">
            <v>28492.7</v>
          </cell>
          <cell r="I984">
            <v>0</v>
          </cell>
          <cell r="J984">
            <v>0</v>
          </cell>
          <cell r="K984">
            <v>1</v>
          </cell>
          <cell r="L984" t="str">
            <v>88/4</v>
          </cell>
          <cell r="M984" t="str">
            <v>45100</v>
          </cell>
          <cell r="N984" t="str">
            <v>14 2925110</v>
          </cell>
          <cell r="P984">
            <v>11.8</v>
          </cell>
          <cell r="Q984">
            <v>0</v>
          </cell>
          <cell r="R984" t="str">
            <v>1</v>
          </cell>
          <cell r="S984" t="str">
            <v>45</v>
          </cell>
          <cell r="T984">
            <v>97</v>
          </cell>
          <cell r="U984">
            <v>12</v>
          </cell>
          <cell r="V984">
            <v>97</v>
          </cell>
          <cell r="W984">
            <v>12</v>
          </cell>
          <cell r="X984">
            <v>97</v>
          </cell>
          <cell r="Y984">
            <v>0</v>
          </cell>
          <cell r="Z984">
            <v>0</v>
          </cell>
          <cell r="AB984" t="str">
            <v>14</v>
          </cell>
          <cell r="AC984">
            <v>2</v>
          </cell>
          <cell r="AD984" t="str">
            <v>0</v>
          </cell>
          <cell r="AE984" t="str">
            <v>0</v>
          </cell>
          <cell r="AF984" t="str">
            <v>20</v>
          </cell>
          <cell r="AI984">
            <v>0</v>
          </cell>
          <cell r="AJ984">
            <v>0</v>
          </cell>
        </row>
        <row r="985">
          <cell r="A985" t="str">
            <v>20</v>
          </cell>
          <cell r="B985" t="str">
            <v>17</v>
          </cell>
          <cell r="C985" t="str">
            <v>440</v>
          </cell>
          <cell r="D985" t="str">
            <v>Емкость с формами</v>
          </cell>
          <cell r="G985" t="str">
            <v>01</v>
          </cell>
          <cell r="H985">
            <v>28492.79</v>
          </cell>
          <cell r="I985">
            <v>0</v>
          </cell>
          <cell r="J985">
            <v>0</v>
          </cell>
          <cell r="K985">
            <v>1</v>
          </cell>
          <cell r="L985" t="str">
            <v>88/4</v>
          </cell>
          <cell r="M985" t="str">
            <v>45100</v>
          </cell>
          <cell r="N985" t="str">
            <v>14 2925110</v>
          </cell>
          <cell r="P985">
            <v>11.8</v>
          </cell>
          <cell r="Q985">
            <v>0</v>
          </cell>
          <cell r="R985" t="str">
            <v>1</v>
          </cell>
          <cell r="S985" t="str">
            <v>45</v>
          </cell>
          <cell r="T985">
            <v>97</v>
          </cell>
          <cell r="U985">
            <v>12</v>
          </cell>
          <cell r="V985">
            <v>97</v>
          </cell>
          <cell r="W985">
            <v>12</v>
          </cell>
          <cell r="X985">
            <v>97</v>
          </cell>
          <cell r="Y985">
            <v>0</v>
          </cell>
          <cell r="Z985">
            <v>0</v>
          </cell>
          <cell r="AB985" t="str">
            <v>14</v>
          </cell>
          <cell r="AC985">
            <v>2</v>
          </cell>
          <cell r="AD985" t="str">
            <v>0</v>
          </cell>
          <cell r="AE985" t="str">
            <v>0</v>
          </cell>
          <cell r="AF985" t="str">
            <v>20</v>
          </cell>
          <cell r="AI985">
            <v>0</v>
          </cell>
          <cell r="AJ985">
            <v>0</v>
          </cell>
        </row>
        <row r="986">
          <cell r="A986" t="str">
            <v>20</v>
          </cell>
          <cell r="B986" t="str">
            <v>17</v>
          </cell>
          <cell r="C986" t="str">
            <v>441</v>
          </cell>
          <cell r="D986" t="str">
            <v>Туннель прессования</v>
          </cell>
          <cell r="G986" t="str">
            <v>01</v>
          </cell>
          <cell r="H986">
            <v>37311.19</v>
          </cell>
          <cell r="I986">
            <v>0</v>
          </cell>
          <cell r="J986">
            <v>0</v>
          </cell>
          <cell r="K986">
            <v>1</v>
          </cell>
          <cell r="L986" t="str">
            <v>88/4</v>
          </cell>
          <cell r="M986" t="str">
            <v>45101</v>
          </cell>
          <cell r="N986" t="str">
            <v>14 2925113</v>
          </cell>
          <cell r="P986">
            <v>12.5</v>
          </cell>
          <cell r="Q986">
            <v>0</v>
          </cell>
          <cell r="R986" t="str">
            <v>1</v>
          </cell>
          <cell r="S986" t="str">
            <v>45</v>
          </cell>
          <cell r="T986">
            <v>97</v>
          </cell>
          <cell r="U986">
            <v>12</v>
          </cell>
          <cell r="V986">
            <v>97</v>
          </cell>
          <cell r="W986">
            <v>12</v>
          </cell>
          <cell r="X986">
            <v>97</v>
          </cell>
          <cell r="Y986">
            <v>0</v>
          </cell>
          <cell r="Z986">
            <v>0</v>
          </cell>
          <cell r="AB986" t="str">
            <v>14</v>
          </cell>
          <cell r="AC986">
            <v>2</v>
          </cell>
          <cell r="AD986" t="str">
            <v>0</v>
          </cell>
          <cell r="AE986" t="str">
            <v>0</v>
          </cell>
          <cell r="AF986" t="str">
            <v>20</v>
          </cell>
          <cell r="AI986">
            <v>0</v>
          </cell>
          <cell r="AJ986">
            <v>0</v>
          </cell>
        </row>
        <row r="987">
          <cell r="A987" t="str">
            <v>20</v>
          </cell>
          <cell r="B987" t="str">
            <v>17</v>
          </cell>
          <cell r="C987" t="str">
            <v>442</v>
          </cell>
          <cell r="D987" t="str">
            <v>Резервуав накопитель</v>
          </cell>
          <cell r="E987" t="str">
            <v>ный 2000 л</v>
          </cell>
          <cell r="G987" t="str">
            <v>01</v>
          </cell>
          <cell r="H987">
            <v>8748.58</v>
          </cell>
          <cell r="I987">
            <v>0</v>
          </cell>
          <cell r="J987">
            <v>0</v>
          </cell>
          <cell r="K987">
            <v>1</v>
          </cell>
          <cell r="L987" t="str">
            <v>88/4</v>
          </cell>
          <cell r="M987" t="str">
            <v>45100</v>
          </cell>
          <cell r="N987" t="str">
            <v>14 2925110</v>
          </cell>
          <cell r="P987">
            <v>11.8</v>
          </cell>
          <cell r="Q987">
            <v>0</v>
          </cell>
          <cell r="R987" t="str">
            <v>1</v>
          </cell>
          <cell r="S987" t="str">
            <v>45</v>
          </cell>
          <cell r="T987">
            <v>97</v>
          </cell>
          <cell r="U987">
            <v>12</v>
          </cell>
          <cell r="V987">
            <v>97</v>
          </cell>
          <cell r="W987">
            <v>12</v>
          </cell>
          <cell r="X987">
            <v>97</v>
          </cell>
          <cell r="Y987">
            <v>0</v>
          </cell>
          <cell r="Z987">
            <v>0</v>
          </cell>
          <cell r="AB987" t="str">
            <v>14</v>
          </cell>
          <cell r="AC987">
            <v>2</v>
          </cell>
          <cell r="AD987" t="str">
            <v>0</v>
          </cell>
          <cell r="AE987" t="str">
            <v>0</v>
          </cell>
          <cell r="AF987" t="str">
            <v>20</v>
          </cell>
          <cell r="AI987">
            <v>0</v>
          </cell>
          <cell r="AJ987">
            <v>0</v>
          </cell>
        </row>
        <row r="988">
          <cell r="A988" t="str">
            <v>20</v>
          </cell>
          <cell r="B988" t="str">
            <v>17</v>
          </cell>
          <cell r="C988" t="str">
            <v>443</v>
          </cell>
          <cell r="D988" t="str">
            <v>Установ ка для обезж</v>
          </cell>
          <cell r="E988" t="str">
            <v>иривания SE 07 X</v>
          </cell>
          <cell r="G988" t="str">
            <v>01</v>
          </cell>
          <cell r="H988">
            <v>70990.080000000002</v>
          </cell>
          <cell r="I988">
            <v>0</v>
          </cell>
          <cell r="J988">
            <v>0</v>
          </cell>
          <cell r="K988">
            <v>1</v>
          </cell>
          <cell r="L988" t="str">
            <v>88/4</v>
          </cell>
          <cell r="M988" t="str">
            <v>45100</v>
          </cell>
          <cell r="N988" t="str">
            <v>14 2925110</v>
          </cell>
          <cell r="P988">
            <v>11.8</v>
          </cell>
          <cell r="Q988">
            <v>0</v>
          </cell>
          <cell r="R988" t="str">
            <v>1</v>
          </cell>
          <cell r="S988" t="str">
            <v>45</v>
          </cell>
          <cell r="T988">
            <v>97</v>
          </cell>
          <cell r="U988">
            <v>12</v>
          </cell>
          <cell r="V988">
            <v>97</v>
          </cell>
          <cell r="W988">
            <v>12</v>
          </cell>
          <cell r="X988">
            <v>97</v>
          </cell>
          <cell r="Y988">
            <v>0</v>
          </cell>
          <cell r="Z988">
            <v>0</v>
          </cell>
          <cell r="AB988" t="str">
            <v>14</v>
          </cell>
          <cell r="AC988">
            <v>2</v>
          </cell>
          <cell r="AD988" t="str">
            <v>0</v>
          </cell>
          <cell r="AE988" t="str">
            <v>0</v>
          </cell>
          <cell r="AF988" t="str">
            <v>20</v>
          </cell>
          <cell r="AI988">
            <v>0</v>
          </cell>
          <cell r="AJ988">
            <v>0</v>
          </cell>
        </row>
        <row r="989">
          <cell r="A989" t="str">
            <v>20</v>
          </cell>
          <cell r="B989" t="str">
            <v>17</v>
          </cell>
          <cell r="C989" t="str">
            <v>444</v>
          </cell>
          <cell r="D989" t="str">
            <v>Установка 3х1000л</v>
          </cell>
          <cell r="G989" t="str">
            <v>01</v>
          </cell>
          <cell r="H989">
            <v>131594.65</v>
          </cell>
          <cell r="I989">
            <v>0</v>
          </cell>
          <cell r="J989">
            <v>0</v>
          </cell>
          <cell r="K989">
            <v>1</v>
          </cell>
          <cell r="L989" t="str">
            <v>88/4</v>
          </cell>
          <cell r="M989" t="str">
            <v>45100</v>
          </cell>
          <cell r="N989" t="str">
            <v>14 2925110</v>
          </cell>
          <cell r="P989">
            <v>11.8</v>
          </cell>
          <cell r="Q989">
            <v>0</v>
          </cell>
          <cell r="R989" t="str">
            <v>1</v>
          </cell>
          <cell r="S989" t="str">
            <v>45</v>
          </cell>
          <cell r="T989">
            <v>97</v>
          </cell>
          <cell r="U989">
            <v>12</v>
          </cell>
          <cell r="V989">
            <v>97</v>
          </cell>
          <cell r="W989">
            <v>12</v>
          </cell>
          <cell r="X989">
            <v>97</v>
          </cell>
          <cell r="Y989">
            <v>0</v>
          </cell>
          <cell r="Z989">
            <v>0</v>
          </cell>
          <cell r="AB989" t="str">
            <v>14</v>
          </cell>
          <cell r="AC989">
            <v>2</v>
          </cell>
          <cell r="AD989" t="str">
            <v>0</v>
          </cell>
          <cell r="AE989" t="str">
            <v>0</v>
          </cell>
          <cell r="AF989" t="str">
            <v>20</v>
          </cell>
          <cell r="AI989">
            <v>0</v>
          </cell>
          <cell r="AJ989">
            <v>0</v>
          </cell>
        </row>
        <row r="990">
          <cell r="A990" t="str">
            <v>20</v>
          </cell>
          <cell r="B990" t="str">
            <v>17</v>
          </cell>
          <cell r="C990" t="str">
            <v>445</v>
          </cell>
          <cell r="D990" t="str">
            <v>Электронасос СА 200</v>
          </cell>
          <cell r="E990" t="str">
            <v>MR</v>
          </cell>
          <cell r="G990" t="str">
            <v>01</v>
          </cell>
          <cell r="H990">
            <v>17530.16</v>
          </cell>
          <cell r="I990">
            <v>0</v>
          </cell>
          <cell r="J990">
            <v>0</v>
          </cell>
          <cell r="K990">
            <v>1</v>
          </cell>
          <cell r="L990" t="str">
            <v>88/4</v>
          </cell>
          <cell r="M990" t="str">
            <v>45100</v>
          </cell>
          <cell r="N990" t="str">
            <v>14 2925110</v>
          </cell>
          <cell r="P990">
            <v>11.8</v>
          </cell>
          <cell r="Q990">
            <v>0</v>
          </cell>
          <cell r="R990" t="str">
            <v>1</v>
          </cell>
          <cell r="S990" t="str">
            <v>41</v>
          </cell>
          <cell r="T990">
            <v>97</v>
          </cell>
          <cell r="U990">
            <v>12</v>
          </cell>
          <cell r="V990">
            <v>97</v>
          </cell>
          <cell r="W990">
            <v>12</v>
          </cell>
          <cell r="X990">
            <v>97</v>
          </cell>
          <cell r="Y990">
            <v>0</v>
          </cell>
          <cell r="Z990">
            <v>0</v>
          </cell>
          <cell r="AB990" t="str">
            <v>14</v>
          </cell>
          <cell r="AC990">
            <v>2</v>
          </cell>
          <cell r="AD990" t="str">
            <v>0</v>
          </cell>
          <cell r="AE990" t="str">
            <v>0</v>
          </cell>
          <cell r="AF990" t="str">
            <v>20</v>
          </cell>
          <cell r="AI990">
            <v>0</v>
          </cell>
          <cell r="AJ990">
            <v>0</v>
          </cell>
        </row>
        <row r="991">
          <cell r="A991" t="str">
            <v>20</v>
          </cell>
          <cell r="B991" t="str">
            <v>17</v>
          </cell>
          <cell r="C991" t="str">
            <v>446</v>
          </cell>
          <cell r="D991" t="str">
            <v>Емкость для сыворотк</v>
          </cell>
          <cell r="E991" t="str">
            <v>и 5000л</v>
          </cell>
          <cell r="G991" t="str">
            <v>01</v>
          </cell>
          <cell r="H991">
            <v>23838.59</v>
          </cell>
          <cell r="I991">
            <v>0</v>
          </cell>
          <cell r="J991">
            <v>0</v>
          </cell>
          <cell r="K991">
            <v>1</v>
          </cell>
          <cell r="L991" t="str">
            <v>88/4</v>
          </cell>
          <cell r="M991" t="str">
            <v>45100</v>
          </cell>
          <cell r="N991" t="str">
            <v>14 2925110</v>
          </cell>
          <cell r="P991">
            <v>11.8</v>
          </cell>
          <cell r="Q991">
            <v>0</v>
          </cell>
          <cell r="R991" t="str">
            <v>1</v>
          </cell>
          <cell r="S991" t="str">
            <v>45</v>
          </cell>
          <cell r="T991">
            <v>97</v>
          </cell>
          <cell r="U991">
            <v>12</v>
          </cell>
          <cell r="V991">
            <v>97</v>
          </cell>
          <cell r="W991">
            <v>12</v>
          </cell>
          <cell r="X991">
            <v>97</v>
          </cell>
          <cell r="Y991">
            <v>0</v>
          </cell>
          <cell r="Z991">
            <v>0</v>
          </cell>
          <cell r="AB991" t="str">
            <v>14</v>
          </cell>
          <cell r="AC991">
            <v>2</v>
          </cell>
          <cell r="AD991" t="str">
            <v>0</v>
          </cell>
          <cell r="AE991" t="str">
            <v>0</v>
          </cell>
          <cell r="AF991" t="str">
            <v>20</v>
          </cell>
          <cell r="AI991">
            <v>0</v>
          </cell>
          <cell r="AJ991">
            <v>0</v>
          </cell>
        </row>
        <row r="992">
          <cell r="A992" t="str">
            <v>20</v>
          </cell>
          <cell r="B992" t="str">
            <v>17</v>
          </cell>
          <cell r="C992" t="str">
            <v>447</v>
          </cell>
          <cell r="D992" t="str">
            <v>Электронасос загрузк</v>
          </cell>
          <cell r="E992" t="str">
            <v>и сыворотки  S20 CMR</v>
          </cell>
          <cell r="G992" t="str">
            <v>01</v>
          </cell>
          <cell r="H992">
            <v>17154.16</v>
          </cell>
          <cell r="I992">
            <v>0</v>
          </cell>
          <cell r="J992">
            <v>0</v>
          </cell>
          <cell r="K992">
            <v>1</v>
          </cell>
          <cell r="L992" t="str">
            <v>88/4</v>
          </cell>
          <cell r="M992" t="str">
            <v>45100</v>
          </cell>
          <cell r="N992" t="str">
            <v>14 2925110</v>
          </cell>
          <cell r="P992">
            <v>11.8</v>
          </cell>
          <cell r="Q992">
            <v>0</v>
          </cell>
          <cell r="R992" t="str">
            <v>1</v>
          </cell>
          <cell r="S992" t="str">
            <v>45</v>
          </cell>
          <cell r="T992">
            <v>97</v>
          </cell>
          <cell r="U992">
            <v>12</v>
          </cell>
          <cell r="V992">
            <v>97</v>
          </cell>
          <cell r="W992">
            <v>12</v>
          </cell>
          <cell r="X992">
            <v>97</v>
          </cell>
          <cell r="Y992">
            <v>0</v>
          </cell>
          <cell r="Z992">
            <v>0</v>
          </cell>
          <cell r="AB992" t="str">
            <v>14</v>
          </cell>
          <cell r="AC992">
            <v>2</v>
          </cell>
          <cell r="AD992" t="str">
            <v>0</v>
          </cell>
          <cell r="AE992" t="str">
            <v>0</v>
          </cell>
          <cell r="AF992" t="str">
            <v>20</v>
          </cell>
          <cell r="AI992">
            <v>0</v>
          </cell>
          <cell r="AJ992">
            <v>0</v>
          </cell>
        </row>
        <row r="993">
          <cell r="A993" t="str">
            <v>20</v>
          </cell>
          <cell r="B993" t="str">
            <v>17</v>
          </cell>
          <cell r="C993" t="str">
            <v>448</v>
          </cell>
          <cell r="D993" t="str">
            <v>Помещение для созрев</v>
          </cell>
          <cell r="E993" t="str">
            <v>ания сыров</v>
          </cell>
          <cell r="G993" t="str">
            <v>01</v>
          </cell>
          <cell r="H993">
            <v>19848.86</v>
          </cell>
          <cell r="I993">
            <v>0</v>
          </cell>
          <cell r="J993">
            <v>0</v>
          </cell>
          <cell r="K993">
            <v>1</v>
          </cell>
          <cell r="L993" t="str">
            <v>88/4</v>
          </cell>
          <cell r="M993" t="str">
            <v>45101</v>
          </cell>
          <cell r="N993" t="str">
            <v>14 2925113</v>
          </cell>
          <cell r="P993">
            <v>12.5</v>
          </cell>
          <cell r="Q993">
            <v>0</v>
          </cell>
          <cell r="R993" t="str">
            <v>1</v>
          </cell>
          <cell r="S993" t="str">
            <v>45</v>
          </cell>
          <cell r="T993">
            <v>97</v>
          </cell>
          <cell r="U993">
            <v>12</v>
          </cell>
          <cell r="V993">
            <v>97</v>
          </cell>
          <cell r="W993">
            <v>12</v>
          </cell>
          <cell r="X993">
            <v>97</v>
          </cell>
          <cell r="Y993">
            <v>0</v>
          </cell>
          <cell r="Z993">
            <v>0</v>
          </cell>
          <cell r="AB993" t="str">
            <v>14</v>
          </cell>
          <cell r="AC993">
            <v>2</v>
          </cell>
          <cell r="AD993" t="str">
            <v>0</v>
          </cell>
          <cell r="AE993" t="str">
            <v>0</v>
          </cell>
          <cell r="AF993" t="str">
            <v>20</v>
          </cell>
          <cell r="AI993">
            <v>0</v>
          </cell>
          <cell r="AJ993">
            <v>0</v>
          </cell>
        </row>
        <row r="994">
          <cell r="A994" t="str">
            <v>20</v>
          </cell>
          <cell r="B994" t="str">
            <v>17</v>
          </cell>
          <cell r="C994" t="str">
            <v>449</v>
          </cell>
          <cell r="D994" t="str">
            <v>Помещение для посола</v>
          </cell>
          <cell r="E994" t="str">
            <v>3.5х7</v>
          </cell>
          <cell r="G994" t="str">
            <v>01</v>
          </cell>
          <cell r="H994">
            <v>15176.1</v>
          </cell>
          <cell r="I994">
            <v>0</v>
          </cell>
          <cell r="J994">
            <v>0</v>
          </cell>
          <cell r="K994">
            <v>1</v>
          </cell>
          <cell r="L994" t="str">
            <v>88/4</v>
          </cell>
          <cell r="M994" t="str">
            <v>45101</v>
          </cell>
          <cell r="N994" t="str">
            <v>14 2925113</v>
          </cell>
          <cell r="P994">
            <v>12.5</v>
          </cell>
          <cell r="Q994">
            <v>0</v>
          </cell>
          <cell r="R994" t="str">
            <v>1</v>
          </cell>
          <cell r="S994" t="str">
            <v>45</v>
          </cell>
          <cell r="T994">
            <v>97</v>
          </cell>
          <cell r="U994">
            <v>12</v>
          </cell>
          <cell r="V994">
            <v>97</v>
          </cell>
          <cell r="W994">
            <v>12</v>
          </cell>
          <cell r="X994">
            <v>97</v>
          </cell>
          <cell r="Y994">
            <v>0</v>
          </cell>
          <cell r="Z994">
            <v>0</v>
          </cell>
          <cell r="AB994" t="str">
            <v>14</v>
          </cell>
          <cell r="AC994">
            <v>2</v>
          </cell>
          <cell r="AD994" t="str">
            <v>0</v>
          </cell>
          <cell r="AE994" t="str">
            <v>0</v>
          </cell>
          <cell r="AF994" t="str">
            <v>20</v>
          </cell>
          <cell r="AI994">
            <v>0</v>
          </cell>
          <cell r="AJ994">
            <v>0</v>
          </cell>
        </row>
        <row r="995">
          <cell r="A995" t="str">
            <v>20</v>
          </cell>
          <cell r="B995" t="str">
            <v>17</v>
          </cell>
          <cell r="C995" t="str">
            <v>450</v>
          </cell>
          <cell r="D995" t="str">
            <v>Камера для пастерили</v>
          </cell>
          <cell r="E995" t="str">
            <v>зации молока</v>
          </cell>
          <cell r="G995" t="str">
            <v>01</v>
          </cell>
          <cell r="H995">
            <v>38889.86</v>
          </cell>
          <cell r="I995">
            <v>0</v>
          </cell>
          <cell r="J995">
            <v>0</v>
          </cell>
          <cell r="K995">
            <v>1</v>
          </cell>
          <cell r="L995" t="str">
            <v>88/4</v>
          </cell>
          <cell r="M995" t="str">
            <v>45101</v>
          </cell>
          <cell r="N995" t="str">
            <v>14 2925110</v>
          </cell>
          <cell r="P995">
            <v>12.5</v>
          </cell>
          <cell r="Q995">
            <v>0</v>
          </cell>
          <cell r="R995" t="str">
            <v>1</v>
          </cell>
          <cell r="S995" t="str">
            <v>45</v>
          </cell>
          <cell r="T995">
            <v>97</v>
          </cell>
          <cell r="U995">
            <v>12</v>
          </cell>
          <cell r="V995">
            <v>97</v>
          </cell>
          <cell r="W995">
            <v>12</v>
          </cell>
          <cell r="X995">
            <v>97</v>
          </cell>
          <cell r="Y995">
            <v>0</v>
          </cell>
          <cell r="Z995">
            <v>0</v>
          </cell>
          <cell r="AB995" t="str">
            <v>14</v>
          </cell>
          <cell r="AC995">
            <v>2</v>
          </cell>
          <cell r="AD995" t="str">
            <v>0</v>
          </cell>
          <cell r="AE995" t="str">
            <v>0</v>
          </cell>
          <cell r="AF995" t="str">
            <v>20</v>
          </cell>
          <cell r="AI995">
            <v>0</v>
          </cell>
          <cell r="AJ995">
            <v>0</v>
          </cell>
        </row>
        <row r="996">
          <cell r="A996" t="str">
            <v>20</v>
          </cell>
          <cell r="B996" t="str">
            <v>17</v>
          </cell>
          <cell r="C996" t="str">
            <v>451</v>
          </cell>
          <cell r="D996" t="str">
            <v>Камера для кефира</v>
          </cell>
          <cell r="E996" t="str">
            <v>2.3х4.5</v>
          </cell>
          <cell r="G996" t="str">
            <v>01</v>
          </cell>
          <cell r="H996">
            <v>38889.86</v>
          </cell>
          <cell r="I996">
            <v>0</v>
          </cell>
          <cell r="J996">
            <v>0</v>
          </cell>
          <cell r="K996">
            <v>1</v>
          </cell>
          <cell r="L996" t="str">
            <v>88/4</v>
          </cell>
          <cell r="M996" t="str">
            <v>45101</v>
          </cell>
          <cell r="N996" t="str">
            <v>14 2925110</v>
          </cell>
          <cell r="P996">
            <v>12.5</v>
          </cell>
          <cell r="Q996">
            <v>0</v>
          </cell>
          <cell r="R996" t="str">
            <v>1</v>
          </cell>
          <cell r="S996" t="str">
            <v>45</v>
          </cell>
          <cell r="T996">
            <v>97</v>
          </cell>
          <cell r="U996">
            <v>12</v>
          </cell>
          <cell r="V996">
            <v>97</v>
          </cell>
          <cell r="W996">
            <v>12</v>
          </cell>
          <cell r="X996">
            <v>97</v>
          </cell>
          <cell r="Y996">
            <v>0</v>
          </cell>
          <cell r="Z996">
            <v>0</v>
          </cell>
          <cell r="AB996" t="str">
            <v>14</v>
          </cell>
          <cell r="AC996">
            <v>2</v>
          </cell>
          <cell r="AD996" t="str">
            <v>0</v>
          </cell>
          <cell r="AE996" t="str">
            <v>0</v>
          </cell>
          <cell r="AF996" t="str">
            <v>20</v>
          </cell>
          <cell r="AI996">
            <v>0</v>
          </cell>
          <cell r="AJ996">
            <v>0</v>
          </cell>
        </row>
        <row r="997">
          <cell r="A997" t="str">
            <v>20</v>
          </cell>
          <cell r="B997" t="str">
            <v>17</v>
          </cell>
          <cell r="C997" t="str">
            <v>452</v>
          </cell>
          <cell r="D997" t="str">
            <v>Камера для свежих пр</v>
          </cell>
          <cell r="E997" t="str">
            <v>одуктов</v>
          </cell>
          <cell r="G997" t="str">
            <v>01</v>
          </cell>
          <cell r="H997">
            <v>19733.310000000001</v>
          </cell>
          <cell r="I997">
            <v>0</v>
          </cell>
          <cell r="J997">
            <v>0</v>
          </cell>
          <cell r="K997">
            <v>1</v>
          </cell>
          <cell r="L997" t="str">
            <v>88/4</v>
          </cell>
          <cell r="M997" t="str">
            <v>45101</v>
          </cell>
          <cell r="N997" t="str">
            <v>14 2925110</v>
          </cell>
          <cell r="P997">
            <v>12.5</v>
          </cell>
          <cell r="Q997">
            <v>0</v>
          </cell>
          <cell r="R997" t="str">
            <v>1</v>
          </cell>
          <cell r="S997" t="str">
            <v>45</v>
          </cell>
          <cell r="T997">
            <v>97</v>
          </cell>
          <cell r="U997">
            <v>12</v>
          </cell>
          <cell r="V997">
            <v>97</v>
          </cell>
          <cell r="W997">
            <v>12</v>
          </cell>
          <cell r="X997">
            <v>97</v>
          </cell>
          <cell r="Y997">
            <v>0</v>
          </cell>
          <cell r="Z997">
            <v>0</v>
          </cell>
          <cell r="AB997" t="str">
            <v>14</v>
          </cell>
          <cell r="AC997">
            <v>2</v>
          </cell>
          <cell r="AD997" t="str">
            <v>0</v>
          </cell>
          <cell r="AE997" t="str">
            <v>0</v>
          </cell>
          <cell r="AF997" t="str">
            <v>20</v>
          </cell>
          <cell r="AI997">
            <v>0</v>
          </cell>
          <cell r="AJ997">
            <v>0</v>
          </cell>
        </row>
        <row r="998">
          <cell r="A998" t="str">
            <v>20</v>
          </cell>
          <cell r="B998" t="str">
            <v>17</v>
          </cell>
          <cell r="C998" t="str">
            <v>453</v>
          </cell>
          <cell r="D998" t="str">
            <v>Агрега холодильный У</v>
          </cell>
          <cell r="E998" t="str">
            <v>нисистем IBN 120 EUV</v>
          </cell>
          <cell r="F998" t="str">
            <v>R 22</v>
          </cell>
          <cell r="G998" t="str">
            <v>01</v>
          </cell>
          <cell r="H998">
            <v>68479.72</v>
          </cell>
          <cell r="I998">
            <v>0</v>
          </cell>
          <cell r="J998">
            <v>0</v>
          </cell>
          <cell r="K998">
            <v>1</v>
          </cell>
          <cell r="L998" t="str">
            <v>88/4</v>
          </cell>
          <cell r="M998" t="str">
            <v>45104</v>
          </cell>
          <cell r="N998" t="str">
            <v>14 2919595</v>
          </cell>
          <cell r="P998">
            <v>10</v>
          </cell>
          <cell r="Q998">
            <v>0</v>
          </cell>
          <cell r="R998" t="str">
            <v>1</v>
          </cell>
          <cell r="S998" t="str">
            <v>45</v>
          </cell>
          <cell r="T998">
            <v>97</v>
          </cell>
          <cell r="U998">
            <v>12</v>
          </cell>
          <cell r="V998">
            <v>97</v>
          </cell>
          <cell r="W998">
            <v>12</v>
          </cell>
          <cell r="X998">
            <v>97</v>
          </cell>
          <cell r="Y998">
            <v>0</v>
          </cell>
          <cell r="Z998">
            <v>0</v>
          </cell>
          <cell r="AB998" t="str">
            <v>14</v>
          </cell>
          <cell r="AC998">
            <v>2</v>
          </cell>
          <cell r="AD998" t="str">
            <v>0</v>
          </cell>
          <cell r="AE998" t="str">
            <v>0</v>
          </cell>
          <cell r="AF998" t="str">
            <v>20</v>
          </cell>
          <cell r="AI998">
            <v>0</v>
          </cell>
          <cell r="AJ998">
            <v>0</v>
          </cell>
        </row>
        <row r="999">
          <cell r="A999" t="str">
            <v>20</v>
          </cell>
          <cell r="B999" t="str">
            <v>17</v>
          </cell>
          <cell r="C999" t="str">
            <v>454</v>
          </cell>
          <cell r="D999" t="str">
            <v>Агрегат холодильный</v>
          </cell>
          <cell r="E999" t="str">
            <v>Унисистем IBN 120 EU</v>
          </cell>
          <cell r="F999" t="str">
            <v>VR 22</v>
          </cell>
          <cell r="G999" t="str">
            <v>01</v>
          </cell>
          <cell r="H999">
            <v>68479.72</v>
          </cell>
          <cell r="I999">
            <v>0</v>
          </cell>
          <cell r="J999">
            <v>0</v>
          </cell>
          <cell r="K999">
            <v>1</v>
          </cell>
          <cell r="L999" t="str">
            <v>88/4</v>
          </cell>
          <cell r="M999" t="str">
            <v>45104</v>
          </cell>
          <cell r="N999" t="str">
            <v>14 2919595</v>
          </cell>
          <cell r="P999">
            <v>10</v>
          </cell>
          <cell r="Q999">
            <v>0</v>
          </cell>
          <cell r="R999" t="str">
            <v>1</v>
          </cell>
          <cell r="S999" t="str">
            <v>45</v>
          </cell>
          <cell r="T999">
            <v>97</v>
          </cell>
          <cell r="U999">
            <v>12</v>
          </cell>
          <cell r="V999">
            <v>97</v>
          </cell>
          <cell r="W999">
            <v>12</v>
          </cell>
          <cell r="X999">
            <v>97</v>
          </cell>
          <cell r="Y999">
            <v>0</v>
          </cell>
          <cell r="Z999">
            <v>0</v>
          </cell>
          <cell r="AB999" t="str">
            <v>14</v>
          </cell>
          <cell r="AC999">
            <v>2</v>
          </cell>
          <cell r="AD999" t="str">
            <v>0</v>
          </cell>
          <cell r="AE999" t="str">
            <v>0</v>
          </cell>
          <cell r="AF999" t="str">
            <v>20</v>
          </cell>
          <cell r="AI999">
            <v>0</v>
          </cell>
          <cell r="AJ999">
            <v>0</v>
          </cell>
        </row>
        <row r="1000">
          <cell r="A1000" t="str">
            <v>20</v>
          </cell>
          <cell r="B1000" t="str">
            <v>17</v>
          </cell>
          <cell r="C1000" t="str">
            <v>455</v>
          </cell>
          <cell r="D1000" t="str">
            <v>Агрегат холодильный</v>
          </cell>
          <cell r="E1000" t="str">
            <v>Унисистем INB 120 EU</v>
          </cell>
          <cell r="F1000" t="str">
            <v>VR 22</v>
          </cell>
          <cell r="G1000" t="str">
            <v>01</v>
          </cell>
          <cell r="H1000">
            <v>68479.72</v>
          </cell>
          <cell r="I1000">
            <v>0</v>
          </cell>
          <cell r="J1000">
            <v>0</v>
          </cell>
          <cell r="K1000">
            <v>1</v>
          </cell>
          <cell r="L1000" t="str">
            <v>88/4</v>
          </cell>
          <cell r="M1000" t="str">
            <v>45104</v>
          </cell>
          <cell r="N1000" t="str">
            <v>14 2919595</v>
          </cell>
          <cell r="P1000">
            <v>10</v>
          </cell>
          <cell r="Q1000">
            <v>0</v>
          </cell>
          <cell r="R1000" t="str">
            <v>1</v>
          </cell>
          <cell r="S1000" t="str">
            <v>45</v>
          </cell>
          <cell r="T1000">
            <v>97</v>
          </cell>
          <cell r="U1000">
            <v>12</v>
          </cell>
          <cell r="V1000">
            <v>97</v>
          </cell>
          <cell r="W1000">
            <v>12</v>
          </cell>
          <cell r="X1000">
            <v>97</v>
          </cell>
          <cell r="Y1000">
            <v>0</v>
          </cell>
          <cell r="Z1000">
            <v>0</v>
          </cell>
          <cell r="AB1000" t="str">
            <v>14</v>
          </cell>
          <cell r="AC1000">
            <v>2</v>
          </cell>
          <cell r="AD1000" t="str">
            <v>0</v>
          </cell>
          <cell r="AE1000" t="str">
            <v>0</v>
          </cell>
          <cell r="AF1000" t="str">
            <v>20</v>
          </cell>
          <cell r="AI1000">
            <v>0</v>
          </cell>
          <cell r="AJ1000">
            <v>0</v>
          </cell>
        </row>
        <row r="1001">
          <cell r="A1001" t="str">
            <v>20</v>
          </cell>
          <cell r="B1001" t="str">
            <v>17</v>
          </cell>
          <cell r="C1001" t="str">
            <v>456</v>
          </cell>
          <cell r="D1001" t="str">
            <v>Агрегат холодильный</v>
          </cell>
          <cell r="E1001" t="str">
            <v>Унисистем INB 120 EU</v>
          </cell>
          <cell r="F1001" t="str">
            <v>VR 22</v>
          </cell>
          <cell r="G1001" t="str">
            <v>01</v>
          </cell>
          <cell r="H1001">
            <v>68479.72</v>
          </cell>
          <cell r="I1001">
            <v>0</v>
          </cell>
          <cell r="J1001">
            <v>0</v>
          </cell>
          <cell r="K1001">
            <v>1</v>
          </cell>
          <cell r="L1001" t="str">
            <v>88/4</v>
          </cell>
          <cell r="M1001" t="str">
            <v>45104</v>
          </cell>
          <cell r="N1001" t="str">
            <v>14 2919595</v>
          </cell>
          <cell r="P1001">
            <v>10</v>
          </cell>
          <cell r="Q1001">
            <v>0</v>
          </cell>
          <cell r="R1001" t="str">
            <v>1</v>
          </cell>
          <cell r="S1001" t="str">
            <v>45</v>
          </cell>
          <cell r="T1001">
            <v>97</v>
          </cell>
          <cell r="U1001">
            <v>12</v>
          </cell>
          <cell r="V1001">
            <v>97</v>
          </cell>
          <cell r="W1001">
            <v>12</v>
          </cell>
          <cell r="X1001">
            <v>97</v>
          </cell>
          <cell r="Y1001">
            <v>0</v>
          </cell>
          <cell r="Z1001">
            <v>0</v>
          </cell>
          <cell r="AB1001" t="str">
            <v>14</v>
          </cell>
          <cell r="AC1001">
            <v>2</v>
          </cell>
          <cell r="AD1001" t="str">
            <v>0</v>
          </cell>
          <cell r="AE1001" t="str">
            <v>0</v>
          </cell>
          <cell r="AF1001" t="str">
            <v>20</v>
          </cell>
          <cell r="AI1001">
            <v>0</v>
          </cell>
          <cell r="AJ1001">
            <v>0</v>
          </cell>
        </row>
        <row r="1002">
          <cell r="A1002" t="str">
            <v>20</v>
          </cell>
          <cell r="B1002" t="str">
            <v>17</v>
          </cell>
          <cell r="C1002" t="str">
            <v>457</v>
          </cell>
          <cell r="D1002" t="str">
            <v>Агрегат холодильный</v>
          </cell>
          <cell r="E1002" t="str">
            <v>Унисистем INB 120 EU</v>
          </cell>
          <cell r="F1002" t="str">
            <v>VR 22</v>
          </cell>
          <cell r="G1002" t="str">
            <v>01</v>
          </cell>
          <cell r="H1002">
            <v>68479.72</v>
          </cell>
          <cell r="I1002">
            <v>0</v>
          </cell>
          <cell r="J1002">
            <v>0</v>
          </cell>
          <cell r="K1002">
            <v>1</v>
          </cell>
          <cell r="L1002" t="str">
            <v>88/4</v>
          </cell>
          <cell r="M1002" t="str">
            <v>45104</v>
          </cell>
          <cell r="N1002" t="str">
            <v>14 2919595</v>
          </cell>
          <cell r="P1002">
            <v>10</v>
          </cell>
          <cell r="Q1002">
            <v>0</v>
          </cell>
          <cell r="R1002" t="str">
            <v>1</v>
          </cell>
          <cell r="S1002" t="str">
            <v>45</v>
          </cell>
          <cell r="T1002">
            <v>97</v>
          </cell>
          <cell r="U1002">
            <v>12</v>
          </cell>
          <cell r="V1002">
            <v>97</v>
          </cell>
          <cell r="W1002">
            <v>12</v>
          </cell>
          <cell r="X1002">
            <v>97</v>
          </cell>
          <cell r="Y1002">
            <v>0</v>
          </cell>
          <cell r="Z1002">
            <v>0</v>
          </cell>
          <cell r="AB1002" t="str">
            <v>14</v>
          </cell>
          <cell r="AC1002">
            <v>2</v>
          </cell>
          <cell r="AD1002" t="str">
            <v>0</v>
          </cell>
          <cell r="AE1002" t="str">
            <v>0</v>
          </cell>
          <cell r="AF1002" t="str">
            <v>20</v>
          </cell>
          <cell r="AI1002">
            <v>0</v>
          </cell>
          <cell r="AJ1002">
            <v>0</v>
          </cell>
        </row>
        <row r="1003">
          <cell r="A1003" t="str">
            <v>20</v>
          </cell>
          <cell r="B1003" t="str">
            <v>17</v>
          </cell>
          <cell r="C1003" t="str">
            <v>458</v>
          </cell>
          <cell r="D1003" t="str">
            <v>Агрегат холодильный</v>
          </cell>
          <cell r="E1003" t="str">
            <v>Унисистем INB 120 EU</v>
          </cell>
          <cell r="F1003" t="str">
            <v>VR 22</v>
          </cell>
          <cell r="G1003" t="str">
            <v>01</v>
          </cell>
          <cell r="H1003">
            <v>68479.73</v>
          </cell>
          <cell r="I1003">
            <v>0</v>
          </cell>
          <cell r="J1003">
            <v>0</v>
          </cell>
          <cell r="K1003">
            <v>1</v>
          </cell>
          <cell r="L1003" t="str">
            <v>88/4</v>
          </cell>
          <cell r="M1003" t="str">
            <v>45104</v>
          </cell>
          <cell r="N1003" t="str">
            <v>14 2919595</v>
          </cell>
          <cell r="P1003">
            <v>10</v>
          </cell>
          <cell r="Q1003">
            <v>0</v>
          </cell>
          <cell r="R1003" t="str">
            <v>1</v>
          </cell>
          <cell r="S1003" t="str">
            <v>45</v>
          </cell>
          <cell r="T1003">
            <v>97</v>
          </cell>
          <cell r="U1003">
            <v>12</v>
          </cell>
          <cell r="V1003">
            <v>97</v>
          </cell>
          <cell r="W1003">
            <v>12</v>
          </cell>
          <cell r="X1003">
            <v>97</v>
          </cell>
          <cell r="Y1003">
            <v>0</v>
          </cell>
          <cell r="Z1003">
            <v>0</v>
          </cell>
          <cell r="AB1003" t="str">
            <v>14</v>
          </cell>
          <cell r="AC1003">
            <v>2</v>
          </cell>
          <cell r="AD1003" t="str">
            <v>0</v>
          </cell>
          <cell r="AE1003" t="str">
            <v>0</v>
          </cell>
          <cell r="AF1003" t="str">
            <v>20</v>
          </cell>
          <cell r="AI1003">
            <v>0</v>
          </cell>
          <cell r="AJ1003">
            <v>0</v>
          </cell>
        </row>
        <row r="1004">
          <cell r="A1004" t="str">
            <v>20</v>
          </cell>
          <cell r="B1004" t="str">
            <v>17</v>
          </cell>
          <cell r="C1004" t="str">
            <v>459</v>
          </cell>
          <cell r="D1004" t="str">
            <v>Пластинчатый теплооб</v>
          </cell>
          <cell r="E1004" t="str">
            <v>менник</v>
          </cell>
          <cell r="G1004" t="str">
            <v>01</v>
          </cell>
          <cell r="H1004">
            <v>42386.93</v>
          </cell>
          <cell r="I1004">
            <v>0</v>
          </cell>
          <cell r="J1004">
            <v>0</v>
          </cell>
          <cell r="K1004">
            <v>1</v>
          </cell>
          <cell r="L1004" t="str">
            <v>88/4</v>
          </cell>
          <cell r="M1004" t="str">
            <v>45104</v>
          </cell>
          <cell r="N1004" t="str">
            <v>14 2919609</v>
          </cell>
          <cell r="P1004">
            <v>10</v>
          </cell>
          <cell r="Q1004">
            <v>0</v>
          </cell>
          <cell r="R1004" t="str">
            <v>1</v>
          </cell>
          <cell r="S1004" t="str">
            <v>45</v>
          </cell>
          <cell r="T1004">
            <v>97</v>
          </cell>
          <cell r="U1004">
            <v>12</v>
          </cell>
          <cell r="V1004">
            <v>97</v>
          </cell>
          <cell r="W1004">
            <v>12</v>
          </cell>
          <cell r="X1004">
            <v>97</v>
          </cell>
          <cell r="Y1004">
            <v>0</v>
          </cell>
          <cell r="Z1004">
            <v>0</v>
          </cell>
          <cell r="AB1004" t="str">
            <v>14</v>
          </cell>
          <cell r="AC1004">
            <v>2</v>
          </cell>
          <cell r="AD1004" t="str">
            <v>0</v>
          </cell>
          <cell r="AE1004" t="str">
            <v>0</v>
          </cell>
          <cell r="AF1004" t="str">
            <v>20</v>
          </cell>
          <cell r="AI1004">
            <v>0</v>
          </cell>
          <cell r="AJ1004">
            <v>0</v>
          </cell>
        </row>
        <row r="1005">
          <cell r="A1005" t="str">
            <v>20</v>
          </cell>
          <cell r="B1005" t="str">
            <v>17</v>
          </cell>
          <cell r="C1005" t="str">
            <v>460</v>
          </cell>
          <cell r="D1005" t="str">
            <v>Многофункц.ванна с а</v>
          </cell>
          <cell r="E1005" t="str">
            <v>втомат.мойкой POL-ME</v>
          </cell>
          <cell r="F1005" t="str">
            <v>C 16</v>
          </cell>
          <cell r="G1005" t="str">
            <v>01</v>
          </cell>
          <cell r="H1005">
            <v>26725.11</v>
          </cell>
          <cell r="I1005">
            <v>0</v>
          </cell>
          <cell r="J1005">
            <v>0</v>
          </cell>
          <cell r="K1005">
            <v>1</v>
          </cell>
          <cell r="L1005" t="str">
            <v>88/4</v>
          </cell>
          <cell r="M1005" t="str">
            <v>45100</v>
          </cell>
          <cell r="N1005" t="str">
            <v>14 2925110</v>
          </cell>
          <cell r="P1005">
            <v>11.8</v>
          </cell>
          <cell r="Q1005">
            <v>0</v>
          </cell>
          <cell r="R1005" t="str">
            <v>1</v>
          </cell>
          <cell r="S1005" t="str">
            <v>45</v>
          </cell>
          <cell r="T1005">
            <v>97</v>
          </cell>
          <cell r="U1005">
            <v>12</v>
          </cell>
          <cell r="V1005">
            <v>97</v>
          </cell>
          <cell r="W1005">
            <v>12</v>
          </cell>
          <cell r="X1005">
            <v>97</v>
          </cell>
          <cell r="Y1005">
            <v>0</v>
          </cell>
          <cell r="Z1005">
            <v>0</v>
          </cell>
          <cell r="AB1005" t="str">
            <v>14</v>
          </cell>
          <cell r="AC1005">
            <v>2</v>
          </cell>
          <cell r="AD1005" t="str">
            <v>0</v>
          </cell>
          <cell r="AE1005" t="str">
            <v>0</v>
          </cell>
          <cell r="AF1005" t="str">
            <v>20</v>
          </cell>
          <cell r="AI1005">
            <v>0</v>
          </cell>
          <cell r="AJ1005">
            <v>0</v>
          </cell>
        </row>
        <row r="1006">
          <cell r="A1006" t="str">
            <v>20</v>
          </cell>
          <cell r="B1006" t="str">
            <v>17</v>
          </cell>
          <cell r="C1006" t="str">
            <v>461</v>
          </cell>
          <cell r="D1006" t="str">
            <v>Электронасос для сыв</v>
          </cell>
          <cell r="E1006" t="str">
            <v>оротки А-80 MR</v>
          </cell>
          <cell r="G1006" t="str">
            <v>01</v>
          </cell>
          <cell r="H1006">
            <v>13699.72</v>
          </cell>
          <cell r="I1006">
            <v>0</v>
          </cell>
          <cell r="J1006">
            <v>0</v>
          </cell>
          <cell r="K1006">
            <v>1</v>
          </cell>
          <cell r="L1006" t="str">
            <v>88/4</v>
          </cell>
          <cell r="M1006" t="str">
            <v>45100</v>
          </cell>
          <cell r="N1006" t="str">
            <v>14 2925110</v>
          </cell>
          <cell r="P1006">
            <v>11.8</v>
          </cell>
          <cell r="Q1006">
            <v>0</v>
          </cell>
          <cell r="R1006" t="str">
            <v>1</v>
          </cell>
          <cell r="S1006" t="str">
            <v>45</v>
          </cell>
          <cell r="T1006">
            <v>97</v>
          </cell>
          <cell r="U1006">
            <v>12</v>
          </cell>
          <cell r="V1006">
            <v>97</v>
          </cell>
          <cell r="W1006">
            <v>12</v>
          </cell>
          <cell r="X1006">
            <v>97</v>
          </cell>
          <cell r="Y1006">
            <v>0</v>
          </cell>
          <cell r="Z1006">
            <v>0</v>
          </cell>
          <cell r="AB1006" t="str">
            <v>14</v>
          </cell>
          <cell r="AC1006">
            <v>2</v>
          </cell>
          <cell r="AD1006" t="str">
            <v>0</v>
          </cell>
          <cell r="AE1006" t="str">
            <v>0</v>
          </cell>
          <cell r="AF1006" t="str">
            <v>20</v>
          </cell>
          <cell r="AI1006">
            <v>0</v>
          </cell>
          <cell r="AJ1006">
            <v>0</v>
          </cell>
        </row>
        <row r="1007">
          <cell r="A1007" t="str">
            <v>20</v>
          </cell>
          <cell r="B1007" t="str">
            <v>17</v>
          </cell>
          <cell r="C1007" t="str">
            <v>462</v>
          </cell>
          <cell r="D1007" t="str">
            <v>Устан.подготовки фер</v>
          </cell>
          <cell r="E1007" t="str">
            <v>ментов термолакт 1х</v>
          </cell>
          <cell r="F1007" t="str">
            <v>50</v>
          </cell>
          <cell r="G1007" t="str">
            <v>01</v>
          </cell>
          <cell r="H1007">
            <v>27631.64</v>
          </cell>
          <cell r="I1007">
            <v>0</v>
          </cell>
          <cell r="J1007">
            <v>0</v>
          </cell>
          <cell r="K1007">
            <v>1</v>
          </cell>
          <cell r="L1007" t="str">
            <v>88/4</v>
          </cell>
          <cell r="M1007" t="str">
            <v>45100</v>
          </cell>
          <cell r="N1007" t="str">
            <v>14 2925110</v>
          </cell>
          <cell r="P1007">
            <v>11.8</v>
          </cell>
          <cell r="Q1007">
            <v>0</v>
          </cell>
          <cell r="R1007" t="str">
            <v>1</v>
          </cell>
          <cell r="S1007" t="str">
            <v>45</v>
          </cell>
          <cell r="T1007">
            <v>97</v>
          </cell>
          <cell r="U1007">
            <v>12</v>
          </cell>
          <cell r="V1007">
            <v>97</v>
          </cell>
          <cell r="W1007">
            <v>12</v>
          </cell>
          <cell r="X1007">
            <v>97</v>
          </cell>
          <cell r="Y1007">
            <v>0</v>
          </cell>
          <cell r="Z1007">
            <v>0</v>
          </cell>
          <cell r="AB1007" t="str">
            <v>14</v>
          </cell>
          <cell r="AC1007">
            <v>2</v>
          </cell>
          <cell r="AD1007" t="str">
            <v>0</v>
          </cell>
          <cell r="AE1007" t="str">
            <v>0</v>
          </cell>
          <cell r="AF1007" t="str">
            <v>20</v>
          </cell>
          <cell r="AI1007">
            <v>0</v>
          </cell>
          <cell r="AJ1007">
            <v>0</v>
          </cell>
        </row>
        <row r="1008">
          <cell r="A1008" t="str">
            <v>20</v>
          </cell>
          <cell r="B1008" t="str">
            <v>17</v>
          </cell>
          <cell r="C1008" t="str">
            <v>463</v>
          </cell>
          <cell r="D1008" t="str">
            <v>Холодильник для холо</v>
          </cell>
          <cell r="E1008" t="str">
            <v>д.воды Е18-2-1-029</v>
          </cell>
          <cell r="G1008" t="str">
            <v>01</v>
          </cell>
          <cell r="H1008">
            <v>19059.88</v>
          </cell>
          <cell r="I1008">
            <v>0</v>
          </cell>
          <cell r="J1008">
            <v>0</v>
          </cell>
          <cell r="K1008">
            <v>1</v>
          </cell>
          <cell r="L1008" t="str">
            <v>88/4</v>
          </cell>
          <cell r="M1008" t="str">
            <v>45104</v>
          </cell>
          <cell r="N1008" t="str">
            <v>14 2919595</v>
          </cell>
          <cell r="P1008">
            <v>10</v>
          </cell>
          <cell r="Q1008">
            <v>0</v>
          </cell>
          <cell r="R1008" t="str">
            <v>1</v>
          </cell>
          <cell r="S1008" t="str">
            <v>45</v>
          </cell>
          <cell r="T1008">
            <v>97</v>
          </cell>
          <cell r="U1008">
            <v>12</v>
          </cell>
          <cell r="V1008">
            <v>97</v>
          </cell>
          <cell r="W1008">
            <v>12</v>
          </cell>
          <cell r="X1008">
            <v>97</v>
          </cell>
          <cell r="Y1008">
            <v>0</v>
          </cell>
          <cell r="Z1008">
            <v>0</v>
          </cell>
          <cell r="AB1008" t="str">
            <v>14</v>
          </cell>
          <cell r="AC1008">
            <v>2</v>
          </cell>
          <cell r="AD1008" t="str">
            <v>0</v>
          </cell>
          <cell r="AE1008" t="str">
            <v>0</v>
          </cell>
          <cell r="AF1008" t="str">
            <v>20</v>
          </cell>
          <cell r="AI1008">
            <v>0</v>
          </cell>
          <cell r="AJ1008">
            <v>0</v>
          </cell>
        </row>
        <row r="1009">
          <cell r="A1009" t="str">
            <v>20</v>
          </cell>
          <cell r="B1009" t="str">
            <v>17</v>
          </cell>
          <cell r="C1009" t="str">
            <v>464</v>
          </cell>
          <cell r="D1009" t="str">
            <v>Электри. щит 10.09.1</v>
          </cell>
          <cell r="G1009" t="str">
            <v>01</v>
          </cell>
          <cell r="H1009">
            <v>3578.98</v>
          </cell>
          <cell r="I1009">
            <v>0</v>
          </cell>
          <cell r="J1009">
            <v>0</v>
          </cell>
          <cell r="K1009">
            <v>1</v>
          </cell>
          <cell r="L1009" t="str">
            <v>88/4</v>
          </cell>
          <cell r="M1009" t="str">
            <v>40702</v>
          </cell>
          <cell r="N1009" t="str">
            <v>14 3120293</v>
          </cell>
          <cell r="P1009">
            <v>9.1</v>
          </cell>
          <cell r="Q1009">
            <v>0</v>
          </cell>
          <cell r="R1009" t="str">
            <v>1</v>
          </cell>
          <cell r="S1009" t="str">
            <v>40</v>
          </cell>
          <cell r="T1009">
            <v>97</v>
          </cell>
          <cell r="U1009">
            <v>12</v>
          </cell>
          <cell r="V1009">
            <v>97</v>
          </cell>
          <cell r="W1009">
            <v>12</v>
          </cell>
          <cell r="X1009">
            <v>97</v>
          </cell>
          <cell r="Y1009">
            <v>0</v>
          </cell>
          <cell r="Z1009">
            <v>0</v>
          </cell>
          <cell r="AB1009" t="str">
            <v>14</v>
          </cell>
          <cell r="AC1009">
            <v>2</v>
          </cell>
          <cell r="AD1009" t="str">
            <v>0</v>
          </cell>
          <cell r="AE1009" t="str">
            <v>0</v>
          </cell>
          <cell r="AF1009" t="str">
            <v>20</v>
          </cell>
          <cell r="AI1009">
            <v>0</v>
          </cell>
          <cell r="AJ1009">
            <v>0</v>
          </cell>
        </row>
        <row r="1010">
          <cell r="A1010" t="str">
            <v>20</v>
          </cell>
          <cell r="B1010" t="str">
            <v>17</v>
          </cell>
          <cell r="C1010" t="str">
            <v>465</v>
          </cell>
          <cell r="D1010" t="str">
            <v>Компрессор передвижн</v>
          </cell>
          <cell r="E1010" t="str">
            <v>ой Е-79Е в системе</v>
          </cell>
          <cell r="F1010" t="str">
            <v>наружной канализации</v>
          </cell>
          <cell r="G1010" t="str">
            <v>01</v>
          </cell>
          <cell r="H1010">
            <v>62655.93</v>
          </cell>
          <cell r="I1010">
            <v>0</v>
          </cell>
          <cell r="J1010">
            <v>0</v>
          </cell>
          <cell r="K1010">
            <v>1</v>
          </cell>
          <cell r="L1010" t="str">
            <v>88/4</v>
          </cell>
          <cell r="M1010" t="str">
            <v>49016</v>
          </cell>
          <cell r="N1010" t="str">
            <v>14 2912132</v>
          </cell>
          <cell r="P1010">
            <v>11.1</v>
          </cell>
          <cell r="Q1010">
            <v>0</v>
          </cell>
          <cell r="R1010" t="str">
            <v>1</v>
          </cell>
          <cell r="S1010" t="str">
            <v>49</v>
          </cell>
          <cell r="T1010">
            <v>97</v>
          </cell>
          <cell r="U1010">
            <v>12</v>
          </cell>
          <cell r="V1010">
            <v>97</v>
          </cell>
          <cell r="W1010">
            <v>12</v>
          </cell>
          <cell r="X1010">
            <v>97</v>
          </cell>
          <cell r="Y1010">
            <v>0</v>
          </cell>
          <cell r="Z1010">
            <v>0</v>
          </cell>
          <cell r="AB1010" t="str">
            <v>14</v>
          </cell>
          <cell r="AC1010">
            <v>2</v>
          </cell>
          <cell r="AD1010" t="str">
            <v>0</v>
          </cell>
          <cell r="AE1010" t="str">
            <v>0</v>
          </cell>
          <cell r="AF1010" t="str">
            <v>20</v>
          </cell>
          <cell r="AI1010">
            <v>0</v>
          </cell>
          <cell r="AJ1010">
            <v>0</v>
          </cell>
        </row>
        <row r="1011">
          <cell r="A1011" t="str">
            <v>20</v>
          </cell>
          <cell r="B1011" t="str">
            <v>17</v>
          </cell>
          <cell r="C1011" t="str">
            <v>466</v>
          </cell>
          <cell r="D1011" t="str">
            <v>Основа. со всеми раз</v>
          </cell>
          <cell r="E1011" t="str">
            <v>водками</v>
          </cell>
          <cell r="G1011" t="str">
            <v>01</v>
          </cell>
          <cell r="H1011">
            <v>34670.78</v>
          </cell>
          <cell r="I1011">
            <v>0</v>
          </cell>
          <cell r="J1011">
            <v>0</v>
          </cell>
          <cell r="K1011">
            <v>1</v>
          </cell>
          <cell r="L1011" t="str">
            <v>88/4</v>
          </cell>
          <cell r="M1011" t="str">
            <v>45100</v>
          </cell>
          <cell r="N1011" t="str">
            <v>14 2925110</v>
          </cell>
          <cell r="P1011">
            <v>11.8</v>
          </cell>
          <cell r="Q1011">
            <v>0</v>
          </cell>
          <cell r="R1011" t="str">
            <v>1</v>
          </cell>
          <cell r="S1011" t="str">
            <v>45</v>
          </cell>
          <cell r="T1011">
            <v>97</v>
          </cell>
          <cell r="U1011">
            <v>12</v>
          </cell>
          <cell r="V1011">
            <v>97</v>
          </cell>
          <cell r="W1011">
            <v>12</v>
          </cell>
          <cell r="X1011">
            <v>97</v>
          </cell>
          <cell r="Y1011">
            <v>0</v>
          </cell>
          <cell r="Z1011">
            <v>0</v>
          </cell>
          <cell r="AB1011" t="str">
            <v>14</v>
          </cell>
          <cell r="AC1011">
            <v>2</v>
          </cell>
          <cell r="AD1011" t="str">
            <v>0</v>
          </cell>
          <cell r="AE1011" t="str">
            <v>0</v>
          </cell>
          <cell r="AF1011" t="str">
            <v>20</v>
          </cell>
          <cell r="AI1011">
            <v>0</v>
          </cell>
          <cell r="AJ1011">
            <v>0</v>
          </cell>
        </row>
        <row r="1012">
          <cell r="A1012" t="str">
            <v>20</v>
          </cell>
          <cell r="B1012" t="str">
            <v>17</v>
          </cell>
          <cell r="C1012" t="str">
            <v>467</v>
          </cell>
          <cell r="D1012" t="str">
            <v>Электронасос самозал</v>
          </cell>
          <cell r="E1012" t="str">
            <v>ивной S26 EMR</v>
          </cell>
          <cell r="G1012" t="str">
            <v>01</v>
          </cell>
          <cell r="H1012">
            <v>15299.72</v>
          </cell>
          <cell r="I1012">
            <v>0</v>
          </cell>
          <cell r="J1012">
            <v>0</v>
          </cell>
          <cell r="K1012">
            <v>1</v>
          </cell>
          <cell r="L1012" t="str">
            <v>88/4</v>
          </cell>
          <cell r="M1012" t="str">
            <v>45100</v>
          </cell>
          <cell r="N1012" t="str">
            <v>14 2912177</v>
          </cell>
          <cell r="P1012">
            <v>11.8</v>
          </cell>
          <cell r="Q1012">
            <v>0</v>
          </cell>
          <cell r="R1012" t="str">
            <v>1</v>
          </cell>
          <cell r="S1012" t="str">
            <v>45</v>
          </cell>
          <cell r="T1012">
            <v>97</v>
          </cell>
          <cell r="U1012">
            <v>12</v>
          </cell>
          <cell r="V1012">
            <v>97</v>
          </cell>
          <cell r="W1012">
            <v>12</v>
          </cell>
          <cell r="X1012">
            <v>97</v>
          </cell>
          <cell r="Y1012">
            <v>0</v>
          </cell>
          <cell r="Z1012">
            <v>0</v>
          </cell>
          <cell r="AB1012" t="str">
            <v>14</v>
          </cell>
          <cell r="AC1012">
            <v>2</v>
          </cell>
          <cell r="AD1012" t="str">
            <v>0</v>
          </cell>
          <cell r="AE1012" t="str">
            <v>0</v>
          </cell>
          <cell r="AF1012" t="str">
            <v>20</v>
          </cell>
          <cell r="AI1012">
            <v>0</v>
          </cell>
          <cell r="AJ1012">
            <v>0</v>
          </cell>
        </row>
        <row r="1013">
          <cell r="A1013" t="str">
            <v>20</v>
          </cell>
          <cell r="B1013" t="str">
            <v>17</v>
          </cell>
          <cell r="C1013" t="str">
            <v>468</v>
          </cell>
          <cell r="D1013" t="str">
            <v>Электронасос центроб</v>
          </cell>
          <cell r="E1013" t="str">
            <v>ежный S26 EMR</v>
          </cell>
          <cell r="G1013" t="str">
            <v>01</v>
          </cell>
          <cell r="H1013">
            <v>16691.400000000001</v>
          </cell>
          <cell r="I1013">
            <v>0</v>
          </cell>
          <cell r="J1013">
            <v>0</v>
          </cell>
          <cell r="K1013">
            <v>1</v>
          </cell>
          <cell r="L1013" t="str">
            <v>88/4</v>
          </cell>
          <cell r="M1013" t="str">
            <v>45100</v>
          </cell>
          <cell r="N1013" t="str">
            <v>14 2912177</v>
          </cell>
          <cell r="P1013">
            <v>11.8</v>
          </cell>
          <cell r="Q1013">
            <v>0</v>
          </cell>
          <cell r="R1013" t="str">
            <v>1</v>
          </cell>
          <cell r="S1013" t="str">
            <v>45</v>
          </cell>
          <cell r="T1013">
            <v>97</v>
          </cell>
          <cell r="U1013">
            <v>12</v>
          </cell>
          <cell r="V1013">
            <v>97</v>
          </cell>
          <cell r="W1013">
            <v>12</v>
          </cell>
          <cell r="X1013">
            <v>97</v>
          </cell>
          <cell r="Y1013">
            <v>0</v>
          </cell>
          <cell r="Z1013">
            <v>0</v>
          </cell>
          <cell r="AB1013" t="str">
            <v>14</v>
          </cell>
          <cell r="AC1013">
            <v>2</v>
          </cell>
          <cell r="AD1013" t="str">
            <v>0</v>
          </cell>
          <cell r="AE1013" t="str">
            <v>0</v>
          </cell>
          <cell r="AF1013" t="str">
            <v>20</v>
          </cell>
          <cell r="AI1013">
            <v>0</v>
          </cell>
          <cell r="AJ1013">
            <v>0</v>
          </cell>
        </row>
        <row r="1014">
          <cell r="A1014" t="str">
            <v>20</v>
          </cell>
          <cell r="B1014" t="str">
            <v>17</v>
          </cell>
          <cell r="C1014" t="str">
            <v>469</v>
          </cell>
          <cell r="D1014" t="str">
            <v>Емкость для холод.во</v>
          </cell>
          <cell r="E1014" t="str">
            <v>ды 100 л</v>
          </cell>
          <cell r="G1014" t="str">
            <v>01</v>
          </cell>
          <cell r="H1014">
            <v>4048.66</v>
          </cell>
          <cell r="I1014">
            <v>0</v>
          </cell>
          <cell r="J1014">
            <v>0</v>
          </cell>
          <cell r="K1014">
            <v>1</v>
          </cell>
          <cell r="L1014" t="str">
            <v>88/4</v>
          </cell>
          <cell r="M1014" t="str">
            <v>45100</v>
          </cell>
          <cell r="N1014" t="str">
            <v>14 2925110</v>
          </cell>
          <cell r="P1014">
            <v>11.8</v>
          </cell>
          <cell r="Q1014">
            <v>0</v>
          </cell>
          <cell r="R1014" t="str">
            <v>1</v>
          </cell>
          <cell r="S1014" t="str">
            <v>45</v>
          </cell>
          <cell r="T1014">
            <v>97</v>
          </cell>
          <cell r="U1014">
            <v>12</v>
          </cell>
          <cell r="V1014">
            <v>97</v>
          </cell>
          <cell r="W1014">
            <v>12</v>
          </cell>
          <cell r="X1014">
            <v>97</v>
          </cell>
          <cell r="Y1014">
            <v>0</v>
          </cell>
          <cell r="Z1014">
            <v>0</v>
          </cell>
          <cell r="AB1014" t="str">
            <v>14</v>
          </cell>
          <cell r="AC1014">
            <v>2</v>
          </cell>
          <cell r="AD1014" t="str">
            <v>0</v>
          </cell>
          <cell r="AE1014" t="str">
            <v>0</v>
          </cell>
          <cell r="AF1014" t="str">
            <v>20</v>
          </cell>
          <cell r="AI1014">
            <v>0</v>
          </cell>
          <cell r="AJ1014">
            <v>0</v>
          </cell>
        </row>
        <row r="1015">
          <cell r="A1015" t="str">
            <v>20</v>
          </cell>
          <cell r="B1015" t="str">
            <v>17</v>
          </cell>
          <cell r="C1015" t="str">
            <v>470</v>
          </cell>
          <cell r="D1015" t="str">
            <v>Электронасос лоя лед</v>
          </cell>
          <cell r="E1015" t="str">
            <v>ян.воды 3М32-160/2.2</v>
          </cell>
          <cell r="G1015" t="str">
            <v>01</v>
          </cell>
          <cell r="H1015">
            <v>4222.7</v>
          </cell>
          <cell r="I1015">
            <v>0</v>
          </cell>
          <cell r="J1015">
            <v>0</v>
          </cell>
          <cell r="K1015">
            <v>1</v>
          </cell>
          <cell r="L1015" t="str">
            <v>88/4</v>
          </cell>
          <cell r="M1015" t="str">
            <v>45100</v>
          </cell>
          <cell r="N1015" t="str">
            <v>14 2922177</v>
          </cell>
          <cell r="P1015">
            <v>11.8</v>
          </cell>
          <cell r="Q1015">
            <v>0</v>
          </cell>
          <cell r="R1015" t="str">
            <v>1</v>
          </cell>
          <cell r="S1015" t="str">
            <v>45</v>
          </cell>
          <cell r="T1015">
            <v>97</v>
          </cell>
          <cell r="U1015">
            <v>12</v>
          </cell>
          <cell r="V1015">
            <v>97</v>
          </cell>
          <cell r="W1015">
            <v>12</v>
          </cell>
          <cell r="X1015">
            <v>97</v>
          </cell>
          <cell r="Y1015">
            <v>0</v>
          </cell>
          <cell r="Z1015">
            <v>0</v>
          </cell>
          <cell r="AB1015" t="str">
            <v>14</v>
          </cell>
          <cell r="AC1015">
            <v>2</v>
          </cell>
          <cell r="AD1015" t="str">
            <v>0</v>
          </cell>
          <cell r="AE1015" t="str">
            <v>0</v>
          </cell>
          <cell r="AF1015" t="str">
            <v>20</v>
          </cell>
          <cell r="AI1015">
            <v>0</v>
          </cell>
          <cell r="AJ1015">
            <v>0</v>
          </cell>
        </row>
        <row r="1016">
          <cell r="A1016" t="str">
            <v>20</v>
          </cell>
          <cell r="B1016" t="str">
            <v>17</v>
          </cell>
          <cell r="C1016" t="str">
            <v>471</v>
          </cell>
          <cell r="D1016" t="str">
            <v>Электронасос для лед</v>
          </cell>
          <cell r="E1016" t="str">
            <v>ян.воды 3М32-160/2.2</v>
          </cell>
          <cell r="G1016" t="str">
            <v>01</v>
          </cell>
          <cell r="H1016">
            <v>4222.7</v>
          </cell>
          <cell r="I1016">
            <v>0</v>
          </cell>
          <cell r="J1016">
            <v>0</v>
          </cell>
          <cell r="K1016">
            <v>1</v>
          </cell>
          <cell r="L1016" t="str">
            <v>88/4</v>
          </cell>
          <cell r="M1016" t="str">
            <v>45100</v>
          </cell>
          <cell r="N1016" t="str">
            <v>14 2912177</v>
          </cell>
          <cell r="P1016">
            <v>11.8</v>
          </cell>
          <cell r="Q1016">
            <v>0</v>
          </cell>
          <cell r="R1016" t="str">
            <v>1</v>
          </cell>
          <cell r="S1016" t="str">
            <v>45</v>
          </cell>
          <cell r="T1016">
            <v>97</v>
          </cell>
          <cell r="U1016">
            <v>12</v>
          </cell>
          <cell r="V1016">
            <v>97</v>
          </cell>
          <cell r="W1016">
            <v>12</v>
          </cell>
          <cell r="X1016">
            <v>97</v>
          </cell>
          <cell r="Y1016">
            <v>0</v>
          </cell>
          <cell r="Z1016">
            <v>0</v>
          </cell>
          <cell r="AB1016" t="str">
            <v>14</v>
          </cell>
          <cell r="AC1016">
            <v>2</v>
          </cell>
          <cell r="AD1016" t="str">
            <v>0</v>
          </cell>
          <cell r="AE1016" t="str">
            <v>0</v>
          </cell>
          <cell r="AF1016" t="str">
            <v>20</v>
          </cell>
          <cell r="AI1016">
            <v>0</v>
          </cell>
          <cell r="AJ1016">
            <v>0</v>
          </cell>
        </row>
        <row r="1017">
          <cell r="A1017" t="str">
            <v>20</v>
          </cell>
          <cell r="B1017" t="str">
            <v>17</v>
          </cell>
          <cell r="C1017" t="str">
            <v>472</v>
          </cell>
          <cell r="D1017" t="str">
            <v>Электронасос для мой</v>
          </cell>
          <cell r="E1017" t="str">
            <v>ки NM32/168E</v>
          </cell>
          <cell r="G1017" t="str">
            <v>01</v>
          </cell>
          <cell r="H1017">
            <v>4053.08</v>
          </cell>
          <cell r="I1017">
            <v>0</v>
          </cell>
          <cell r="J1017">
            <v>0</v>
          </cell>
          <cell r="K1017">
            <v>1</v>
          </cell>
          <cell r="L1017" t="str">
            <v>88/4</v>
          </cell>
          <cell r="M1017" t="str">
            <v>45100</v>
          </cell>
          <cell r="N1017" t="str">
            <v>14 2912177</v>
          </cell>
          <cell r="P1017">
            <v>11.8</v>
          </cell>
          <cell r="Q1017">
            <v>0</v>
          </cell>
          <cell r="R1017" t="str">
            <v>1</v>
          </cell>
          <cell r="S1017" t="str">
            <v>45</v>
          </cell>
          <cell r="T1017">
            <v>97</v>
          </cell>
          <cell r="U1017">
            <v>12</v>
          </cell>
          <cell r="V1017">
            <v>97</v>
          </cell>
          <cell r="W1017">
            <v>12</v>
          </cell>
          <cell r="X1017">
            <v>97</v>
          </cell>
          <cell r="Y1017">
            <v>0</v>
          </cell>
          <cell r="Z1017">
            <v>0</v>
          </cell>
          <cell r="AB1017" t="str">
            <v>14</v>
          </cell>
          <cell r="AC1017">
            <v>2</v>
          </cell>
          <cell r="AD1017" t="str">
            <v>0</v>
          </cell>
          <cell r="AE1017" t="str">
            <v>0</v>
          </cell>
          <cell r="AF1017" t="str">
            <v>20</v>
          </cell>
          <cell r="AI1017">
            <v>0</v>
          </cell>
          <cell r="AJ1017">
            <v>0</v>
          </cell>
        </row>
        <row r="1018">
          <cell r="A1018" t="str">
            <v>20</v>
          </cell>
          <cell r="B1018" t="str">
            <v>17</v>
          </cell>
          <cell r="C1018" t="str">
            <v>473</v>
          </cell>
          <cell r="D1018" t="str">
            <v>Газовый парогенерато</v>
          </cell>
          <cell r="E1018" t="str">
            <v>р ИФ ЛЦ-5172-001-073</v>
          </cell>
          <cell r="G1018" t="str">
            <v>01</v>
          </cell>
          <cell r="H1018">
            <v>74036.95</v>
          </cell>
          <cell r="I1018">
            <v>0</v>
          </cell>
          <cell r="J1018">
            <v>0</v>
          </cell>
          <cell r="K1018">
            <v>1</v>
          </cell>
          <cell r="L1018" t="str">
            <v>88/4</v>
          </cell>
          <cell r="M1018" t="str">
            <v>49020</v>
          </cell>
          <cell r="N1018" t="str">
            <v>14 2911134</v>
          </cell>
          <cell r="P1018">
            <v>5</v>
          </cell>
          <cell r="Q1018">
            <v>0</v>
          </cell>
          <cell r="R1018" t="str">
            <v>1</v>
          </cell>
          <cell r="S1018" t="str">
            <v>49</v>
          </cell>
          <cell r="T1018">
            <v>97</v>
          </cell>
          <cell r="U1018">
            <v>12</v>
          </cell>
          <cell r="V1018">
            <v>97</v>
          </cell>
          <cell r="W1018">
            <v>12</v>
          </cell>
          <cell r="X1018">
            <v>97</v>
          </cell>
          <cell r="Y1018">
            <v>0</v>
          </cell>
          <cell r="Z1018">
            <v>0</v>
          </cell>
          <cell r="AB1018" t="str">
            <v>14</v>
          </cell>
          <cell r="AC1018">
            <v>2</v>
          </cell>
          <cell r="AD1018" t="str">
            <v>0</v>
          </cell>
          <cell r="AE1018" t="str">
            <v>0</v>
          </cell>
          <cell r="AF1018" t="str">
            <v>20</v>
          </cell>
          <cell r="AI1018">
            <v>0</v>
          </cell>
          <cell r="AJ1018">
            <v>0</v>
          </cell>
        </row>
        <row r="1019">
          <cell r="A1019" t="str">
            <v>20</v>
          </cell>
          <cell r="B1019" t="str">
            <v>17</v>
          </cell>
          <cell r="C1019" t="str">
            <v>474</v>
          </cell>
          <cell r="D1019" t="str">
            <v>Фильтр на активном у</v>
          </cell>
          <cell r="E1019" t="str">
            <v>зле для воды</v>
          </cell>
          <cell r="G1019" t="str">
            <v>01</v>
          </cell>
          <cell r="H1019">
            <v>52155.21</v>
          </cell>
          <cell r="I1019">
            <v>0</v>
          </cell>
          <cell r="J1019">
            <v>0</v>
          </cell>
          <cell r="K1019">
            <v>1</v>
          </cell>
          <cell r="L1019" t="str">
            <v>88/4</v>
          </cell>
          <cell r="M1019" t="str">
            <v>49013</v>
          </cell>
          <cell r="N1019" t="str">
            <v>14 2813151</v>
          </cell>
          <cell r="P1019">
            <v>6.7</v>
          </cell>
          <cell r="Q1019">
            <v>0</v>
          </cell>
          <cell r="R1019" t="str">
            <v>1</v>
          </cell>
          <cell r="S1019" t="str">
            <v>49</v>
          </cell>
          <cell r="T1019">
            <v>97</v>
          </cell>
          <cell r="U1019">
            <v>12</v>
          </cell>
          <cell r="V1019">
            <v>97</v>
          </cell>
          <cell r="W1019">
            <v>12</v>
          </cell>
          <cell r="X1019">
            <v>97</v>
          </cell>
          <cell r="Y1019">
            <v>0</v>
          </cell>
          <cell r="Z1019">
            <v>0</v>
          </cell>
          <cell r="AB1019" t="str">
            <v>14</v>
          </cell>
          <cell r="AC1019">
            <v>2</v>
          </cell>
          <cell r="AD1019" t="str">
            <v>0</v>
          </cell>
          <cell r="AE1019" t="str">
            <v>0</v>
          </cell>
          <cell r="AF1019" t="str">
            <v>20</v>
          </cell>
          <cell r="AI1019">
            <v>0</v>
          </cell>
          <cell r="AJ1019">
            <v>0</v>
          </cell>
        </row>
        <row r="1020">
          <cell r="A1020" t="str">
            <v>20</v>
          </cell>
          <cell r="B1020" t="str">
            <v>17</v>
          </cell>
          <cell r="C1020" t="str">
            <v>475</v>
          </cell>
          <cell r="D1020" t="str">
            <v>Машина для вакуумной</v>
          </cell>
          <cell r="E1020" t="str">
            <v xml:space="preserve"> упаковки SACC-VC-40</v>
          </cell>
          <cell r="F1020" t="str">
            <v>0</v>
          </cell>
          <cell r="G1020" t="str">
            <v>01</v>
          </cell>
          <cell r="H1020">
            <v>36063.089999999997</v>
          </cell>
          <cell r="I1020">
            <v>0</v>
          </cell>
          <cell r="J1020">
            <v>0</v>
          </cell>
          <cell r="K1020">
            <v>1</v>
          </cell>
          <cell r="L1020" t="str">
            <v>88/4</v>
          </cell>
          <cell r="M1020" t="str">
            <v>45100</v>
          </cell>
          <cell r="N1020" t="str">
            <v>14 2925104</v>
          </cell>
          <cell r="P1020">
            <v>11.8</v>
          </cell>
          <cell r="Q1020">
            <v>0</v>
          </cell>
          <cell r="R1020" t="str">
            <v>1</v>
          </cell>
          <cell r="S1020" t="str">
            <v>45</v>
          </cell>
          <cell r="T1020">
            <v>97</v>
          </cell>
          <cell r="U1020">
            <v>12</v>
          </cell>
          <cell r="V1020">
            <v>97</v>
          </cell>
          <cell r="W1020">
            <v>12</v>
          </cell>
          <cell r="X1020">
            <v>97</v>
          </cell>
          <cell r="Y1020">
            <v>0</v>
          </cell>
          <cell r="Z1020">
            <v>0</v>
          </cell>
          <cell r="AB1020" t="str">
            <v>14</v>
          </cell>
          <cell r="AC1020">
            <v>2</v>
          </cell>
          <cell r="AD1020" t="str">
            <v>0</v>
          </cell>
          <cell r="AE1020" t="str">
            <v>0</v>
          </cell>
          <cell r="AF1020" t="str">
            <v>20</v>
          </cell>
          <cell r="AI1020">
            <v>0</v>
          </cell>
          <cell r="AJ1020">
            <v>0</v>
          </cell>
        </row>
        <row r="1021">
          <cell r="A1021" t="str">
            <v>20</v>
          </cell>
          <cell r="B1021" t="str">
            <v>17</v>
          </cell>
          <cell r="C1021" t="str">
            <v>476</v>
          </cell>
          <cell r="D1021" t="str">
            <v>Весы 200 кг DMS -11-</v>
          </cell>
          <cell r="E1021" t="str">
            <v>1982</v>
          </cell>
          <cell r="G1021" t="str">
            <v>01</v>
          </cell>
          <cell r="H1021">
            <v>4666.09</v>
          </cell>
          <cell r="I1021">
            <v>0</v>
          </cell>
          <cell r="J1021">
            <v>0</v>
          </cell>
          <cell r="K1021">
            <v>1</v>
          </cell>
          <cell r="L1021" t="str">
            <v>88/4</v>
          </cell>
          <cell r="M1021" t="str">
            <v>47039</v>
          </cell>
          <cell r="N1021" t="str">
            <v>14 3312122</v>
          </cell>
          <cell r="P1021">
            <v>6.7</v>
          </cell>
          <cell r="Q1021">
            <v>0</v>
          </cell>
          <cell r="R1021" t="str">
            <v>1</v>
          </cell>
          <cell r="S1021" t="str">
            <v>47</v>
          </cell>
          <cell r="T1021">
            <v>97</v>
          </cell>
          <cell r="U1021">
            <v>12</v>
          </cell>
          <cell r="V1021">
            <v>97</v>
          </cell>
          <cell r="W1021">
            <v>12</v>
          </cell>
          <cell r="X1021">
            <v>97</v>
          </cell>
          <cell r="Y1021">
            <v>0</v>
          </cell>
          <cell r="Z1021">
            <v>0</v>
          </cell>
          <cell r="AB1021" t="str">
            <v>14</v>
          </cell>
          <cell r="AC1021">
            <v>2</v>
          </cell>
          <cell r="AD1021" t="str">
            <v>0</v>
          </cell>
          <cell r="AE1021" t="str">
            <v>0</v>
          </cell>
          <cell r="AF1021" t="str">
            <v>20</v>
          </cell>
          <cell r="AI1021">
            <v>0</v>
          </cell>
          <cell r="AJ1021">
            <v>0</v>
          </cell>
        </row>
        <row r="1022">
          <cell r="A1022" t="str">
            <v>20</v>
          </cell>
          <cell r="B1022" t="str">
            <v>17</v>
          </cell>
          <cell r="C1022" t="str">
            <v>477</v>
          </cell>
          <cell r="D1022" t="str">
            <v>Стол рабочий стац.из</v>
          </cell>
          <cell r="E1022" t="str">
            <v>нерж. стали</v>
          </cell>
          <cell r="G1022" t="str">
            <v>01</v>
          </cell>
          <cell r="H1022">
            <v>8215.23</v>
          </cell>
          <cell r="I1022">
            <v>0</v>
          </cell>
          <cell r="J1022">
            <v>0</v>
          </cell>
          <cell r="K1022">
            <v>1</v>
          </cell>
          <cell r="L1022" t="str">
            <v>88/4</v>
          </cell>
          <cell r="M1022" t="str">
            <v>45100</v>
          </cell>
          <cell r="N1022" t="str">
            <v>14 2925110</v>
          </cell>
          <cell r="P1022">
            <v>11.8</v>
          </cell>
          <cell r="Q1022">
            <v>0</v>
          </cell>
          <cell r="R1022" t="str">
            <v>1</v>
          </cell>
          <cell r="S1022" t="str">
            <v>45</v>
          </cell>
          <cell r="T1022">
            <v>97</v>
          </cell>
          <cell r="U1022">
            <v>12</v>
          </cell>
          <cell r="V1022">
            <v>97</v>
          </cell>
          <cell r="W1022">
            <v>12</v>
          </cell>
          <cell r="X1022">
            <v>97</v>
          </cell>
          <cell r="Y1022">
            <v>0</v>
          </cell>
          <cell r="Z1022">
            <v>0</v>
          </cell>
          <cell r="AB1022" t="str">
            <v>14</v>
          </cell>
          <cell r="AC1022">
            <v>2</v>
          </cell>
          <cell r="AD1022" t="str">
            <v>0</v>
          </cell>
          <cell r="AE1022" t="str">
            <v>0</v>
          </cell>
          <cell r="AF1022" t="str">
            <v>20</v>
          </cell>
          <cell r="AI1022">
            <v>0</v>
          </cell>
          <cell r="AJ1022">
            <v>0</v>
          </cell>
        </row>
        <row r="1023">
          <cell r="A1023" t="str">
            <v>20</v>
          </cell>
          <cell r="B1023" t="str">
            <v>17</v>
          </cell>
          <cell r="C1023" t="str">
            <v>478</v>
          </cell>
          <cell r="D1023" t="str">
            <v>Стол рабочий стац.из</v>
          </cell>
          <cell r="E1023" t="str">
            <v>нерж.стали</v>
          </cell>
          <cell r="G1023" t="str">
            <v>01</v>
          </cell>
          <cell r="H1023">
            <v>8215.23</v>
          </cell>
          <cell r="I1023">
            <v>0</v>
          </cell>
          <cell r="J1023">
            <v>0</v>
          </cell>
          <cell r="K1023">
            <v>1</v>
          </cell>
          <cell r="L1023" t="str">
            <v>88/4</v>
          </cell>
          <cell r="M1023" t="str">
            <v>45100</v>
          </cell>
          <cell r="N1023" t="str">
            <v>14 2925110</v>
          </cell>
          <cell r="P1023">
            <v>11.8</v>
          </cell>
          <cell r="Q1023">
            <v>0</v>
          </cell>
          <cell r="R1023" t="str">
            <v>1</v>
          </cell>
          <cell r="S1023" t="str">
            <v>45</v>
          </cell>
          <cell r="T1023">
            <v>97</v>
          </cell>
          <cell r="U1023">
            <v>12</v>
          </cell>
          <cell r="V1023">
            <v>97</v>
          </cell>
          <cell r="W1023">
            <v>12</v>
          </cell>
          <cell r="X1023">
            <v>97</v>
          </cell>
          <cell r="Y1023">
            <v>0</v>
          </cell>
          <cell r="Z1023">
            <v>0</v>
          </cell>
          <cell r="AB1023" t="str">
            <v>14</v>
          </cell>
          <cell r="AC1023">
            <v>2</v>
          </cell>
          <cell r="AD1023" t="str">
            <v>0</v>
          </cell>
          <cell r="AE1023" t="str">
            <v>0</v>
          </cell>
          <cell r="AF1023" t="str">
            <v>20</v>
          </cell>
          <cell r="AI1023">
            <v>0</v>
          </cell>
          <cell r="AJ1023">
            <v>0</v>
          </cell>
        </row>
        <row r="1024">
          <cell r="A1024" t="str">
            <v>20</v>
          </cell>
          <cell r="B1024" t="str">
            <v>17</v>
          </cell>
          <cell r="C1024" t="str">
            <v>479</v>
          </cell>
          <cell r="D1024" t="str">
            <v>Тележка для перевозк</v>
          </cell>
          <cell r="E1024" t="str">
            <v>и сыров</v>
          </cell>
          <cell r="G1024" t="str">
            <v>01</v>
          </cell>
          <cell r="H1024">
            <v>3738.24</v>
          </cell>
          <cell r="I1024">
            <v>0</v>
          </cell>
          <cell r="J1024">
            <v>0</v>
          </cell>
          <cell r="K1024">
            <v>1</v>
          </cell>
          <cell r="L1024" t="str">
            <v>88/4</v>
          </cell>
          <cell r="M1024" t="str">
            <v>45100</v>
          </cell>
          <cell r="N1024" t="str">
            <v>14 2925110</v>
          </cell>
          <cell r="P1024">
            <v>11.8</v>
          </cell>
          <cell r="Q1024">
            <v>0</v>
          </cell>
          <cell r="R1024" t="str">
            <v>1</v>
          </cell>
          <cell r="S1024" t="str">
            <v>45</v>
          </cell>
          <cell r="T1024">
            <v>97</v>
          </cell>
          <cell r="U1024">
            <v>12</v>
          </cell>
          <cell r="V1024">
            <v>97</v>
          </cell>
          <cell r="W1024">
            <v>12</v>
          </cell>
          <cell r="X1024">
            <v>97</v>
          </cell>
          <cell r="Y1024">
            <v>0</v>
          </cell>
          <cell r="Z1024">
            <v>0</v>
          </cell>
          <cell r="AB1024" t="str">
            <v>14</v>
          </cell>
          <cell r="AC1024">
            <v>2</v>
          </cell>
          <cell r="AD1024" t="str">
            <v>0</v>
          </cell>
          <cell r="AE1024" t="str">
            <v>0</v>
          </cell>
          <cell r="AF1024" t="str">
            <v>20</v>
          </cell>
          <cell r="AI1024">
            <v>0</v>
          </cell>
          <cell r="AJ1024">
            <v>0</v>
          </cell>
        </row>
        <row r="1025">
          <cell r="A1025" t="str">
            <v>20</v>
          </cell>
          <cell r="B1025" t="str">
            <v>17</v>
          </cell>
          <cell r="C1025" t="str">
            <v>480</v>
          </cell>
          <cell r="D1025" t="str">
            <v>Ванна стац. из нерж.</v>
          </cell>
          <cell r="E1025" t="str">
            <v>стали</v>
          </cell>
          <cell r="G1025" t="str">
            <v>01</v>
          </cell>
          <cell r="H1025">
            <v>10946.73</v>
          </cell>
          <cell r="I1025">
            <v>0</v>
          </cell>
          <cell r="J1025">
            <v>0</v>
          </cell>
          <cell r="K1025">
            <v>1</v>
          </cell>
          <cell r="L1025" t="str">
            <v>88/4</v>
          </cell>
          <cell r="M1025" t="str">
            <v>45100</v>
          </cell>
          <cell r="N1025" t="str">
            <v>14 2925110</v>
          </cell>
          <cell r="P1025">
            <v>11.8</v>
          </cell>
          <cell r="Q1025">
            <v>0</v>
          </cell>
          <cell r="R1025" t="str">
            <v>1</v>
          </cell>
          <cell r="S1025" t="str">
            <v>45</v>
          </cell>
          <cell r="T1025">
            <v>97</v>
          </cell>
          <cell r="U1025">
            <v>12</v>
          </cell>
          <cell r="V1025">
            <v>97</v>
          </cell>
          <cell r="W1025">
            <v>12</v>
          </cell>
          <cell r="X1025">
            <v>97</v>
          </cell>
          <cell r="Y1025">
            <v>0</v>
          </cell>
          <cell r="Z1025">
            <v>0</v>
          </cell>
          <cell r="AB1025" t="str">
            <v>14</v>
          </cell>
          <cell r="AC1025">
            <v>2</v>
          </cell>
          <cell r="AD1025" t="str">
            <v>0</v>
          </cell>
          <cell r="AE1025" t="str">
            <v>0</v>
          </cell>
          <cell r="AF1025" t="str">
            <v>20</v>
          </cell>
          <cell r="AI1025">
            <v>0</v>
          </cell>
          <cell r="AJ1025">
            <v>0</v>
          </cell>
        </row>
        <row r="1026">
          <cell r="A1026" t="str">
            <v>20</v>
          </cell>
          <cell r="B1026" t="str">
            <v>17</v>
          </cell>
          <cell r="C1026" t="str">
            <v>481</v>
          </cell>
          <cell r="D1026" t="str">
            <v>Ванна стац. из нерж.</v>
          </cell>
          <cell r="E1026" t="str">
            <v>стали</v>
          </cell>
          <cell r="G1026" t="str">
            <v>01</v>
          </cell>
          <cell r="H1026">
            <v>10946.73</v>
          </cell>
          <cell r="I1026">
            <v>0</v>
          </cell>
          <cell r="J1026">
            <v>0</v>
          </cell>
          <cell r="K1026">
            <v>1</v>
          </cell>
          <cell r="L1026" t="str">
            <v>88/4</v>
          </cell>
          <cell r="M1026" t="str">
            <v>45100</v>
          </cell>
          <cell r="N1026" t="str">
            <v>14 2925110</v>
          </cell>
          <cell r="P1026">
            <v>11.8</v>
          </cell>
          <cell r="Q1026">
            <v>0</v>
          </cell>
          <cell r="R1026" t="str">
            <v>1</v>
          </cell>
          <cell r="S1026" t="str">
            <v>45</v>
          </cell>
          <cell r="T1026">
            <v>97</v>
          </cell>
          <cell r="U1026">
            <v>12</v>
          </cell>
          <cell r="V1026">
            <v>97</v>
          </cell>
          <cell r="W1026">
            <v>12</v>
          </cell>
          <cell r="X1026">
            <v>97</v>
          </cell>
          <cell r="Y1026">
            <v>0</v>
          </cell>
          <cell r="Z1026">
            <v>0</v>
          </cell>
          <cell r="AB1026" t="str">
            <v>14</v>
          </cell>
          <cell r="AC1026">
            <v>2</v>
          </cell>
          <cell r="AD1026" t="str">
            <v>0</v>
          </cell>
          <cell r="AE1026" t="str">
            <v>0</v>
          </cell>
          <cell r="AF1026" t="str">
            <v>20</v>
          </cell>
          <cell r="AI1026">
            <v>0</v>
          </cell>
          <cell r="AJ1026">
            <v>0</v>
          </cell>
        </row>
        <row r="1027">
          <cell r="A1027" t="str">
            <v>20</v>
          </cell>
          <cell r="B1027" t="str">
            <v>17</v>
          </cell>
          <cell r="C1027" t="str">
            <v>482</v>
          </cell>
          <cell r="D1027" t="str">
            <v>Ванна стац.  из нерж</v>
          </cell>
          <cell r="E1027" t="str">
            <v>стали</v>
          </cell>
          <cell r="G1027" t="str">
            <v>01</v>
          </cell>
          <cell r="H1027">
            <v>10946.73</v>
          </cell>
          <cell r="I1027">
            <v>0</v>
          </cell>
          <cell r="J1027">
            <v>0</v>
          </cell>
          <cell r="K1027">
            <v>1</v>
          </cell>
          <cell r="L1027" t="str">
            <v>88/4</v>
          </cell>
          <cell r="M1027" t="str">
            <v>45100</v>
          </cell>
          <cell r="N1027" t="str">
            <v>14 2925110</v>
          </cell>
          <cell r="P1027">
            <v>11.8</v>
          </cell>
          <cell r="Q1027">
            <v>0</v>
          </cell>
          <cell r="R1027" t="str">
            <v>1</v>
          </cell>
          <cell r="S1027" t="str">
            <v>45</v>
          </cell>
          <cell r="T1027">
            <v>97</v>
          </cell>
          <cell r="U1027">
            <v>12</v>
          </cell>
          <cell r="V1027">
            <v>97</v>
          </cell>
          <cell r="W1027">
            <v>12</v>
          </cell>
          <cell r="X1027">
            <v>97</v>
          </cell>
          <cell r="Y1027">
            <v>0</v>
          </cell>
          <cell r="Z1027">
            <v>0</v>
          </cell>
          <cell r="AB1027" t="str">
            <v>14</v>
          </cell>
          <cell r="AC1027">
            <v>2</v>
          </cell>
          <cell r="AD1027" t="str">
            <v>0</v>
          </cell>
          <cell r="AE1027" t="str">
            <v>0</v>
          </cell>
          <cell r="AF1027" t="str">
            <v>20</v>
          </cell>
          <cell r="AI1027">
            <v>0</v>
          </cell>
          <cell r="AJ1027">
            <v>0</v>
          </cell>
        </row>
        <row r="1028">
          <cell r="A1028" t="str">
            <v>20</v>
          </cell>
          <cell r="B1028" t="str">
            <v>17</v>
          </cell>
          <cell r="C1028" t="str">
            <v>483</v>
          </cell>
          <cell r="D1028" t="str">
            <v>Электронасос передви</v>
          </cell>
          <cell r="E1028" t="str">
            <v>жной 3л.с.А-80 MR</v>
          </cell>
          <cell r="G1028" t="str">
            <v>01</v>
          </cell>
          <cell r="H1028">
            <v>4222.7</v>
          </cell>
          <cell r="I1028">
            <v>0</v>
          </cell>
          <cell r="J1028">
            <v>0</v>
          </cell>
          <cell r="K1028">
            <v>1</v>
          </cell>
          <cell r="L1028" t="str">
            <v>88/4</v>
          </cell>
          <cell r="M1028" t="str">
            <v>45100</v>
          </cell>
          <cell r="N1028" t="str">
            <v>14 2925110</v>
          </cell>
          <cell r="P1028">
            <v>11.8</v>
          </cell>
          <cell r="Q1028">
            <v>0</v>
          </cell>
          <cell r="R1028" t="str">
            <v>1</v>
          </cell>
          <cell r="S1028" t="str">
            <v>45</v>
          </cell>
          <cell r="T1028">
            <v>97</v>
          </cell>
          <cell r="U1028">
            <v>12</v>
          </cell>
          <cell r="V1028">
            <v>97</v>
          </cell>
          <cell r="W1028">
            <v>12</v>
          </cell>
          <cell r="X1028">
            <v>97</v>
          </cell>
          <cell r="Y1028">
            <v>0</v>
          </cell>
          <cell r="Z1028">
            <v>0</v>
          </cell>
          <cell r="AB1028" t="str">
            <v>14</v>
          </cell>
          <cell r="AC1028">
            <v>2</v>
          </cell>
          <cell r="AD1028" t="str">
            <v>0</v>
          </cell>
          <cell r="AE1028" t="str">
            <v>0</v>
          </cell>
          <cell r="AF1028" t="str">
            <v>20</v>
          </cell>
          <cell r="AI1028">
            <v>0</v>
          </cell>
          <cell r="AJ1028">
            <v>0</v>
          </cell>
        </row>
        <row r="1029">
          <cell r="A1029" t="str">
            <v>20</v>
          </cell>
          <cell r="B1029" t="str">
            <v>17</v>
          </cell>
          <cell r="C1029" t="str">
            <v>484</v>
          </cell>
          <cell r="D1029" t="str">
            <v>Корзина на колесах</v>
          </cell>
          <cell r="G1029" t="str">
            <v>01</v>
          </cell>
          <cell r="H1029">
            <v>4185.03</v>
          </cell>
          <cell r="I1029">
            <v>0</v>
          </cell>
          <cell r="J1029">
            <v>0</v>
          </cell>
          <cell r="K1029">
            <v>1</v>
          </cell>
          <cell r="L1029" t="str">
            <v>88/4</v>
          </cell>
          <cell r="M1029" t="str">
            <v>45100</v>
          </cell>
          <cell r="N1029" t="str">
            <v>14 2925110</v>
          </cell>
          <cell r="P1029">
            <v>11.8</v>
          </cell>
          <cell r="Q1029">
            <v>0</v>
          </cell>
          <cell r="R1029" t="str">
            <v>1</v>
          </cell>
          <cell r="S1029" t="str">
            <v>45</v>
          </cell>
          <cell r="T1029">
            <v>97</v>
          </cell>
          <cell r="U1029">
            <v>12</v>
          </cell>
          <cell r="V1029">
            <v>97</v>
          </cell>
          <cell r="W1029">
            <v>12</v>
          </cell>
          <cell r="X1029">
            <v>97</v>
          </cell>
          <cell r="Y1029">
            <v>0</v>
          </cell>
          <cell r="Z1029">
            <v>0</v>
          </cell>
          <cell r="AB1029" t="str">
            <v>14</v>
          </cell>
          <cell r="AC1029">
            <v>2</v>
          </cell>
          <cell r="AD1029" t="str">
            <v>0</v>
          </cell>
          <cell r="AE1029" t="str">
            <v>0</v>
          </cell>
          <cell r="AF1029" t="str">
            <v>20</v>
          </cell>
          <cell r="AI1029">
            <v>0</v>
          </cell>
          <cell r="AJ1029">
            <v>0</v>
          </cell>
        </row>
        <row r="1030">
          <cell r="A1030" t="str">
            <v>20</v>
          </cell>
          <cell r="B1030" t="str">
            <v>17</v>
          </cell>
          <cell r="C1030" t="str">
            <v>485</v>
          </cell>
          <cell r="D1030" t="str">
            <v>Стеллаж для сыров</v>
          </cell>
          <cell r="G1030" t="str">
            <v>01</v>
          </cell>
          <cell r="H1030">
            <v>5758.19</v>
          </cell>
          <cell r="I1030">
            <v>0</v>
          </cell>
          <cell r="J1030">
            <v>0</v>
          </cell>
          <cell r="K1030">
            <v>1</v>
          </cell>
          <cell r="L1030" t="str">
            <v>88/4</v>
          </cell>
          <cell r="M1030" t="str">
            <v>45101</v>
          </cell>
          <cell r="N1030" t="str">
            <v>14 2925113</v>
          </cell>
          <cell r="P1030">
            <v>12.5</v>
          </cell>
          <cell r="Q1030">
            <v>0</v>
          </cell>
          <cell r="R1030" t="str">
            <v>1</v>
          </cell>
          <cell r="S1030" t="str">
            <v>45</v>
          </cell>
          <cell r="T1030">
            <v>97</v>
          </cell>
          <cell r="U1030">
            <v>12</v>
          </cell>
          <cell r="V1030">
            <v>97</v>
          </cell>
          <cell r="W1030">
            <v>12</v>
          </cell>
          <cell r="X1030">
            <v>97</v>
          </cell>
          <cell r="Y1030">
            <v>0</v>
          </cell>
          <cell r="Z1030">
            <v>0</v>
          </cell>
          <cell r="AB1030" t="str">
            <v>14</v>
          </cell>
          <cell r="AC1030">
            <v>2</v>
          </cell>
          <cell r="AD1030" t="str">
            <v>0</v>
          </cell>
          <cell r="AE1030" t="str">
            <v>0</v>
          </cell>
          <cell r="AF1030" t="str">
            <v>20</v>
          </cell>
          <cell r="AI1030">
            <v>0</v>
          </cell>
          <cell r="AJ1030">
            <v>0</v>
          </cell>
        </row>
        <row r="1031">
          <cell r="A1031" t="str">
            <v>20</v>
          </cell>
          <cell r="B1031" t="str">
            <v>17</v>
          </cell>
          <cell r="C1031" t="str">
            <v>486</v>
          </cell>
          <cell r="D1031" t="str">
            <v>Стеллаж для сыров</v>
          </cell>
          <cell r="G1031" t="str">
            <v>01</v>
          </cell>
          <cell r="H1031">
            <v>5758.19</v>
          </cell>
          <cell r="I1031">
            <v>0</v>
          </cell>
          <cell r="J1031">
            <v>0</v>
          </cell>
          <cell r="K1031">
            <v>1</v>
          </cell>
          <cell r="L1031" t="str">
            <v>88/4</v>
          </cell>
          <cell r="M1031" t="str">
            <v>45101</v>
          </cell>
          <cell r="N1031" t="str">
            <v>14 2925113</v>
          </cell>
          <cell r="P1031">
            <v>12.5</v>
          </cell>
          <cell r="Q1031">
            <v>0</v>
          </cell>
          <cell r="R1031" t="str">
            <v>1</v>
          </cell>
          <cell r="S1031" t="str">
            <v>45</v>
          </cell>
          <cell r="T1031">
            <v>97</v>
          </cell>
          <cell r="U1031">
            <v>12</v>
          </cell>
          <cell r="V1031">
            <v>97</v>
          </cell>
          <cell r="W1031">
            <v>12</v>
          </cell>
          <cell r="X1031">
            <v>97</v>
          </cell>
          <cell r="Y1031">
            <v>0</v>
          </cell>
          <cell r="Z1031">
            <v>0</v>
          </cell>
          <cell r="AB1031" t="str">
            <v>14</v>
          </cell>
          <cell r="AC1031">
            <v>2</v>
          </cell>
          <cell r="AD1031" t="str">
            <v>0</v>
          </cell>
          <cell r="AE1031" t="str">
            <v>0</v>
          </cell>
          <cell r="AF1031" t="str">
            <v>20</v>
          </cell>
          <cell r="AI1031">
            <v>0</v>
          </cell>
          <cell r="AJ1031">
            <v>0</v>
          </cell>
        </row>
        <row r="1032">
          <cell r="A1032" t="str">
            <v>20</v>
          </cell>
          <cell r="B1032" t="str">
            <v>17</v>
          </cell>
          <cell r="C1032" t="str">
            <v>487</v>
          </cell>
          <cell r="D1032" t="str">
            <v>Стеллаж для сыров</v>
          </cell>
          <cell r="G1032" t="str">
            <v>01</v>
          </cell>
          <cell r="H1032">
            <v>5758.19</v>
          </cell>
          <cell r="I1032">
            <v>0</v>
          </cell>
          <cell r="J1032">
            <v>0</v>
          </cell>
          <cell r="K1032">
            <v>1</v>
          </cell>
          <cell r="L1032" t="str">
            <v>88/4</v>
          </cell>
          <cell r="M1032" t="str">
            <v>45101</v>
          </cell>
          <cell r="N1032" t="str">
            <v>14 2925113</v>
          </cell>
          <cell r="P1032">
            <v>12.5</v>
          </cell>
          <cell r="Q1032">
            <v>0</v>
          </cell>
          <cell r="R1032" t="str">
            <v>1</v>
          </cell>
          <cell r="S1032" t="str">
            <v>45</v>
          </cell>
          <cell r="T1032">
            <v>97</v>
          </cell>
          <cell r="U1032">
            <v>12</v>
          </cell>
          <cell r="V1032">
            <v>97</v>
          </cell>
          <cell r="W1032">
            <v>12</v>
          </cell>
          <cell r="X1032">
            <v>97</v>
          </cell>
          <cell r="Y1032">
            <v>0</v>
          </cell>
          <cell r="Z1032">
            <v>0</v>
          </cell>
          <cell r="AB1032" t="str">
            <v>14</v>
          </cell>
          <cell r="AC1032">
            <v>2</v>
          </cell>
          <cell r="AD1032" t="str">
            <v>0</v>
          </cell>
          <cell r="AE1032" t="str">
            <v>0</v>
          </cell>
          <cell r="AF1032" t="str">
            <v>20</v>
          </cell>
          <cell r="AI1032">
            <v>0</v>
          </cell>
          <cell r="AJ1032">
            <v>0</v>
          </cell>
        </row>
        <row r="1033">
          <cell r="A1033" t="str">
            <v>20</v>
          </cell>
          <cell r="B1033" t="str">
            <v>17</v>
          </cell>
          <cell r="C1033" t="str">
            <v>488</v>
          </cell>
          <cell r="D1033" t="str">
            <v>Стеллаж для сыров</v>
          </cell>
          <cell r="G1033" t="str">
            <v>01</v>
          </cell>
          <cell r="H1033">
            <v>5758.19</v>
          </cell>
          <cell r="I1033">
            <v>0</v>
          </cell>
          <cell r="J1033">
            <v>0</v>
          </cell>
          <cell r="K1033">
            <v>1</v>
          </cell>
          <cell r="L1033" t="str">
            <v>88/4</v>
          </cell>
          <cell r="M1033" t="str">
            <v>45101</v>
          </cell>
          <cell r="N1033" t="str">
            <v>14 2925113</v>
          </cell>
          <cell r="P1033">
            <v>12.5</v>
          </cell>
          <cell r="Q1033">
            <v>0</v>
          </cell>
          <cell r="R1033" t="str">
            <v>1</v>
          </cell>
          <cell r="S1033" t="str">
            <v>45</v>
          </cell>
          <cell r="T1033">
            <v>97</v>
          </cell>
          <cell r="U1033">
            <v>12</v>
          </cell>
          <cell r="V1033">
            <v>97</v>
          </cell>
          <cell r="W1033">
            <v>12</v>
          </cell>
          <cell r="X1033">
            <v>97</v>
          </cell>
          <cell r="Y1033">
            <v>0</v>
          </cell>
          <cell r="Z1033">
            <v>0</v>
          </cell>
          <cell r="AB1033" t="str">
            <v>14</v>
          </cell>
          <cell r="AC1033">
            <v>2</v>
          </cell>
          <cell r="AD1033" t="str">
            <v>0</v>
          </cell>
          <cell r="AE1033" t="str">
            <v>0</v>
          </cell>
          <cell r="AF1033" t="str">
            <v>20</v>
          </cell>
          <cell r="AI1033">
            <v>0</v>
          </cell>
          <cell r="AJ1033">
            <v>0</v>
          </cell>
        </row>
        <row r="1034">
          <cell r="A1034" t="str">
            <v>20</v>
          </cell>
          <cell r="B1034" t="str">
            <v>17</v>
          </cell>
          <cell r="C1034" t="str">
            <v>489</v>
          </cell>
          <cell r="D1034" t="str">
            <v>Стеллаж для сыров</v>
          </cell>
          <cell r="G1034" t="str">
            <v>01</v>
          </cell>
          <cell r="H1034">
            <v>5758.19</v>
          </cell>
          <cell r="I1034">
            <v>0</v>
          </cell>
          <cell r="J1034">
            <v>0</v>
          </cell>
          <cell r="K1034">
            <v>1</v>
          </cell>
          <cell r="L1034" t="str">
            <v>88/4</v>
          </cell>
          <cell r="M1034" t="str">
            <v>45101</v>
          </cell>
          <cell r="N1034" t="str">
            <v>14 2925113</v>
          </cell>
          <cell r="P1034">
            <v>12.5</v>
          </cell>
          <cell r="Q1034">
            <v>0</v>
          </cell>
          <cell r="R1034" t="str">
            <v>1</v>
          </cell>
          <cell r="S1034" t="str">
            <v>45</v>
          </cell>
          <cell r="T1034">
            <v>97</v>
          </cell>
          <cell r="U1034">
            <v>12</v>
          </cell>
          <cell r="V1034">
            <v>97</v>
          </cell>
          <cell r="W1034">
            <v>12</v>
          </cell>
          <cell r="X1034">
            <v>97</v>
          </cell>
          <cell r="Y1034">
            <v>0</v>
          </cell>
          <cell r="Z1034">
            <v>0</v>
          </cell>
          <cell r="AB1034" t="str">
            <v>14</v>
          </cell>
          <cell r="AC1034">
            <v>2</v>
          </cell>
          <cell r="AD1034" t="str">
            <v>0</v>
          </cell>
          <cell r="AE1034" t="str">
            <v>1</v>
          </cell>
          <cell r="AF1034" t="str">
            <v>20</v>
          </cell>
          <cell r="AI1034">
            <v>0</v>
          </cell>
          <cell r="AJ1034">
            <v>0</v>
          </cell>
        </row>
        <row r="1035">
          <cell r="A1035" t="str">
            <v>20</v>
          </cell>
          <cell r="B1035" t="str">
            <v>17</v>
          </cell>
          <cell r="C1035" t="str">
            <v>490</v>
          </cell>
          <cell r="D1035" t="str">
            <v>Цех ремонтный</v>
          </cell>
          <cell r="G1035" t="str">
            <v>01</v>
          </cell>
          <cell r="H1035">
            <v>47746.81</v>
          </cell>
          <cell r="I1035">
            <v>0</v>
          </cell>
          <cell r="J1035">
            <v>0</v>
          </cell>
          <cell r="K1035">
            <v>1</v>
          </cell>
          <cell r="L1035" t="str">
            <v>88/4</v>
          </cell>
          <cell r="M1035" t="str">
            <v>10102</v>
          </cell>
          <cell r="N1035" t="str">
            <v>11 4524362</v>
          </cell>
          <cell r="P1035">
            <v>1</v>
          </cell>
          <cell r="Q1035">
            <v>0</v>
          </cell>
          <cell r="R1035" t="str">
            <v>1</v>
          </cell>
          <cell r="S1035" t="str">
            <v>10</v>
          </cell>
          <cell r="T1035">
            <v>97</v>
          </cell>
          <cell r="U1035">
            <v>12</v>
          </cell>
          <cell r="V1035">
            <v>97</v>
          </cell>
          <cell r="W1035">
            <v>12</v>
          </cell>
          <cell r="X1035">
            <v>97</v>
          </cell>
          <cell r="Y1035">
            <v>0</v>
          </cell>
          <cell r="Z1035">
            <v>0</v>
          </cell>
          <cell r="AB1035" t="str">
            <v>14</v>
          </cell>
          <cell r="AC1035">
            <v>2</v>
          </cell>
          <cell r="AD1035" t="str">
            <v>0</v>
          </cell>
          <cell r="AE1035" t="str">
            <v>0</v>
          </cell>
          <cell r="AF1035" t="str">
            <v>20</v>
          </cell>
          <cell r="AI1035">
            <v>0</v>
          </cell>
          <cell r="AJ1035">
            <v>0</v>
          </cell>
        </row>
        <row r="1036">
          <cell r="A1036" t="str">
            <v>20</v>
          </cell>
          <cell r="B1036" t="str">
            <v>17</v>
          </cell>
          <cell r="C1036" t="str">
            <v>491</v>
          </cell>
          <cell r="D1036" t="str">
            <v>Упаков.машина для мо</v>
          </cell>
          <cell r="E1036" t="str">
            <v>лока кефира PV-200</v>
          </cell>
          <cell r="G1036" t="str">
            <v>01</v>
          </cell>
          <cell r="H1036">
            <v>27720.85</v>
          </cell>
          <cell r="I1036">
            <v>0</v>
          </cell>
          <cell r="J1036">
            <v>0</v>
          </cell>
          <cell r="K1036">
            <v>1</v>
          </cell>
          <cell r="L1036" t="str">
            <v>88/4</v>
          </cell>
          <cell r="M1036" t="str">
            <v>45100</v>
          </cell>
          <cell r="N1036" t="str">
            <v>14 2925104</v>
          </cell>
          <cell r="P1036">
            <v>11.8</v>
          </cell>
          <cell r="Q1036">
            <v>0</v>
          </cell>
          <cell r="R1036" t="str">
            <v>1</v>
          </cell>
          <cell r="S1036" t="str">
            <v>45</v>
          </cell>
          <cell r="T1036">
            <v>97</v>
          </cell>
          <cell r="U1036">
            <v>12</v>
          </cell>
          <cell r="V1036">
            <v>97</v>
          </cell>
          <cell r="W1036">
            <v>12</v>
          </cell>
          <cell r="X1036">
            <v>97</v>
          </cell>
          <cell r="Y1036">
            <v>0</v>
          </cell>
          <cell r="Z1036">
            <v>0</v>
          </cell>
          <cell r="AB1036" t="str">
            <v>14</v>
          </cell>
          <cell r="AC1036">
            <v>2</v>
          </cell>
          <cell r="AD1036" t="str">
            <v>0</v>
          </cell>
          <cell r="AE1036" t="str">
            <v>1</v>
          </cell>
          <cell r="AF1036" t="str">
            <v>20</v>
          </cell>
          <cell r="AI1036">
            <v>0</v>
          </cell>
          <cell r="AJ1036">
            <v>0</v>
          </cell>
        </row>
        <row r="1037">
          <cell r="A1037" t="str">
            <v>20</v>
          </cell>
          <cell r="B1037" t="str">
            <v>17</v>
          </cell>
          <cell r="C1037" t="str">
            <v>492</v>
          </cell>
          <cell r="D1037" t="str">
            <v>Тележка с бортом</v>
          </cell>
          <cell r="G1037" t="str">
            <v>01</v>
          </cell>
          <cell r="H1037">
            <v>4083.17</v>
          </cell>
          <cell r="I1037">
            <v>0</v>
          </cell>
          <cell r="J1037">
            <v>0</v>
          </cell>
          <cell r="K1037">
            <v>1</v>
          </cell>
          <cell r="L1037" t="str">
            <v>88/4</v>
          </cell>
          <cell r="M1037" t="str">
            <v>45100</v>
          </cell>
          <cell r="N1037" t="str">
            <v>14 2925110</v>
          </cell>
          <cell r="P1037">
            <v>11.8</v>
          </cell>
          <cell r="Q1037">
            <v>0</v>
          </cell>
          <cell r="R1037" t="str">
            <v>1</v>
          </cell>
          <cell r="S1037" t="str">
            <v>45</v>
          </cell>
          <cell r="T1037">
            <v>97</v>
          </cell>
          <cell r="U1037">
            <v>12</v>
          </cell>
          <cell r="V1037">
            <v>97</v>
          </cell>
          <cell r="W1037">
            <v>12</v>
          </cell>
          <cell r="X1037">
            <v>97</v>
          </cell>
          <cell r="Y1037">
            <v>0</v>
          </cell>
          <cell r="Z1037">
            <v>0</v>
          </cell>
          <cell r="AB1037" t="str">
            <v>14</v>
          </cell>
          <cell r="AC1037">
            <v>2</v>
          </cell>
          <cell r="AD1037" t="str">
            <v>0</v>
          </cell>
          <cell r="AE1037" t="str">
            <v>0</v>
          </cell>
          <cell r="AF1037" t="str">
            <v>20</v>
          </cell>
          <cell r="AI1037">
            <v>0</v>
          </cell>
          <cell r="AJ1037">
            <v>0</v>
          </cell>
        </row>
        <row r="1038">
          <cell r="A1038" t="str">
            <v>20</v>
          </cell>
          <cell r="B1038" t="str">
            <v>17</v>
          </cell>
          <cell r="C1038" t="str">
            <v>493</v>
          </cell>
          <cell r="D1038" t="str">
            <v>Тележка с бортом</v>
          </cell>
          <cell r="G1038" t="str">
            <v>01</v>
          </cell>
          <cell r="H1038">
            <v>4083.17</v>
          </cell>
          <cell r="I1038">
            <v>0</v>
          </cell>
          <cell r="J1038">
            <v>0</v>
          </cell>
          <cell r="K1038">
            <v>1</v>
          </cell>
          <cell r="L1038" t="str">
            <v>88/4</v>
          </cell>
          <cell r="M1038" t="str">
            <v>45100</v>
          </cell>
          <cell r="N1038" t="str">
            <v>14 2925110</v>
          </cell>
          <cell r="P1038">
            <v>11.8</v>
          </cell>
          <cell r="Q1038">
            <v>0</v>
          </cell>
          <cell r="R1038" t="str">
            <v>1</v>
          </cell>
          <cell r="S1038" t="str">
            <v>45</v>
          </cell>
          <cell r="T1038">
            <v>97</v>
          </cell>
          <cell r="U1038">
            <v>12</v>
          </cell>
          <cell r="V1038">
            <v>97</v>
          </cell>
          <cell r="W1038">
            <v>12</v>
          </cell>
          <cell r="X1038">
            <v>97</v>
          </cell>
          <cell r="Y1038">
            <v>0</v>
          </cell>
          <cell r="Z1038">
            <v>0</v>
          </cell>
          <cell r="AB1038" t="str">
            <v>14</v>
          </cell>
          <cell r="AC1038">
            <v>2</v>
          </cell>
          <cell r="AD1038" t="str">
            <v>0</v>
          </cell>
          <cell r="AE1038" t="str">
            <v>0</v>
          </cell>
          <cell r="AF1038" t="str">
            <v>20</v>
          </cell>
          <cell r="AI1038">
            <v>0</v>
          </cell>
          <cell r="AJ1038">
            <v>0</v>
          </cell>
        </row>
        <row r="1039">
          <cell r="A1039" t="str">
            <v>20</v>
          </cell>
          <cell r="B1039" t="str">
            <v>17</v>
          </cell>
          <cell r="C1039" t="str">
            <v>494</v>
          </cell>
          <cell r="D1039" t="str">
            <v>Машина упаков. для м</v>
          </cell>
          <cell r="E1039" t="str">
            <v>асла SACC-VC</v>
          </cell>
          <cell r="G1039" t="str">
            <v>01</v>
          </cell>
          <cell r="H1039">
            <v>40030.839999999997</v>
          </cell>
          <cell r="I1039">
            <v>0</v>
          </cell>
          <cell r="J1039">
            <v>0</v>
          </cell>
          <cell r="K1039">
            <v>1</v>
          </cell>
          <cell r="L1039" t="str">
            <v>88/4</v>
          </cell>
          <cell r="M1039" t="str">
            <v>45100</v>
          </cell>
          <cell r="N1039" t="str">
            <v>14 2925104</v>
          </cell>
          <cell r="P1039">
            <v>11.8</v>
          </cell>
          <cell r="Q1039">
            <v>0</v>
          </cell>
          <cell r="R1039" t="str">
            <v>1</v>
          </cell>
          <cell r="S1039" t="str">
            <v>45</v>
          </cell>
          <cell r="T1039">
            <v>97</v>
          </cell>
          <cell r="U1039">
            <v>12</v>
          </cell>
          <cell r="V1039">
            <v>97</v>
          </cell>
          <cell r="W1039">
            <v>12</v>
          </cell>
          <cell r="X1039">
            <v>97</v>
          </cell>
          <cell r="Y1039">
            <v>0</v>
          </cell>
          <cell r="Z1039">
            <v>0</v>
          </cell>
          <cell r="AB1039" t="str">
            <v>14</v>
          </cell>
          <cell r="AC1039">
            <v>2</v>
          </cell>
          <cell r="AD1039" t="str">
            <v>0</v>
          </cell>
          <cell r="AE1039" t="str">
            <v>0</v>
          </cell>
          <cell r="AF1039" t="str">
            <v>20</v>
          </cell>
          <cell r="AI1039">
            <v>0</v>
          </cell>
          <cell r="AJ1039">
            <v>0</v>
          </cell>
        </row>
        <row r="1040">
          <cell r="A1040" t="str">
            <v>20</v>
          </cell>
          <cell r="B1040" t="str">
            <v>17</v>
          </cell>
          <cell r="C1040" t="str">
            <v>495</v>
          </cell>
          <cell r="D1040" t="str">
            <v>Стеллаж металлически</v>
          </cell>
          <cell r="E1040" t="str">
            <v>й</v>
          </cell>
          <cell r="G1040" t="str">
            <v>01</v>
          </cell>
          <cell r="H1040">
            <v>7533.79</v>
          </cell>
          <cell r="I1040">
            <v>0</v>
          </cell>
          <cell r="J1040">
            <v>0</v>
          </cell>
          <cell r="K1040">
            <v>1</v>
          </cell>
          <cell r="L1040" t="str">
            <v>88/4</v>
          </cell>
          <cell r="M1040" t="str">
            <v>45100</v>
          </cell>
          <cell r="N1040" t="str">
            <v>14 2925110</v>
          </cell>
          <cell r="P1040">
            <v>11.8</v>
          </cell>
          <cell r="Q1040">
            <v>0</v>
          </cell>
          <cell r="R1040" t="str">
            <v>1</v>
          </cell>
          <cell r="S1040" t="str">
            <v>45</v>
          </cell>
          <cell r="T1040">
            <v>97</v>
          </cell>
          <cell r="U1040">
            <v>12</v>
          </cell>
          <cell r="V1040">
            <v>97</v>
          </cell>
          <cell r="W1040">
            <v>12</v>
          </cell>
          <cell r="X1040">
            <v>97</v>
          </cell>
          <cell r="Y1040">
            <v>0</v>
          </cell>
          <cell r="Z1040">
            <v>0</v>
          </cell>
          <cell r="AB1040" t="str">
            <v>14</v>
          </cell>
          <cell r="AC1040">
            <v>2</v>
          </cell>
          <cell r="AD1040" t="str">
            <v>0</v>
          </cell>
          <cell r="AE1040" t="str">
            <v>0</v>
          </cell>
          <cell r="AF1040" t="str">
            <v>20</v>
          </cell>
          <cell r="AI1040">
            <v>0</v>
          </cell>
          <cell r="AJ1040">
            <v>0</v>
          </cell>
        </row>
        <row r="1041">
          <cell r="A1041" t="str">
            <v>20</v>
          </cell>
          <cell r="B1041" t="str">
            <v>17</v>
          </cell>
          <cell r="C1041" t="str">
            <v>496</v>
          </cell>
          <cell r="D1041" t="str">
            <v>Стеллаж металлически</v>
          </cell>
          <cell r="E1041" t="str">
            <v>й</v>
          </cell>
          <cell r="G1041" t="str">
            <v>01</v>
          </cell>
          <cell r="H1041">
            <v>7533.79</v>
          </cell>
          <cell r="I1041">
            <v>0</v>
          </cell>
          <cell r="J1041">
            <v>0</v>
          </cell>
          <cell r="K1041">
            <v>1</v>
          </cell>
          <cell r="L1041" t="str">
            <v>88/4</v>
          </cell>
          <cell r="M1041" t="str">
            <v>45100</v>
          </cell>
          <cell r="N1041" t="str">
            <v>14 2924110</v>
          </cell>
          <cell r="P1041">
            <v>11.8</v>
          </cell>
          <cell r="Q1041">
            <v>0</v>
          </cell>
          <cell r="R1041" t="str">
            <v>1</v>
          </cell>
          <cell r="S1041" t="str">
            <v>45</v>
          </cell>
          <cell r="T1041">
            <v>97</v>
          </cell>
          <cell r="U1041">
            <v>12</v>
          </cell>
          <cell r="V1041">
            <v>97</v>
          </cell>
          <cell r="W1041">
            <v>12</v>
          </cell>
          <cell r="X1041">
            <v>97</v>
          </cell>
          <cell r="Y1041">
            <v>0</v>
          </cell>
          <cell r="Z1041">
            <v>0</v>
          </cell>
          <cell r="AB1041" t="str">
            <v>14</v>
          </cell>
          <cell r="AC1041">
            <v>2</v>
          </cell>
          <cell r="AD1041" t="str">
            <v>0</v>
          </cell>
          <cell r="AE1041" t="str">
            <v>0</v>
          </cell>
          <cell r="AF1041" t="str">
            <v>20</v>
          </cell>
          <cell r="AI1041">
            <v>0</v>
          </cell>
          <cell r="AJ1041">
            <v>0</v>
          </cell>
        </row>
        <row r="1042">
          <cell r="A1042" t="str">
            <v>20</v>
          </cell>
          <cell r="B1042" t="str">
            <v>17</v>
          </cell>
          <cell r="C1042" t="str">
            <v>497</v>
          </cell>
          <cell r="D1042" t="str">
            <v>Стеллаж металлически</v>
          </cell>
          <cell r="E1042" t="str">
            <v>й</v>
          </cell>
          <cell r="G1042" t="str">
            <v>01</v>
          </cell>
          <cell r="H1042">
            <v>7533.79</v>
          </cell>
          <cell r="I1042">
            <v>0</v>
          </cell>
          <cell r="J1042">
            <v>0</v>
          </cell>
          <cell r="K1042">
            <v>1</v>
          </cell>
          <cell r="L1042" t="str">
            <v>88/4</v>
          </cell>
          <cell r="M1042" t="str">
            <v>45100</v>
          </cell>
          <cell r="N1042" t="str">
            <v>14 2924110</v>
          </cell>
          <cell r="P1042">
            <v>11.8</v>
          </cell>
          <cell r="Q1042">
            <v>0</v>
          </cell>
          <cell r="R1042" t="str">
            <v>1</v>
          </cell>
          <cell r="S1042" t="str">
            <v>45</v>
          </cell>
          <cell r="T1042">
            <v>97</v>
          </cell>
          <cell r="U1042">
            <v>12</v>
          </cell>
          <cell r="V1042">
            <v>97</v>
          </cell>
          <cell r="W1042">
            <v>12</v>
          </cell>
          <cell r="X1042">
            <v>97</v>
          </cell>
          <cell r="Y1042">
            <v>0</v>
          </cell>
          <cell r="Z1042">
            <v>0</v>
          </cell>
          <cell r="AB1042" t="str">
            <v>14</v>
          </cell>
          <cell r="AC1042">
            <v>2</v>
          </cell>
          <cell r="AD1042" t="str">
            <v>0</v>
          </cell>
          <cell r="AE1042" t="str">
            <v>0</v>
          </cell>
          <cell r="AF1042" t="str">
            <v>20</v>
          </cell>
          <cell r="AI1042">
            <v>0</v>
          </cell>
          <cell r="AJ1042">
            <v>0</v>
          </cell>
        </row>
        <row r="1043">
          <cell r="A1043" t="str">
            <v>20</v>
          </cell>
          <cell r="B1043" t="str">
            <v>17</v>
          </cell>
          <cell r="C1043" t="str">
            <v>498</v>
          </cell>
          <cell r="D1043" t="str">
            <v>Стеллаж металлически</v>
          </cell>
          <cell r="E1043" t="str">
            <v>й</v>
          </cell>
          <cell r="G1043" t="str">
            <v>01</v>
          </cell>
          <cell r="H1043">
            <v>7533.79</v>
          </cell>
          <cell r="I1043">
            <v>0</v>
          </cell>
          <cell r="J1043">
            <v>0</v>
          </cell>
          <cell r="K1043">
            <v>1</v>
          </cell>
          <cell r="L1043" t="str">
            <v>88/4</v>
          </cell>
          <cell r="M1043" t="str">
            <v>45100</v>
          </cell>
          <cell r="N1043" t="str">
            <v>14 2925110</v>
          </cell>
          <cell r="P1043">
            <v>11.8</v>
          </cell>
          <cell r="Q1043">
            <v>0</v>
          </cell>
          <cell r="R1043" t="str">
            <v>1</v>
          </cell>
          <cell r="S1043" t="str">
            <v>45</v>
          </cell>
          <cell r="T1043">
            <v>97</v>
          </cell>
          <cell r="U1043">
            <v>12</v>
          </cell>
          <cell r="V1043">
            <v>97</v>
          </cell>
          <cell r="W1043">
            <v>12</v>
          </cell>
          <cell r="X1043">
            <v>97</v>
          </cell>
          <cell r="Y1043">
            <v>0</v>
          </cell>
          <cell r="Z1043">
            <v>0</v>
          </cell>
          <cell r="AB1043" t="str">
            <v>14</v>
          </cell>
          <cell r="AC1043">
            <v>2</v>
          </cell>
          <cell r="AD1043" t="str">
            <v>0</v>
          </cell>
          <cell r="AE1043" t="str">
            <v>0</v>
          </cell>
          <cell r="AF1043" t="str">
            <v>20</v>
          </cell>
          <cell r="AI1043">
            <v>0</v>
          </cell>
          <cell r="AJ1043">
            <v>0</v>
          </cell>
        </row>
        <row r="1044">
          <cell r="A1044" t="str">
            <v>20</v>
          </cell>
          <cell r="B1044" t="str">
            <v>17</v>
          </cell>
          <cell r="C1044" t="str">
            <v>499</v>
          </cell>
          <cell r="D1044" t="str">
            <v>Шкаф металлический</v>
          </cell>
          <cell r="G1044" t="str">
            <v>01</v>
          </cell>
          <cell r="H1044">
            <v>2048.17</v>
          </cell>
          <cell r="I1044">
            <v>0</v>
          </cell>
          <cell r="J1044">
            <v>0</v>
          </cell>
          <cell r="K1044">
            <v>1</v>
          </cell>
          <cell r="L1044" t="str">
            <v>88/4</v>
          </cell>
          <cell r="M1044" t="str">
            <v>45100</v>
          </cell>
          <cell r="N1044" t="str">
            <v>14 2925110</v>
          </cell>
          <cell r="P1044">
            <v>11.8</v>
          </cell>
          <cell r="Q1044">
            <v>0</v>
          </cell>
          <cell r="R1044" t="str">
            <v>1</v>
          </cell>
          <cell r="S1044" t="str">
            <v>45</v>
          </cell>
          <cell r="T1044">
            <v>97</v>
          </cell>
          <cell r="U1044">
            <v>12</v>
          </cell>
          <cell r="V1044">
            <v>97</v>
          </cell>
          <cell r="W1044">
            <v>12</v>
          </cell>
          <cell r="X1044">
            <v>97</v>
          </cell>
          <cell r="Y1044">
            <v>0</v>
          </cell>
          <cell r="Z1044">
            <v>0</v>
          </cell>
          <cell r="AB1044" t="str">
            <v>14</v>
          </cell>
          <cell r="AC1044">
            <v>2</v>
          </cell>
          <cell r="AD1044" t="str">
            <v>0</v>
          </cell>
          <cell r="AE1044" t="str">
            <v>0</v>
          </cell>
          <cell r="AF1044" t="str">
            <v>20</v>
          </cell>
          <cell r="AI1044">
            <v>0</v>
          </cell>
          <cell r="AJ1044">
            <v>0</v>
          </cell>
        </row>
        <row r="1045">
          <cell r="A1045" t="str">
            <v>20</v>
          </cell>
          <cell r="B1045" t="str">
            <v>17</v>
          </cell>
          <cell r="C1045" t="str">
            <v>500</v>
          </cell>
          <cell r="D1045" t="str">
            <v>Шкаф металлический</v>
          </cell>
          <cell r="G1045" t="str">
            <v>01</v>
          </cell>
          <cell r="H1045">
            <v>2048.17</v>
          </cell>
          <cell r="I1045">
            <v>0</v>
          </cell>
          <cell r="J1045">
            <v>0</v>
          </cell>
          <cell r="K1045">
            <v>1</v>
          </cell>
          <cell r="L1045" t="str">
            <v>88/4</v>
          </cell>
          <cell r="M1045" t="str">
            <v>45100</v>
          </cell>
          <cell r="N1045" t="str">
            <v>14 2925110</v>
          </cell>
          <cell r="P1045">
            <v>11.8</v>
          </cell>
          <cell r="Q1045">
            <v>0</v>
          </cell>
          <cell r="R1045" t="str">
            <v>1</v>
          </cell>
          <cell r="S1045" t="str">
            <v>45</v>
          </cell>
          <cell r="T1045">
            <v>97</v>
          </cell>
          <cell r="U1045">
            <v>12</v>
          </cell>
          <cell r="V1045">
            <v>97</v>
          </cell>
          <cell r="W1045">
            <v>12</v>
          </cell>
          <cell r="X1045">
            <v>97</v>
          </cell>
          <cell r="Y1045">
            <v>0</v>
          </cell>
          <cell r="Z1045">
            <v>0</v>
          </cell>
          <cell r="AB1045" t="str">
            <v>14</v>
          </cell>
          <cell r="AC1045">
            <v>2</v>
          </cell>
          <cell r="AD1045" t="str">
            <v>0</v>
          </cell>
          <cell r="AE1045" t="str">
            <v>0</v>
          </cell>
          <cell r="AF1045" t="str">
            <v>20</v>
          </cell>
          <cell r="AI1045">
            <v>0</v>
          </cell>
          <cell r="AJ1045">
            <v>0</v>
          </cell>
        </row>
        <row r="1046">
          <cell r="A1046" t="str">
            <v>20</v>
          </cell>
          <cell r="B1046" t="str">
            <v>17</v>
          </cell>
          <cell r="C1046" t="str">
            <v>501</v>
          </cell>
          <cell r="D1046" t="str">
            <v>Лестница на колесика</v>
          </cell>
          <cell r="E1046" t="str">
            <v>х</v>
          </cell>
          <cell r="G1046" t="str">
            <v>01</v>
          </cell>
          <cell r="H1046">
            <v>3041.56</v>
          </cell>
          <cell r="I1046">
            <v>0</v>
          </cell>
          <cell r="J1046">
            <v>0</v>
          </cell>
          <cell r="K1046">
            <v>1</v>
          </cell>
          <cell r="L1046" t="str">
            <v>88/4</v>
          </cell>
          <cell r="M1046" t="str">
            <v>45100</v>
          </cell>
          <cell r="N1046" t="str">
            <v>14 2925110</v>
          </cell>
          <cell r="P1046">
            <v>11.8</v>
          </cell>
          <cell r="Q1046">
            <v>0</v>
          </cell>
          <cell r="R1046" t="str">
            <v>1</v>
          </cell>
          <cell r="S1046" t="str">
            <v>45</v>
          </cell>
          <cell r="T1046">
            <v>97</v>
          </cell>
          <cell r="U1046">
            <v>12</v>
          </cell>
          <cell r="V1046">
            <v>97</v>
          </cell>
          <cell r="W1046">
            <v>12</v>
          </cell>
          <cell r="X1046">
            <v>97</v>
          </cell>
          <cell r="Y1046">
            <v>0</v>
          </cell>
          <cell r="Z1046">
            <v>0</v>
          </cell>
          <cell r="AB1046" t="str">
            <v>14</v>
          </cell>
          <cell r="AC1046">
            <v>2</v>
          </cell>
          <cell r="AD1046" t="str">
            <v>0</v>
          </cell>
          <cell r="AE1046" t="str">
            <v>0</v>
          </cell>
          <cell r="AF1046" t="str">
            <v>20</v>
          </cell>
          <cell r="AI1046">
            <v>0</v>
          </cell>
          <cell r="AJ1046">
            <v>0</v>
          </cell>
        </row>
        <row r="1047">
          <cell r="A1047" t="str">
            <v>20</v>
          </cell>
          <cell r="B1047" t="str">
            <v>17</v>
          </cell>
          <cell r="C1047" t="str">
            <v>502</v>
          </cell>
          <cell r="D1047" t="str">
            <v>Лестница раздвижная</v>
          </cell>
          <cell r="G1047" t="str">
            <v>01</v>
          </cell>
          <cell r="H1047">
            <v>3622.91</v>
          </cell>
          <cell r="I1047">
            <v>0</v>
          </cell>
          <cell r="J1047">
            <v>0</v>
          </cell>
          <cell r="K1047">
            <v>1</v>
          </cell>
          <cell r="L1047" t="str">
            <v>88/4</v>
          </cell>
          <cell r="M1047" t="str">
            <v>45100</v>
          </cell>
          <cell r="N1047" t="str">
            <v>14 2925110</v>
          </cell>
          <cell r="P1047">
            <v>11.8</v>
          </cell>
          <cell r="Q1047">
            <v>0</v>
          </cell>
          <cell r="R1047" t="str">
            <v>1</v>
          </cell>
          <cell r="S1047" t="str">
            <v>45</v>
          </cell>
          <cell r="T1047">
            <v>97</v>
          </cell>
          <cell r="U1047">
            <v>12</v>
          </cell>
          <cell r="V1047">
            <v>97</v>
          </cell>
          <cell r="W1047">
            <v>12</v>
          </cell>
          <cell r="X1047">
            <v>97</v>
          </cell>
          <cell r="Y1047">
            <v>0</v>
          </cell>
          <cell r="Z1047">
            <v>0</v>
          </cell>
          <cell r="AB1047" t="str">
            <v>14</v>
          </cell>
          <cell r="AC1047">
            <v>2</v>
          </cell>
          <cell r="AD1047" t="str">
            <v>0</v>
          </cell>
          <cell r="AE1047" t="str">
            <v>0</v>
          </cell>
          <cell r="AF1047" t="str">
            <v>20</v>
          </cell>
          <cell r="AI1047">
            <v>0</v>
          </cell>
          <cell r="AJ1047">
            <v>0</v>
          </cell>
        </row>
        <row r="1048">
          <cell r="A1048" t="str">
            <v>20</v>
          </cell>
          <cell r="B1048" t="str">
            <v>17</v>
          </cell>
          <cell r="C1048" t="str">
            <v>503</v>
          </cell>
          <cell r="D1048" t="str">
            <v>Лестница раздвижная</v>
          </cell>
          <cell r="G1048" t="str">
            <v>01</v>
          </cell>
          <cell r="H1048">
            <v>3622.91</v>
          </cell>
          <cell r="I1048">
            <v>0</v>
          </cell>
          <cell r="J1048">
            <v>0</v>
          </cell>
          <cell r="K1048">
            <v>1</v>
          </cell>
          <cell r="L1048" t="str">
            <v>88/4</v>
          </cell>
          <cell r="M1048" t="str">
            <v>45100</v>
          </cell>
          <cell r="N1048" t="str">
            <v>14 2925110</v>
          </cell>
          <cell r="P1048">
            <v>11.8</v>
          </cell>
          <cell r="Q1048">
            <v>0</v>
          </cell>
          <cell r="R1048" t="str">
            <v>1</v>
          </cell>
          <cell r="S1048" t="str">
            <v>45</v>
          </cell>
          <cell r="T1048">
            <v>97</v>
          </cell>
          <cell r="U1048">
            <v>12</v>
          </cell>
          <cell r="V1048">
            <v>97</v>
          </cell>
          <cell r="W1048">
            <v>12</v>
          </cell>
          <cell r="X1048">
            <v>97</v>
          </cell>
          <cell r="Y1048">
            <v>0</v>
          </cell>
          <cell r="Z1048">
            <v>0</v>
          </cell>
          <cell r="AB1048" t="str">
            <v>14</v>
          </cell>
          <cell r="AC1048">
            <v>2</v>
          </cell>
          <cell r="AD1048" t="str">
            <v>0</v>
          </cell>
          <cell r="AE1048" t="str">
            <v>0</v>
          </cell>
          <cell r="AF1048" t="str">
            <v>20</v>
          </cell>
          <cell r="AI1048">
            <v>0</v>
          </cell>
          <cell r="AJ1048">
            <v>0</v>
          </cell>
        </row>
        <row r="1049">
          <cell r="A1049" t="str">
            <v>20</v>
          </cell>
          <cell r="B1049" t="str">
            <v>17</v>
          </cell>
          <cell r="C1049" t="str">
            <v>504</v>
          </cell>
          <cell r="D1049" t="str">
            <v>Холодильник FILIPS</v>
          </cell>
          <cell r="G1049" t="str">
            <v>01</v>
          </cell>
          <cell r="H1049">
            <v>5088.3599999999997</v>
          </cell>
          <cell r="I1049">
            <v>0</v>
          </cell>
          <cell r="J1049">
            <v>0</v>
          </cell>
          <cell r="K1049">
            <v>1</v>
          </cell>
          <cell r="L1049" t="str">
            <v>88/4</v>
          </cell>
          <cell r="M1049" t="str">
            <v>45104</v>
          </cell>
          <cell r="N1049" t="str">
            <v>14 2919595</v>
          </cell>
          <cell r="P1049">
            <v>10</v>
          </cell>
          <cell r="Q1049">
            <v>0</v>
          </cell>
          <cell r="R1049" t="str">
            <v>1</v>
          </cell>
          <cell r="S1049" t="str">
            <v>45</v>
          </cell>
          <cell r="T1049">
            <v>97</v>
          </cell>
          <cell r="U1049">
            <v>12</v>
          </cell>
          <cell r="V1049">
            <v>97</v>
          </cell>
          <cell r="W1049">
            <v>12</v>
          </cell>
          <cell r="X1049">
            <v>97</v>
          </cell>
          <cell r="Y1049">
            <v>0</v>
          </cell>
          <cell r="Z1049">
            <v>0</v>
          </cell>
          <cell r="AB1049" t="str">
            <v>14</v>
          </cell>
          <cell r="AC1049">
            <v>2</v>
          </cell>
          <cell r="AD1049" t="str">
            <v>0</v>
          </cell>
          <cell r="AE1049" t="str">
            <v>0</v>
          </cell>
          <cell r="AF1049" t="str">
            <v>20</v>
          </cell>
          <cell r="AI1049">
            <v>0</v>
          </cell>
          <cell r="AJ1049">
            <v>0</v>
          </cell>
        </row>
        <row r="1050">
          <cell r="A1050" t="str">
            <v>20</v>
          </cell>
          <cell r="B1050" t="str">
            <v>17</v>
          </cell>
          <cell r="C1050" t="str">
            <v>505</v>
          </cell>
          <cell r="D1050" t="str">
            <v>Мойка</v>
          </cell>
          <cell r="G1050" t="str">
            <v>01</v>
          </cell>
          <cell r="H1050">
            <v>89531.18</v>
          </cell>
          <cell r="I1050">
            <v>0</v>
          </cell>
          <cell r="J1050">
            <v>0</v>
          </cell>
          <cell r="K1050">
            <v>1</v>
          </cell>
          <cell r="L1050" t="str">
            <v>88/4</v>
          </cell>
          <cell r="M1050" t="str">
            <v>45100</v>
          </cell>
          <cell r="N1050" t="str">
            <v>14 2925110</v>
          </cell>
          <cell r="P1050">
            <v>11.8</v>
          </cell>
          <cell r="Q1050">
            <v>0</v>
          </cell>
          <cell r="R1050" t="str">
            <v>1</v>
          </cell>
          <cell r="S1050" t="str">
            <v>45</v>
          </cell>
          <cell r="T1050">
            <v>97</v>
          </cell>
          <cell r="U1050">
            <v>12</v>
          </cell>
          <cell r="V1050">
            <v>97</v>
          </cell>
          <cell r="W1050">
            <v>12</v>
          </cell>
          <cell r="X1050">
            <v>97</v>
          </cell>
          <cell r="Y1050">
            <v>0</v>
          </cell>
          <cell r="Z1050">
            <v>0</v>
          </cell>
          <cell r="AB1050" t="str">
            <v>14</v>
          </cell>
          <cell r="AC1050">
            <v>2</v>
          </cell>
          <cell r="AD1050" t="str">
            <v>0</v>
          </cell>
          <cell r="AE1050" t="str">
            <v>0</v>
          </cell>
          <cell r="AF1050" t="str">
            <v>20</v>
          </cell>
          <cell r="AI1050">
            <v>0</v>
          </cell>
          <cell r="AJ1050">
            <v>0</v>
          </cell>
        </row>
        <row r="1051">
          <cell r="A1051" t="str">
            <v>20</v>
          </cell>
          <cell r="B1051" t="str">
            <v>17</v>
          </cell>
          <cell r="C1051" t="str">
            <v>506</v>
          </cell>
          <cell r="D1051" t="str">
            <v>Водонагреватель в си</v>
          </cell>
          <cell r="E1051" t="str">
            <v>стеме теплосети</v>
          </cell>
          <cell r="G1051" t="str">
            <v>01</v>
          </cell>
          <cell r="H1051">
            <v>906.19</v>
          </cell>
          <cell r="I1051">
            <v>0</v>
          </cell>
          <cell r="J1051">
            <v>0</v>
          </cell>
          <cell r="K1051">
            <v>1</v>
          </cell>
          <cell r="L1051" t="str">
            <v>88/4</v>
          </cell>
          <cell r="M1051" t="str">
            <v>40000</v>
          </cell>
          <cell r="N1051" t="str">
            <v>14 2914135</v>
          </cell>
          <cell r="P1051">
            <v>3.7</v>
          </cell>
          <cell r="Q1051">
            <v>0</v>
          </cell>
          <cell r="R1051" t="str">
            <v>1</v>
          </cell>
          <cell r="S1051" t="str">
            <v>40</v>
          </cell>
          <cell r="T1051">
            <v>97</v>
          </cell>
          <cell r="U1051">
            <v>12</v>
          </cell>
          <cell r="V1051">
            <v>97</v>
          </cell>
          <cell r="W1051">
            <v>12</v>
          </cell>
          <cell r="X1051">
            <v>97</v>
          </cell>
          <cell r="Y1051">
            <v>0</v>
          </cell>
          <cell r="Z1051">
            <v>0</v>
          </cell>
          <cell r="AB1051" t="str">
            <v>14</v>
          </cell>
          <cell r="AC1051">
            <v>2</v>
          </cell>
          <cell r="AD1051" t="str">
            <v>0</v>
          </cell>
          <cell r="AE1051" t="str">
            <v>0</v>
          </cell>
          <cell r="AF1051" t="str">
            <v>20</v>
          </cell>
          <cell r="AI1051">
            <v>0</v>
          </cell>
          <cell r="AJ1051">
            <v>0</v>
          </cell>
        </row>
        <row r="1052">
          <cell r="A1052" t="str">
            <v>20</v>
          </cell>
          <cell r="B1052" t="str">
            <v>17</v>
          </cell>
          <cell r="C1052" t="str">
            <v>507</v>
          </cell>
          <cell r="D1052" t="str">
            <v>Водонагреватель в си</v>
          </cell>
          <cell r="E1052" t="str">
            <v>стеме теплосети</v>
          </cell>
          <cell r="G1052" t="str">
            <v>01</v>
          </cell>
          <cell r="H1052">
            <v>906.19</v>
          </cell>
          <cell r="I1052">
            <v>0</v>
          </cell>
          <cell r="J1052">
            <v>0</v>
          </cell>
          <cell r="K1052">
            <v>1</v>
          </cell>
          <cell r="L1052" t="str">
            <v>88/4</v>
          </cell>
          <cell r="M1052" t="str">
            <v>40000</v>
          </cell>
          <cell r="N1052" t="str">
            <v>14 2914135</v>
          </cell>
          <cell r="P1052">
            <v>3.7</v>
          </cell>
          <cell r="Q1052">
            <v>0</v>
          </cell>
          <cell r="R1052" t="str">
            <v>1</v>
          </cell>
          <cell r="S1052" t="str">
            <v>40</v>
          </cell>
          <cell r="T1052">
            <v>97</v>
          </cell>
          <cell r="U1052">
            <v>12</v>
          </cell>
          <cell r="V1052">
            <v>97</v>
          </cell>
          <cell r="W1052">
            <v>12</v>
          </cell>
          <cell r="X1052">
            <v>97</v>
          </cell>
          <cell r="Y1052">
            <v>0</v>
          </cell>
          <cell r="Z1052">
            <v>0</v>
          </cell>
          <cell r="AB1052" t="str">
            <v>14</v>
          </cell>
          <cell r="AC1052">
            <v>2</v>
          </cell>
          <cell r="AD1052" t="str">
            <v>0</v>
          </cell>
          <cell r="AE1052" t="str">
            <v>0</v>
          </cell>
          <cell r="AF1052" t="str">
            <v>20</v>
          </cell>
          <cell r="AI1052">
            <v>0</v>
          </cell>
          <cell r="AJ1052">
            <v>0</v>
          </cell>
        </row>
        <row r="1053">
          <cell r="A1053" t="str">
            <v>20</v>
          </cell>
          <cell r="B1053" t="str">
            <v>17</v>
          </cell>
          <cell r="C1053" t="str">
            <v>508</v>
          </cell>
          <cell r="D1053" t="str">
            <v>Водонагреватель в си</v>
          </cell>
          <cell r="E1053" t="str">
            <v>стеме теплосети</v>
          </cell>
          <cell r="G1053" t="str">
            <v>01</v>
          </cell>
          <cell r="H1053">
            <v>906.19</v>
          </cell>
          <cell r="I1053">
            <v>0</v>
          </cell>
          <cell r="J1053">
            <v>0</v>
          </cell>
          <cell r="K1053">
            <v>1</v>
          </cell>
          <cell r="L1053" t="str">
            <v>88/4</v>
          </cell>
          <cell r="M1053" t="str">
            <v>40000</v>
          </cell>
          <cell r="N1053" t="str">
            <v>14 2914135</v>
          </cell>
          <cell r="P1053">
            <v>3.7</v>
          </cell>
          <cell r="Q1053">
            <v>0</v>
          </cell>
          <cell r="R1053" t="str">
            <v>1</v>
          </cell>
          <cell r="S1053" t="str">
            <v>40</v>
          </cell>
          <cell r="T1053">
            <v>97</v>
          </cell>
          <cell r="U1053">
            <v>12</v>
          </cell>
          <cell r="V1053">
            <v>97</v>
          </cell>
          <cell r="W1053">
            <v>12</v>
          </cell>
          <cell r="X1053">
            <v>97</v>
          </cell>
          <cell r="Y1053">
            <v>0</v>
          </cell>
          <cell r="Z1053">
            <v>0</v>
          </cell>
          <cell r="AB1053" t="str">
            <v>14</v>
          </cell>
          <cell r="AC1053">
            <v>2</v>
          </cell>
          <cell r="AD1053" t="str">
            <v>0</v>
          </cell>
          <cell r="AE1053" t="str">
            <v>0</v>
          </cell>
          <cell r="AF1053" t="str">
            <v>20</v>
          </cell>
          <cell r="AI1053">
            <v>0</v>
          </cell>
          <cell r="AJ1053">
            <v>0</v>
          </cell>
        </row>
        <row r="1054">
          <cell r="A1054" t="str">
            <v>20</v>
          </cell>
          <cell r="B1054" t="str">
            <v>17</v>
          </cell>
          <cell r="C1054" t="str">
            <v>509</v>
          </cell>
          <cell r="D1054" t="str">
            <v>Шкаф ВРУ 50-01 в сис</v>
          </cell>
          <cell r="E1054" t="str">
            <v>теме наруж.эл.сетей</v>
          </cell>
          <cell r="G1054" t="str">
            <v>01</v>
          </cell>
          <cell r="H1054">
            <v>5634.61</v>
          </cell>
          <cell r="I1054">
            <v>0</v>
          </cell>
          <cell r="J1054">
            <v>0</v>
          </cell>
          <cell r="K1054">
            <v>1</v>
          </cell>
          <cell r="L1054" t="str">
            <v>88/4</v>
          </cell>
          <cell r="M1054" t="str">
            <v>40701</v>
          </cell>
          <cell r="N1054" t="str">
            <v>14 3120293</v>
          </cell>
          <cell r="P1054">
            <v>4.4000000000000004</v>
          </cell>
          <cell r="Q1054">
            <v>0</v>
          </cell>
          <cell r="R1054" t="str">
            <v>1</v>
          </cell>
          <cell r="S1054" t="str">
            <v>40</v>
          </cell>
          <cell r="T1054">
            <v>97</v>
          </cell>
          <cell r="U1054">
            <v>12</v>
          </cell>
          <cell r="V1054">
            <v>97</v>
          </cell>
          <cell r="W1054">
            <v>12</v>
          </cell>
          <cell r="X1054">
            <v>97</v>
          </cell>
          <cell r="Y1054">
            <v>0</v>
          </cell>
          <cell r="Z1054">
            <v>0</v>
          </cell>
          <cell r="AB1054" t="str">
            <v>14</v>
          </cell>
          <cell r="AC1054">
            <v>2</v>
          </cell>
          <cell r="AD1054" t="str">
            <v>0</v>
          </cell>
          <cell r="AE1054" t="str">
            <v>0</v>
          </cell>
          <cell r="AF1054" t="str">
            <v>20</v>
          </cell>
          <cell r="AI1054">
            <v>0</v>
          </cell>
          <cell r="AJ1054">
            <v>0</v>
          </cell>
        </row>
        <row r="1055">
          <cell r="A1055" t="str">
            <v>20</v>
          </cell>
          <cell r="B1055" t="str">
            <v>17</v>
          </cell>
          <cell r="C1055" t="str">
            <v>510</v>
          </cell>
          <cell r="D1055" t="str">
            <v>Насос 40с125/25 с эл</v>
          </cell>
          <cell r="E1055" t="str">
            <v>двигателем ДМР100Л2</v>
          </cell>
          <cell r="F1055" t="str">
            <v>в системе нар.канали</v>
          </cell>
          <cell r="G1055" t="str">
            <v>01</v>
          </cell>
          <cell r="H1055">
            <v>16807.79</v>
          </cell>
          <cell r="I1055">
            <v>0</v>
          </cell>
          <cell r="J1055">
            <v>0</v>
          </cell>
          <cell r="K1055">
            <v>1</v>
          </cell>
          <cell r="L1055" t="str">
            <v>88/4</v>
          </cell>
          <cell r="M1055" t="str">
            <v>41502</v>
          </cell>
          <cell r="N1055" t="str">
            <v>14 2912177</v>
          </cell>
          <cell r="P1055">
            <v>12.5</v>
          </cell>
          <cell r="Q1055">
            <v>0</v>
          </cell>
          <cell r="R1055" t="str">
            <v>1</v>
          </cell>
          <cell r="S1055" t="str">
            <v>41</v>
          </cell>
          <cell r="T1055">
            <v>97</v>
          </cell>
          <cell r="U1055">
            <v>12</v>
          </cell>
          <cell r="V1055">
            <v>97</v>
          </cell>
          <cell r="W1055">
            <v>12</v>
          </cell>
          <cell r="X1055">
            <v>97</v>
          </cell>
          <cell r="Y1055">
            <v>0</v>
          </cell>
          <cell r="Z1055">
            <v>0</v>
          </cell>
          <cell r="AB1055" t="str">
            <v>14</v>
          </cell>
          <cell r="AC1055">
            <v>2</v>
          </cell>
          <cell r="AD1055" t="str">
            <v>0</v>
          </cell>
          <cell r="AE1055" t="str">
            <v>0</v>
          </cell>
          <cell r="AF1055" t="str">
            <v>20</v>
          </cell>
          <cell r="AI1055">
            <v>0</v>
          </cell>
          <cell r="AJ1055">
            <v>0</v>
          </cell>
        </row>
        <row r="1056">
          <cell r="A1056" t="str">
            <v>20</v>
          </cell>
          <cell r="B1056" t="str">
            <v>17</v>
          </cell>
          <cell r="C1056" t="str">
            <v>511</v>
          </cell>
          <cell r="D1056" t="str">
            <v>Насос 40с125/25 с эл</v>
          </cell>
          <cell r="E1056" t="str">
            <v>двигат.ДМР100Л2 в си</v>
          </cell>
          <cell r="F1056" t="str">
            <v>стеме наруж.канализ.</v>
          </cell>
          <cell r="G1056" t="str">
            <v>01</v>
          </cell>
          <cell r="H1056">
            <v>16807.79</v>
          </cell>
          <cell r="I1056">
            <v>0</v>
          </cell>
          <cell r="J1056">
            <v>0</v>
          </cell>
          <cell r="K1056">
            <v>1</v>
          </cell>
          <cell r="L1056" t="str">
            <v>88/4</v>
          </cell>
          <cell r="M1056" t="str">
            <v>41502</v>
          </cell>
          <cell r="N1056" t="str">
            <v>14 2912177</v>
          </cell>
          <cell r="P1056">
            <v>12.5</v>
          </cell>
          <cell r="Q1056">
            <v>0</v>
          </cell>
          <cell r="R1056" t="str">
            <v>1</v>
          </cell>
          <cell r="S1056" t="str">
            <v>41</v>
          </cell>
          <cell r="T1056">
            <v>97</v>
          </cell>
          <cell r="U1056">
            <v>12</v>
          </cell>
          <cell r="V1056">
            <v>97</v>
          </cell>
          <cell r="W1056">
            <v>12</v>
          </cell>
          <cell r="X1056">
            <v>97</v>
          </cell>
          <cell r="Y1056">
            <v>0</v>
          </cell>
          <cell r="Z1056">
            <v>0</v>
          </cell>
          <cell r="AB1056" t="str">
            <v>14</v>
          </cell>
          <cell r="AC1056">
            <v>2</v>
          </cell>
          <cell r="AD1056" t="str">
            <v>0</v>
          </cell>
          <cell r="AE1056" t="str">
            <v>0</v>
          </cell>
          <cell r="AF1056" t="str">
            <v>20</v>
          </cell>
          <cell r="AI1056">
            <v>0</v>
          </cell>
          <cell r="AJ1056">
            <v>0</v>
          </cell>
        </row>
        <row r="1057">
          <cell r="A1057" t="str">
            <v>20</v>
          </cell>
          <cell r="B1057" t="str">
            <v>17</v>
          </cell>
          <cell r="C1057" t="str">
            <v>512</v>
          </cell>
          <cell r="D1057" t="str">
            <v>Установка УДВ-616-А6</v>
          </cell>
          <cell r="E1057" t="str">
            <v>1 в системе очистных</v>
          </cell>
          <cell r="F1057" t="str">
            <v xml:space="preserve"> сооружений</v>
          </cell>
          <cell r="G1057" t="str">
            <v>01</v>
          </cell>
          <cell r="H1057">
            <v>20809.650000000001</v>
          </cell>
          <cell r="I1057">
            <v>0</v>
          </cell>
          <cell r="J1057">
            <v>0</v>
          </cell>
          <cell r="K1057">
            <v>1</v>
          </cell>
          <cell r="L1057" t="str">
            <v>88/4</v>
          </cell>
          <cell r="M1057" t="str">
            <v>45100</v>
          </cell>
          <cell r="N1057" t="str">
            <v>14 2912190</v>
          </cell>
          <cell r="P1057">
            <v>11.8</v>
          </cell>
          <cell r="Q1057">
            <v>0</v>
          </cell>
          <cell r="R1057" t="str">
            <v>1</v>
          </cell>
          <cell r="S1057" t="str">
            <v>45</v>
          </cell>
          <cell r="T1057">
            <v>97</v>
          </cell>
          <cell r="U1057">
            <v>12</v>
          </cell>
          <cell r="V1057">
            <v>97</v>
          </cell>
          <cell r="W1057">
            <v>12</v>
          </cell>
          <cell r="X1057">
            <v>97</v>
          </cell>
          <cell r="Y1057">
            <v>0</v>
          </cell>
          <cell r="Z1057">
            <v>0</v>
          </cell>
          <cell r="AB1057" t="str">
            <v>14</v>
          </cell>
          <cell r="AC1057">
            <v>2</v>
          </cell>
          <cell r="AD1057" t="str">
            <v>0</v>
          </cell>
          <cell r="AE1057" t="str">
            <v>0</v>
          </cell>
          <cell r="AF1057" t="str">
            <v>20</v>
          </cell>
          <cell r="AI1057">
            <v>0</v>
          </cell>
          <cell r="AJ1057">
            <v>0</v>
          </cell>
        </row>
        <row r="1058">
          <cell r="A1058" t="str">
            <v>20</v>
          </cell>
          <cell r="B1058" t="str">
            <v>17</v>
          </cell>
          <cell r="C1058" t="str">
            <v>513</v>
          </cell>
          <cell r="D1058" t="str">
            <v>Горел.устр=во 33у-6</v>
          </cell>
          <cell r="E1058" t="str">
            <v>в системе газопровод</v>
          </cell>
          <cell r="F1058" t="str">
            <v>а</v>
          </cell>
          <cell r="G1058" t="str">
            <v>01</v>
          </cell>
          <cell r="H1058">
            <v>2743.15</v>
          </cell>
          <cell r="I1058">
            <v>0</v>
          </cell>
          <cell r="J1058">
            <v>0</v>
          </cell>
          <cell r="K1058">
            <v>1</v>
          </cell>
          <cell r="L1058" t="str">
            <v>88/4</v>
          </cell>
          <cell r="M1058" t="str">
            <v>49020</v>
          </cell>
          <cell r="N1058" t="str">
            <v>14 2914251</v>
          </cell>
          <cell r="P1058">
            <v>5</v>
          </cell>
          <cell r="Q1058">
            <v>0</v>
          </cell>
          <cell r="R1058" t="str">
            <v>1</v>
          </cell>
          <cell r="S1058" t="str">
            <v>49</v>
          </cell>
          <cell r="T1058">
            <v>97</v>
          </cell>
          <cell r="U1058">
            <v>12</v>
          </cell>
          <cell r="V1058">
            <v>97</v>
          </cell>
          <cell r="W1058">
            <v>12</v>
          </cell>
          <cell r="X1058">
            <v>97</v>
          </cell>
          <cell r="Y1058">
            <v>0</v>
          </cell>
          <cell r="Z1058">
            <v>0</v>
          </cell>
          <cell r="AB1058" t="str">
            <v>14</v>
          </cell>
          <cell r="AC1058">
            <v>2</v>
          </cell>
          <cell r="AD1058" t="str">
            <v>0</v>
          </cell>
          <cell r="AE1058" t="str">
            <v>0</v>
          </cell>
          <cell r="AF1058" t="str">
            <v>20</v>
          </cell>
          <cell r="AI1058">
            <v>0</v>
          </cell>
          <cell r="AJ1058">
            <v>0</v>
          </cell>
        </row>
        <row r="1059">
          <cell r="A1059" t="str">
            <v>20</v>
          </cell>
          <cell r="B1059" t="str">
            <v>17</v>
          </cell>
          <cell r="C1059" t="str">
            <v>514</v>
          </cell>
          <cell r="D1059" t="str">
            <v>Кран-балка в системе</v>
          </cell>
          <cell r="E1059" t="str">
            <v xml:space="preserve"> очистных сооружений</v>
          </cell>
          <cell r="G1059" t="str">
            <v>01</v>
          </cell>
          <cell r="H1059">
            <v>31086.240000000002</v>
          </cell>
          <cell r="I1059">
            <v>0</v>
          </cell>
          <cell r="J1059">
            <v>0</v>
          </cell>
          <cell r="K1059">
            <v>1</v>
          </cell>
          <cell r="L1059" t="str">
            <v>88/4</v>
          </cell>
          <cell r="M1059" t="str">
            <v>41722</v>
          </cell>
          <cell r="N1059" t="str">
            <v>14 2915249</v>
          </cell>
          <cell r="P1059">
            <v>14.3</v>
          </cell>
          <cell r="Q1059">
            <v>0</v>
          </cell>
          <cell r="R1059" t="str">
            <v>1</v>
          </cell>
          <cell r="S1059" t="str">
            <v>41</v>
          </cell>
          <cell r="T1059">
            <v>97</v>
          </cell>
          <cell r="U1059">
            <v>12</v>
          </cell>
          <cell r="V1059">
            <v>97</v>
          </cell>
          <cell r="W1059">
            <v>12</v>
          </cell>
          <cell r="X1059">
            <v>97</v>
          </cell>
          <cell r="Y1059">
            <v>0</v>
          </cell>
          <cell r="Z1059">
            <v>0</v>
          </cell>
          <cell r="AB1059" t="str">
            <v>14</v>
          </cell>
          <cell r="AC1059">
            <v>2</v>
          </cell>
          <cell r="AD1059" t="str">
            <v>0</v>
          </cell>
          <cell r="AE1059" t="str">
            <v>0</v>
          </cell>
          <cell r="AF1059" t="str">
            <v>20</v>
          </cell>
          <cell r="AI1059">
            <v>0</v>
          </cell>
          <cell r="AJ1059">
            <v>0</v>
          </cell>
        </row>
        <row r="1060">
          <cell r="A1060" t="str">
            <v>20</v>
          </cell>
          <cell r="B1060" t="str">
            <v>17</v>
          </cell>
          <cell r="C1060" t="str">
            <v>515</v>
          </cell>
          <cell r="D1060" t="str">
            <v>Емкость ЕП-8м3 в сис</v>
          </cell>
          <cell r="E1060" t="str">
            <v>теме очистных сооруж</v>
          </cell>
          <cell r="F1060" t="str">
            <v>ений</v>
          </cell>
          <cell r="G1060" t="str">
            <v>01</v>
          </cell>
          <cell r="H1060">
            <v>11588.21</v>
          </cell>
          <cell r="I1060">
            <v>0</v>
          </cell>
          <cell r="J1060">
            <v>0</v>
          </cell>
          <cell r="K1060">
            <v>1</v>
          </cell>
          <cell r="L1060" t="str">
            <v>88/4</v>
          </cell>
          <cell r="M1060" t="str">
            <v>20323</v>
          </cell>
          <cell r="N1060" t="str">
            <v>12 2811000</v>
          </cell>
          <cell r="P1060">
            <v>4</v>
          </cell>
          <cell r="Q1060">
            <v>0</v>
          </cell>
          <cell r="R1060" t="str">
            <v>1</v>
          </cell>
          <cell r="S1060" t="str">
            <v>20</v>
          </cell>
          <cell r="T1060">
            <v>97</v>
          </cell>
          <cell r="U1060">
            <v>12</v>
          </cell>
          <cell r="V1060">
            <v>97</v>
          </cell>
          <cell r="W1060">
            <v>12</v>
          </cell>
          <cell r="X1060">
            <v>97</v>
          </cell>
          <cell r="Y1060">
            <v>0</v>
          </cell>
          <cell r="Z1060">
            <v>0</v>
          </cell>
          <cell r="AB1060" t="str">
            <v>14</v>
          </cell>
          <cell r="AC1060">
            <v>2</v>
          </cell>
          <cell r="AD1060" t="str">
            <v>0</v>
          </cell>
          <cell r="AE1060" t="str">
            <v>0</v>
          </cell>
          <cell r="AF1060" t="str">
            <v>20</v>
          </cell>
          <cell r="AI1060">
            <v>0</v>
          </cell>
          <cell r="AJ1060">
            <v>0</v>
          </cell>
        </row>
        <row r="1061">
          <cell r="A1061" t="str">
            <v>20</v>
          </cell>
          <cell r="B1061" t="str">
            <v>17</v>
          </cell>
          <cell r="C1061" t="str">
            <v>517</v>
          </cell>
          <cell r="D1061" t="str">
            <v>Насос НС 50/56 в сис</v>
          </cell>
          <cell r="E1061" t="str">
            <v>теме очистных сооруж</v>
          </cell>
          <cell r="F1061" t="str">
            <v>ений</v>
          </cell>
          <cell r="G1061" t="str">
            <v>01</v>
          </cell>
          <cell r="H1061">
            <v>5914.79</v>
          </cell>
          <cell r="I1061">
            <v>0</v>
          </cell>
          <cell r="J1061">
            <v>0</v>
          </cell>
          <cell r="K1061">
            <v>1</v>
          </cell>
          <cell r="L1061" t="str">
            <v>88/4</v>
          </cell>
          <cell r="M1061" t="str">
            <v>41502</v>
          </cell>
          <cell r="N1061" t="str">
            <v>14 2912179</v>
          </cell>
          <cell r="P1061">
            <v>12.5</v>
          </cell>
          <cell r="Q1061">
            <v>0</v>
          </cell>
          <cell r="R1061" t="str">
            <v>1</v>
          </cell>
          <cell r="S1061" t="str">
            <v>41</v>
          </cell>
          <cell r="T1061">
            <v>97</v>
          </cell>
          <cell r="U1061">
            <v>12</v>
          </cell>
          <cell r="V1061">
            <v>97</v>
          </cell>
          <cell r="W1061">
            <v>12</v>
          </cell>
          <cell r="X1061">
            <v>97</v>
          </cell>
          <cell r="Y1061">
            <v>0</v>
          </cell>
          <cell r="Z1061">
            <v>0</v>
          </cell>
          <cell r="AB1061" t="str">
            <v>14</v>
          </cell>
          <cell r="AC1061">
            <v>2</v>
          </cell>
          <cell r="AD1061" t="str">
            <v>0</v>
          </cell>
          <cell r="AE1061" t="str">
            <v>0</v>
          </cell>
          <cell r="AF1061" t="str">
            <v>20</v>
          </cell>
          <cell r="AI1061">
            <v>0</v>
          </cell>
          <cell r="AJ1061">
            <v>0</v>
          </cell>
        </row>
        <row r="1062">
          <cell r="A1062" t="str">
            <v>20</v>
          </cell>
          <cell r="B1062" t="str">
            <v>17</v>
          </cell>
          <cell r="C1062" t="str">
            <v>518</v>
          </cell>
          <cell r="D1062" t="str">
            <v>Насос НС 50/56 в сис</v>
          </cell>
          <cell r="E1062" t="str">
            <v>теме очистных сооруж</v>
          </cell>
          <cell r="F1062" t="str">
            <v>ений</v>
          </cell>
          <cell r="G1062" t="str">
            <v>01</v>
          </cell>
          <cell r="H1062">
            <v>5914.79</v>
          </cell>
          <cell r="I1062">
            <v>0</v>
          </cell>
          <cell r="J1062">
            <v>0</v>
          </cell>
          <cell r="K1062">
            <v>1</v>
          </cell>
          <cell r="L1062" t="str">
            <v>88/4</v>
          </cell>
          <cell r="M1062" t="str">
            <v>41502</v>
          </cell>
          <cell r="N1062" t="str">
            <v>14 2912179</v>
          </cell>
          <cell r="P1062">
            <v>12.5</v>
          </cell>
          <cell r="Q1062">
            <v>0</v>
          </cell>
          <cell r="R1062" t="str">
            <v>1</v>
          </cell>
          <cell r="S1062" t="str">
            <v>41</v>
          </cell>
          <cell r="T1062">
            <v>97</v>
          </cell>
          <cell r="U1062">
            <v>12</v>
          </cell>
          <cell r="V1062">
            <v>97</v>
          </cell>
          <cell r="W1062">
            <v>12</v>
          </cell>
          <cell r="X1062">
            <v>97</v>
          </cell>
          <cell r="Y1062">
            <v>0</v>
          </cell>
          <cell r="Z1062">
            <v>0</v>
          </cell>
          <cell r="AB1062" t="str">
            <v>14</v>
          </cell>
          <cell r="AC1062">
            <v>2</v>
          </cell>
          <cell r="AD1062" t="str">
            <v>0</v>
          </cell>
          <cell r="AE1062" t="str">
            <v>0</v>
          </cell>
          <cell r="AF1062" t="str">
            <v>20</v>
          </cell>
          <cell r="AI1062">
            <v>0</v>
          </cell>
          <cell r="AJ1062">
            <v>0</v>
          </cell>
        </row>
        <row r="1063">
          <cell r="A1063" t="str">
            <v>20</v>
          </cell>
          <cell r="B1063" t="str">
            <v>17</v>
          </cell>
          <cell r="C1063" t="str">
            <v>519</v>
          </cell>
          <cell r="D1063" t="str">
            <v>Подстанция КТП-250</v>
          </cell>
          <cell r="E1063" t="str">
            <v>в системе наруж.эл.с</v>
          </cell>
          <cell r="F1063" t="str">
            <v>етей</v>
          </cell>
          <cell r="G1063" t="str">
            <v>01</v>
          </cell>
          <cell r="H1063">
            <v>23588.97</v>
          </cell>
          <cell r="I1063">
            <v>0</v>
          </cell>
          <cell r="J1063">
            <v>0</v>
          </cell>
          <cell r="K1063">
            <v>1</v>
          </cell>
          <cell r="L1063" t="str">
            <v>88/4</v>
          </cell>
          <cell r="M1063" t="str">
            <v>40702</v>
          </cell>
          <cell r="N1063" t="str">
            <v>14 3115202</v>
          </cell>
          <cell r="P1063">
            <v>9.1</v>
          </cell>
          <cell r="Q1063">
            <v>0</v>
          </cell>
          <cell r="R1063" t="str">
            <v>1</v>
          </cell>
          <cell r="S1063" t="str">
            <v>40</v>
          </cell>
          <cell r="T1063">
            <v>97</v>
          </cell>
          <cell r="U1063">
            <v>12</v>
          </cell>
          <cell r="V1063">
            <v>97</v>
          </cell>
          <cell r="W1063">
            <v>12</v>
          </cell>
          <cell r="X1063">
            <v>97</v>
          </cell>
          <cell r="Y1063">
            <v>0</v>
          </cell>
          <cell r="Z1063">
            <v>0</v>
          </cell>
          <cell r="AB1063" t="str">
            <v>14</v>
          </cell>
          <cell r="AC1063">
            <v>2</v>
          </cell>
          <cell r="AD1063" t="str">
            <v>0</v>
          </cell>
          <cell r="AE1063" t="str">
            <v>0</v>
          </cell>
          <cell r="AF1063" t="str">
            <v>20</v>
          </cell>
          <cell r="AI1063">
            <v>0</v>
          </cell>
          <cell r="AJ1063">
            <v>0</v>
          </cell>
        </row>
        <row r="1064">
          <cell r="A1064" t="str">
            <v>20</v>
          </cell>
          <cell r="B1064" t="str">
            <v>17</v>
          </cell>
          <cell r="C1064" t="str">
            <v>520</v>
          </cell>
          <cell r="D1064" t="str">
            <v>Трансформатор ТМ-250</v>
          </cell>
          <cell r="E1064" t="str">
            <v>/0.04 в системе нару</v>
          </cell>
          <cell r="F1064" t="str">
            <v>ж.эл.сетей</v>
          </cell>
          <cell r="G1064" t="str">
            <v>01</v>
          </cell>
          <cell r="H1064">
            <v>19017.46</v>
          </cell>
          <cell r="I1064">
            <v>0</v>
          </cell>
          <cell r="J1064">
            <v>0</v>
          </cell>
          <cell r="K1064">
            <v>1</v>
          </cell>
          <cell r="L1064" t="str">
            <v>88/4</v>
          </cell>
          <cell r="M1064" t="str">
            <v>40702</v>
          </cell>
          <cell r="N1064" t="str">
            <v>14 3115120</v>
          </cell>
          <cell r="P1064">
            <v>9.1</v>
          </cell>
          <cell r="Q1064">
            <v>0</v>
          </cell>
          <cell r="R1064" t="str">
            <v>1</v>
          </cell>
          <cell r="S1064" t="str">
            <v>40</v>
          </cell>
          <cell r="T1064">
            <v>97</v>
          </cell>
          <cell r="U1064">
            <v>12</v>
          </cell>
          <cell r="V1064">
            <v>97</v>
          </cell>
          <cell r="W1064">
            <v>12</v>
          </cell>
          <cell r="X1064">
            <v>97</v>
          </cell>
          <cell r="Y1064">
            <v>0</v>
          </cell>
          <cell r="Z1064">
            <v>0</v>
          </cell>
          <cell r="AB1064" t="str">
            <v>14</v>
          </cell>
          <cell r="AC1064">
            <v>2</v>
          </cell>
          <cell r="AD1064" t="str">
            <v>0</v>
          </cell>
          <cell r="AE1064" t="str">
            <v>0</v>
          </cell>
          <cell r="AF1064" t="str">
            <v>20</v>
          </cell>
          <cell r="AI1064">
            <v>0</v>
          </cell>
          <cell r="AJ1064">
            <v>0</v>
          </cell>
        </row>
        <row r="1065">
          <cell r="A1065" t="str">
            <v>20</v>
          </cell>
          <cell r="B1065" t="str">
            <v>17</v>
          </cell>
          <cell r="C1065" t="str">
            <v>521</v>
          </cell>
          <cell r="D1065" t="str">
            <v>Мешалка МГК 1м3 N669</v>
          </cell>
          <cell r="E1065" t="str">
            <v>в системе очистных с</v>
          </cell>
          <cell r="F1065" t="str">
            <v>ооружений</v>
          </cell>
          <cell r="G1065" t="str">
            <v>01</v>
          </cell>
          <cell r="H1065">
            <v>10042.379999999999</v>
          </cell>
          <cell r="I1065">
            <v>0</v>
          </cell>
          <cell r="J1065">
            <v>0</v>
          </cell>
          <cell r="K1065">
            <v>1</v>
          </cell>
          <cell r="L1065" t="str">
            <v>88/4</v>
          </cell>
          <cell r="M1065" t="str">
            <v>45100</v>
          </cell>
          <cell r="N1065" t="str">
            <v>14 2912190</v>
          </cell>
          <cell r="P1065">
            <v>11.8</v>
          </cell>
          <cell r="Q1065">
            <v>0</v>
          </cell>
          <cell r="R1065" t="str">
            <v>1</v>
          </cell>
          <cell r="S1065" t="str">
            <v>45</v>
          </cell>
          <cell r="T1065">
            <v>97</v>
          </cell>
          <cell r="U1065">
            <v>12</v>
          </cell>
          <cell r="V1065">
            <v>97</v>
          </cell>
          <cell r="W1065">
            <v>12</v>
          </cell>
          <cell r="X1065">
            <v>97</v>
          </cell>
          <cell r="Y1065">
            <v>0</v>
          </cell>
          <cell r="Z1065">
            <v>0</v>
          </cell>
          <cell r="AB1065" t="str">
            <v>14</v>
          </cell>
          <cell r="AC1065">
            <v>2</v>
          </cell>
          <cell r="AD1065" t="str">
            <v>0</v>
          </cell>
          <cell r="AE1065" t="str">
            <v>0</v>
          </cell>
          <cell r="AF1065" t="str">
            <v>20</v>
          </cell>
          <cell r="AI1065">
            <v>0</v>
          </cell>
          <cell r="AJ1065">
            <v>0</v>
          </cell>
        </row>
        <row r="1066">
          <cell r="A1066" t="str">
            <v>20</v>
          </cell>
          <cell r="B1066" t="str">
            <v>17</v>
          </cell>
          <cell r="C1066" t="str">
            <v>522</v>
          </cell>
          <cell r="D1066" t="str">
            <v>Компрессор С-415М в</v>
          </cell>
          <cell r="E1066" t="str">
            <v>системе очистных соо</v>
          </cell>
          <cell r="F1066" t="str">
            <v>ружений</v>
          </cell>
          <cell r="G1066" t="str">
            <v>01</v>
          </cell>
          <cell r="H1066">
            <v>4388.6499999999996</v>
          </cell>
          <cell r="I1066">
            <v>0</v>
          </cell>
          <cell r="J1066">
            <v>0</v>
          </cell>
          <cell r="K1066">
            <v>1</v>
          </cell>
          <cell r="L1066" t="str">
            <v>88/4</v>
          </cell>
          <cell r="M1066" t="str">
            <v>41404</v>
          </cell>
          <cell r="N1066" t="str">
            <v>14 2912133</v>
          </cell>
          <cell r="P1066">
            <v>14.3</v>
          </cell>
          <cell r="Q1066">
            <v>0</v>
          </cell>
          <cell r="R1066" t="str">
            <v>1</v>
          </cell>
          <cell r="S1066" t="str">
            <v>41</v>
          </cell>
          <cell r="T1066">
            <v>97</v>
          </cell>
          <cell r="U1066">
            <v>12</v>
          </cell>
          <cell r="V1066">
            <v>97</v>
          </cell>
          <cell r="W1066">
            <v>12</v>
          </cell>
          <cell r="X1066">
            <v>97</v>
          </cell>
          <cell r="Y1066">
            <v>0</v>
          </cell>
          <cell r="Z1066">
            <v>0</v>
          </cell>
          <cell r="AB1066" t="str">
            <v>14</v>
          </cell>
          <cell r="AC1066">
            <v>2</v>
          </cell>
          <cell r="AD1066" t="str">
            <v>0</v>
          </cell>
          <cell r="AE1066" t="str">
            <v>0</v>
          </cell>
          <cell r="AF1066" t="str">
            <v>20</v>
          </cell>
          <cell r="AI1066">
            <v>0</v>
          </cell>
          <cell r="AJ1066">
            <v>0</v>
          </cell>
        </row>
        <row r="1067">
          <cell r="A1067" t="str">
            <v>20</v>
          </cell>
          <cell r="B1067" t="str">
            <v>17</v>
          </cell>
          <cell r="C1067" t="str">
            <v>523</v>
          </cell>
          <cell r="D1067" t="str">
            <v>Пункт разъединит.ПР3</v>
          </cell>
          <cell r="E1067" t="str">
            <v>078 в системе наруж.</v>
          </cell>
          <cell r="F1067" t="str">
            <v>эл.сетей</v>
          </cell>
          <cell r="G1067" t="str">
            <v>01</v>
          </cell>
          <cell r="H1067">
            <v>2419.2399999999998</v>
          </cell>
          <cell r="I1067">
            <v>0</v>
          </cell>
          <cell r="J1067">
            <v>0</v>
          </cell>
          <cell r="K1067">
            <v>1</v>
          </cell>
          <cell r="L1067" t="str">
            <v>88/4</v>
          </cell>
          <cell r="M1067" t="str">
            <v>40702</v>
          </cell>
          <cell r="N1067" t="str">
            <v>14 3120292</v>
          </cell>
          <cell r="P1067">
            <v>9.1</v>
          </cell>
          <cell r="Q1067">
            <v>0</v>
          </cell>
          <cell r="R1067" t="str">
            <v>1</v>
          </cell>
          <cell r="S1067" t="str">
            <v>40</v>
          </cell>
          <cell r="T1067">
            <v>97</v>
          </cell>
          <cell r="U1067">
            <v>12</v>
          </cell>
          <cell r="V1067">
            <v>97</v>
          </cell>
          <cell r="W1067">
            <v>12</v>
          </cell>
          <cell r="X1067">
            <v>97</v>
          </cell>
          <cell r="Y1067">
            <v>0</v>
          </cell>
          <cell r="Z1067">
            <v>0</v>
          </cell>
          <cell r="AB1067" t="str">
            <v>14</v>
          </cell>
          <cell r="AC1067">
            <v>2</v>
          </cell>
          <cell r="AD1067" t="str">
            <v>0</v>
          </cell>
          <cell r="AE1067" t="str">
            <v>0</v>
          </cell>
          <cell r="AF1067" t="str">
            <v>20</v>
          </cell>
          <cell r="AI1067">
            <v>0</v>
          </cell>
          <cell r="AJ1067">
            <v>0</v>
          </cell>
        </row>
        <row r="1068">
          <cell r="A1068" t="str">
            <v>20</v>
          </cell>
          <cell r="B1068" t="str">
            <v>17</v>
          </cell>
          <cell r="C1068" t="str">
            <v>524</v>
          </cell>
          <cell r="D1068" t="str">
            <v>Емкость V-62м3 в сис</v>
          </cell>
          <cell r="E1068" t="str">
            <v>теме очистных сооруж</v>
          </cell>
          <cell r="F1068" t="str">
            <v>ений</v>
          </cell>
          <cell r="G1068" t="str">
            <v>01</v>
          </cell>
          <cell r="H1068">
            <v>27429.03</v>
          </cell>
          <cell r="I1068">
            <v>0</v>
          </cell>
          <cell r="J1068">
            <v>0</v>
          </cell>
          <cell r="K1068">
            <v>1</v>
          </cell>
          <cell r="L1068" t="str">
            <v>88/4</v>
          </cell>
          <cell r="M1068" t="str">
            <v>20323</v>
          </cell>
          <cell r="N1068" t="str">
            <v>12 2811000</v>
          </cell>
          <cell r="P1068">
            <v>4</v>
          </cell>
          <cell r="Q1068">
            <v>0</v>
          </cell>
          <cell r="R1068" t="str">
            <v>1</v>
          </cell>
          <cell r="S1068" t="str">
            <v>20</v>
          </cell>
          <cell r="T1068">
            <v>97</v>
          </cell>
          <cell r="U1068">
            <v>12</v>
          </cell>
          <cell r="V1068">
            <v>97</v>
          </cell>
          <cell r="W1068">
            <v>12</v>
          </cell>
          <cell r="X1068">
            <v>97</v>
          </cell>
          <cell r="Y1068">
            <v>0</v>
          </cell>
          <cell r="Z1068">
            <v>0</v>
          </cell>
          <cell r="AB1068" t="str">
            <v>14</v>
          </cell>
          <cell r="AC1068">
            <v>2</v>
          </cell>
          <cell r="AD1068" t="str">
            <v>0</v>
          </cell>
          <cell r="AE1068" t="str">
            <v>0</v>
          </cell>
          <cell r="AF1068" t="str">
            <v>20</v>
          </cell>
          <cell r="AI1068">
            <v>0</v>
          </cell>
          <cell r="AJ1068">
            <v>0</v>
          </cell>
        </row>
        <row r="1069">
          <cell r="A1069" t="str">
            <v>20</v>
          </cell>
          <cell r="B1069" t="str">
            <v>17</v>
          </cell>
          <cell r="C1069" t="str">
            <v>525</v>
          </cell>
          <cell r="D1069" t="str">
            <v>Насос Н1В1.6/5-0.16К</v>
          </cell>
          <cell r="E1069" t="str">
            <v>с эл.двиг.АИР 80В6 в</v>
          </cell>
          <cell r="F1069" t="str">
            <v>системе очист.сооруж</v>
          </cell>
          <cell r="G1069" t="str">
            <v>01</v>
          </cell>
          <cell r="H1069">
            <v>10054.450000000001</v>
          </cell>
          <cell r="I1069">
            <v>0</v>
          </cell>
          <cell r="J1069">
            <v>0</v>
          </cell>
          <cell r="K1069">
            <v>1</v>
          </cell>
          <cell r="L1069" t="str">
            <v>88/4</v>
          </cell>
          <cell r="M1069" t="str">
            <v>41502</v>
          </cell>
          <cell r="N1069" t="str">
            <v>14 2912177</v>
          </cell>
          <cell r="P1069">
            <v>12.5</v>
          </cell>
          <cell r="Q1069">
            <v>0</v>
          </cell>
          <cell r="R1069" t="str">
            <v>1</v>
          </cell>
          <cell r="S1069" t="str">
            <v>41</v>
          </cell>
          <cell r="T1069">
            <v>97</v>
          </cell>
          <cell r="U1069">
            <v>12</v>
          </cell>
          <cell r="V1069">
            <v>97</v>
          </cell>
          <cell r="W1069">
            <v>12</v>
          </cell>
          <cell r="X1069">
            <v>97</v>
          </cell>
          <cell r="Y1069">
            <v>0</v>
          </cell>
          <cell r="Z1069">
            <v>0</v>
          </cell>
          <cell r="AB1069" t="str">
            <v>14</v>
          </cell>
          <cell r="AC1069">
            <v>2</v>
          </cell>
          <cell r="AD1069" t="str">
            <v>0</v>
          </cell>
          <cell r="AE1069" t="str">
            <v>0</v>
          </cell>
          <cell r="AF1069" t="str">
            <v>20</v>
          </cell>
          <cell r="AI1069">
            <v>0</v>
          </cell>
          <cell r="AJ1069">
            <v>0</v>
          </cell>
        </row>
        <row r="1070">
          <cell r="A1070" t="str">
            <v>20</v>
          </cell>
          <cell r="B1070" t="str">
            <v>17</v>
          </cell>
          <cell r="C1070" t="str">
            <v>526</v>
          </cell>
          <cell r="D1070" t="str">
            <v>Оборудование для очи</v>
          </cell>
          <cell r="E1070" t="str">
            <v>стных сооруж Установ</v>
          </cell>
          <cell r="F1070" t="str">
            <v>ка СПО-1</v>
          </cell>
          <cell r="G1070" t="str">
            <v>01</v>
          </cell>
          <cell r="H1070">
            <v>649681.16</v>
          </cell>
          <cell r="I1070">
            <v>0</v>
          </cell>
          <cell r="J1070">
            <v>0</v>
          </cell>
          <cell r="K1070">
            <v>1</v>
          </cell>
          <cell r="L1070" t="str">
            <v>88/4</v>
          </cell>
          <cell r="M1070" t="str">
            <v>45100</v>
          </cell>
          <cell r="N1070" t="str">
            <v>14 2912190</v>
          </cell>
          <cell r="P1070">
            <v>11.8</v>
          </cell>
          <cell r="Q1070">
            <v>0</v>
          </cell>
          <cell r="R1070" t="str">
            <v>1</v>
          </cell>
          <cell r="S1070" t="str">
            <v>45</v>
          </cell>
          <cell r="T1070">
            <v>97</v>
          </cell>
          <cell r="U1070">
            <v>12</v>
          </cell>
          <cell r="V1070">
            <v>97</v>
          </cell>
          <cell r="W1070">
            <v>12</v>
          </cell>
          <cell r="X1070">
            <v>97</v>
          </cell>
          <cell r="Y1070">
            <v>0</v>
          </cell>
          <cell r="Z1070">
            <v>0</v>
          </cell>
          <cell r="AB1070" t="str">
            <v>14</v>
          </cell>
          <cell r="AC1070">
            <v>2</v>
          </cell>
          <cell r="AD1070" t="str">
            <v>0</v>
          </cell>
          <cell r="AE1070" t="str">
            <v>0</v>
          </cell>
          <cell r="AF1070" t="str">
            <v>20</v>
          </cell>
          <cell r="AI1070">
            <v>0</v>
          </cell>
          <cell r="AJ1070">
            <v>0</v>
          </cell>
        </row>
        <row r="1071">
          <cell r="A1071" t="str">
            <v>20</v>
          </cell>
          <cell r="B1071" t="str">
            <v>17</v>
          </cell>
          <cell r="C1071" t="str">
            <v>527</v>
          </cell>
          <cell r="D1071" t="str">
            <v>Газорегулятор 2Ц400</v>
          </cell>
          <cell r="E1071" t="str">
            <v>в системе газопровод</v>
          </cell>
          <cell r="F1071" t="str">
            <v>а</v>
          </cell>
          <cell r="G1071" t="str">
            <v>01</v>
          </cell>
          <cell r="H1071">
            <v>8877.49</v>
          </cell>
          <cell r="I1071">
            <v>0</v>
          </cell>
          <cell r="J1071">
            <v>0</v>
          </cell>
          <cell r="K1071">
            <v>1</v>
          </cell>
          <cell r="L1071" t="str">
            <v>88/4</v>
          </cell>
          <cell r="M1071" t="str">
            <v>49020</v>
          </cell>
          <cell r="N1071" t="str">
            <v>14 2919134</v>
          </cell>
          <cell r="P1071">
            <v>5</v>
          </cell>
          <cell r="Q1071">
            <v>0</v>
          </cell>
          <cell r="R1071" t="str">
            <v>1</v>
          </cell>
          <cell r="S1071" t="str">
            <v>49</v>
          </cell>
          <cell r="T1071">
            <v>97</v>
          </cell>
          <cell r="U1071">
            <v>12</v>
          </cell>
          <cell r="V1071">
            <v>97</v>
          </cell>
          <cell r="W1071">
            <v>12</v>
          </cell>
          <cell r="X1071">
            <v>97</v>
          </cell>
          <cell r="Y1071">
            <v>0</v>
          </cell>
          <cell r="Z1071">
            <v>0</v>
          </cell>
          <cell r="AB1071" t="str">
            <v>14</v>
          </cell>
          <cell r="AC1071">
            <v>2</v>
          </cell>
          <cell r="AD1071" t="str">
            <v>0</v>
          </cell>
          <cell r="AE1071" t="str">
            <v>0</v>
          </cell>
          <cell r="AF1071" t="str">
            <v>20</v>
          </cell>
          <cell r="AI1071">
            <v>0</v>
          </cell>
          <cell r="AJ1071">
            <v>0</v>
          </cell>
        </row>
        <row r="1072">
          <cell r="A1072" t="str">
            <v>20</v>
          </cell>
          <cell r="B1072" t="str">
            <v>17</v>
          </cell>
          <cell r="C1072" t="str">
            <v>529</v>
          </cell>
          <cell r="D1072" t="str">
            <v>Теплосети к цеху по</v>
          </cell>
          <cell r="E1072" t="str">
            <v>переработке молока</v>
          </cell>
          <cell r="G1072" t="str">
            <v>01</v>
          </cell>
          <cell r="H1072">
            <v>103367.51</v>
          </cell>
          <cell r="I1072">
            <v>0</v>
          </cell>
          <cell r="J1072">
            <v>0</v>
          </cell>
          <cell r="K1072">
            <v>1</v>
          </cell>
          <cell r="L1072" t="str">
            <v>88/4</v>
          </cell>
          <cell r="M1072" t="str">
            <v>30121</v>
          </cell>
          <cell r="N1072" t="str">
            <v>12 4527392</v>
          </cell>
          <cell r="P1072">
            <v>4</v>
          </cell>
          <cell r="Q1072">
            <v>0</v>
          </cell>
          <cell r="R1072" t="str">
            <v>1</v>
          </cell>
          <cell r="S1072" t="str">
            <v>30</v>
          </cell>
          <cell r="T1072">
            <v>97</v>
          </cell>
          <cell r="U1072">
            <v>12</v>
          </cell>
          <cell r="V1072">
            <v>97</v>
          </cell>
          <cell r="W1072">
            <v>12</v>
          </cell>
          <cell r="X1072">
            <v>97</v>
          </cell>
          <cell r="Y1072">
            <v>0</v>
          </cell>
          <cell r="Z1072">
            <v>0</v>
          </cell>
          <cell r="AB1072" t="str">
            <v>14</v>
          </cell>
          <cell r="AC1072">
            <v>2</v>
          </cell>
          <cell r="AD1072" t="str">
            <v>0</v>
          </cell>
          <cell r="AE1072" t="str">
            <v>0</v>
          </cell>
          <cell r="AF1072" t="str">
            <v>20</v>
          </cell>
          <cell r="AI1072">
            <v>0</v>
          </cell>
          <cell r="AJ1072">
            <v>0</v>
          </cell>
        </row>
        <row r="1073">
          <cell r="A1073" t="str">
            <v>20</v>
          </cell>
          <cell r="B1073" t="str">
            <v>17</v>
          </cell>
          <cell r="C1073" t="str">
            <v>530</v>
          </cell>
          <cell r="D1073" t="str">
            <v>Наружние эл.сети к ц</v>
          </cell>
          <cell r="E1073" t="str">
            <v>еху по переработке</v>
          </cell>
          <cell r="F1073" t="str">
            <v>молока</v>
          </cell>
          <cell r="G1073" t="str">
            <v>01</v>
          </cell>
          <cell r="H1073">
            <v>38944.089999999997</v>
          </cell>
          <cell r="I1073">
            <v>0</v>
          </cell>
          <cell r="J1073">
            <v>0</v>
          </cell>
          <cell r="K1073">
            <v>1</v>
          </cell>
          <cell r="L1073" t="str">
            <v>88/4</v>
          </cell>
          <cell r="M1073" t="str">
            <v>30012</v>
          </cell>
          <cell r="N1073" t="str">
            <v>12 4527342</v>
          </cell>
          <cell r="P1073">
            <v>4</v>
          </cell>
          <cell r="Q1073">
            <v>0</v>
          </cell>
          <cell r="R1073" t="str">
            <v>1</v>
          </cell>
          <cell r="S1073" t="str">
            <v>30</v>
          </cell>
          <cell r="T1073">
            <v>97</v>
          </cell>
          <cell r="U1073">
            <v>12</v>
          </cell>
          <cell r="V1073">
            <v>97</v>
          </cell>
          <cell r="W1073">
            <v>12</v>
          </cell>
          <cell r="X1073">
            <v>97</v>
          </cell>
          <cell r="Y1073">
            <v>0</v>
          </cell>
          <cell r="Z1073">
            <v>0</v>
          </cell>
          <cell r="AB1073" t="str">
            <v>14</v>
          </cell>
          <cell r="AC1073">
            <v>2</v>
          </cell>
          <cell r="AD1073" t="str">
            <v>0</v>
          </cell>
          <cell r="AE1073" t="str">
            <v>0</v>
          </cell>
          <cell r="AF1073" t="str">
            <v>20</v>
          </cell>
          <cell r="AI1073">
            <v>0</v>
          </cell>
          <cell r="AJ1073">
            <v>0</v>
          </cell>
        </row>
        <row r="1074">
          <cell r="A1074" t="str">
            <v>20</v>
          </cell>
          <cell r="B1074" t="str">
            <v>17</v>
          </cell>
          <cell r="C1074" t="str">
            <v>531</v>
          </cell>
          <cell r="D1074" t="str">
            <v>Канализационные сети</v>
          </cell>
          <cell r="E1074" t="str">
            <v xml:space="preserve"> к цеху по переработ</v>
          </cell>
          <cell r="F1074" t="str">
            <v>ке молока</v>
          </cell>
          <cell r="G1074" t="str">
            <v>01</v>
          </cell>
          <cell r="H1074">
            <v>635621.64</v>
          </cell>
          <cell r="I1074">
            <v>0</v>
          </cell>
          <cell r="J1074">
            <v>0</v>
          </cell>
          <cell r="K1074">
            <v>1</v>
          </cell>
          <cell r="L1074" t="str">
            <v>88/4</v>
          </cell>
          <cell r="M1074" t="str">
            <v>30108</v>
          </cell>
          <cell r="N1074" t="str">
            <v>12 4527372</v>
          </cell>
          <cell r="P1074">
            <v>4</v>
          </cell>
          <cell r="Q1074">
            <v>0</v>
          </cell>
          <cell r="R1074" t="str">
            <v>1</v>
          </cell>
          <cell r="S1074" t="str">
            <v>30</v>
          </cell>
          <cell r="T1074">
            <v>97</v>
          </cell>
          <cell r="U1074">
            <v>12</v>
          </cell>
          <cell r="V1074">
            <v>97</v>
          </cell>
          <cell r="W1074">
            <v>12</v>
          </cell>
          <cell r="X1074">
            <v>97</v>
          </cell>
          <cell r="Y1074">
            <v>0</v>
          </cell>
          <cell r="Z1074">
            <v>0</v>
          </cell>
          <cell r="AB1074" t="str">
            <v>14</v>
          </cell>
          <cell r="AC1074">
            <v>2</v>
          </cell>
          <cell r="AD1074" t="str">
            <v>0</v>
          </cell>
          <cell r="AE1074" t="str">
            <v>0</v>
          </cell>
          <cell r="AF1074" t="str">
            <v>20</v>
          </cell>
          <cell r="AI1074">
            <v>0</v>
          </cell>
          <cell r="AJ1074">
            <v>0</v>
          </cell>
        </row>
        <row r="1075">
          <cell r="A1075" t="str">
            <v>20</v>
          </cell>
          <cell r="B1075" t="str">
            <v>17</v>
          </cell>
          <cell r="C1075" t="str">
            <v>532</v>
          </cell>
          <cell r="D1075" t="str">
            <v>Здание очист.сооруже</v>
          </cell>
          <cell r="E1075" t="str">
            <v>ний к цеху по перера</v>
          </cell>
          <cell r="F1075" t="str">
            <v>ботке молока</v>
          </cell>
          <cell r="G1075" t="str">
            <v>01</v>
          </cell>
          <cell r="H1075">
            <v>1629689.16</v>
          </cell>
          <cell r="I1075">
            <v>0</v>
          </cell>
          <cell r="J1075">
            <v>0</v>
          </cell>
          <cell r="K1075">
            <v>1</v>
          </cell>
          <cell r="L1075" t="str">
            <v>88/4</v>
          </cell>
          <cell r="M1075" t="str">
            <v>10008</v>
          </cell>
          <cell r="N1075" t="str">
            <v>11 4524362</v>
          </cell>
          <cell r="P1075">
            <v>5</v>
          </cell>
          <cell r="Q1075">
            <v>0</v>
          </cell>
          <cell r="R1075" t="str">
            <v>1</v>
          </cell>
          <cell r="S1075" t="str">
            <v>10</v>
          </cell>
          <cell r="T1075">
            <v>97</v>
          </cell>
          <cell r="U1075">
            <v>12</v>
          </cell>
          <cell r="V1075">
            <v>97</v>
          </cell>
          <cell r="W1075">
            <v>12</v>
          </cell>
          <cell r="X1075">
            <v>97</v>
          </cell>
          <cell r="Y1075">
            <v>0</v>
          </cell>
          <cell r="Z1075">
            <v>0</v>
          </cell>
          <cell r="AB1075" t="str">
            <v>14</v>
          </cell>
          <cell r="AC1075">
            <v>2</v>
          </cell>
          <cell r="AD1075" t="str">
            <v>0</v>
          </cell>
          <cell r="AE1075" t="str">
            <v>0</v>
          </cell>
          <cell r="AF1075" t="str">
            <v>20</v>
          </cell>
          <cell r="AI1075">
            <v>0</v>
          </cell>
          <cell r="AJ1075">
            <v>0</v>
          </cell>
        </row>
        <row r="1076">
          <cell r="A1076" t="str">
            <v>20</v>
          </cell>
          <cell r="B1076" t="str">
            <v>17</v>
          </cell>
          <cell r="C1076" t="str">
            <v>533</v>
          </cell>
          <cell r="D1076" t="str">
            <v>Газопровод к цеху по</v>
          </cell>
          <cell r="E1076" t="str">
            <v xml:space="preserve"> переработке молока</v>
          </cell>
          <cell r="G1076" t="str">
            <v>01</v>
          </cell>
          <cell r="H1076">
            <v>25709.43</v>
          </cell>
          <cell r="I1076">
            <v>0</v>
          </cell>
          <cell r="J1076">
            <v>0</v>
          </cell>
          <cell r="K1076">
            <v>1</v>
          </cell>
          <cell r="L1076" t="str">
            <v>88/4</v>
          </cell>
          <cell r="M1076" t="str">
            <v>30101</v>
          </cell>
          <cell r="N1076" t="str">
            <v>14 4527384</v>
          </cell>
          <cell r="P1076">
            <v>2.5</v>
          </cell>
          <cell r="Q1076">
            <v>0</v>
          </cell>
          <cell r="R1076" t="str">
            <v>1</v>
          </cell>
          <cell r="S1076" t="str">
            <v>30</v>
          </cell>
          <cell r="T1076">
            <v>97</v>
          </cell>
          <cell r="U1076">
            <v>12</v>
          </cell>
          <cell r="V1076">
            <v>97</v>
          </cell>
          <cell r="W1076">
            <v>12</v>
          </cell>
          <cell r="X1076">
            <v>97</v>
          </cell>
          <cell r="Y1076">
            <v>0</v>
          </cell>
          <cell r="Z1076">
            <v>0</v>
          </cell>
          <cell r="AB1076" t="str">
            <v>14</v>
          </cell>
          <cell r="AC1076">
            <v>2</v>
          </cell>
          <cell r="AD1076" t="str">
            <v>0</v>
          </cell>
          <cell r="AE1076" t="str">
            <v>0</v>
          </cell>
          <cell r="AF1076" t="str">
            <v>20</v>
          </cell>
          <cell r="AI1076">
            <v>0</v>
          </cell>
          <cell r="AJ1076">
            <v>0</v>
          </cell>
        </row>
        <row r="1077">
          <cell r="A1077" t="str">
            <v>20</v>
          </cell>
          <cell r="B1077" t="str">
            <v>17</v>
          </cell>
          <cell r="C1077" t="str">
            <v>534</v>
          </cell>
          <cell r="D1077" t="str">
            <v>Здание цеха по перер</v>
          </cell>
          <cell r="E1077" t="str">
            <v>аботке молока 30х12</v>
          </cell>
          <cell r="G1077" t="str">
            <v>01</v>
          </cell>
          <cell r="H1077">
            <v>463357.65</v>
          </cell>
          <cell r="I1077">
            <v>0</v>
          </cell>
          <cell r="J1077">
            <v>0</v>
          </cell>
          <cell r="K1077">
            <v>1</v>
          </cell>
          <cell r="L1077" t="str">
            <v>88/4</v>
          </cell>
          <cell r="M1077" t="str">
            <v>10008</v>
          </cell>
          <cell r="N1077" t="str">
            <v>11 4524362</v>
          </cell>
          <cell r="P1077">
            <v>5</v>
          </cell>
          <cell r="Q1077">
            <v>0</v>
          </cell>
          <cell r="R1077" t="str">
            <v>1</v>
          </cell>
          <cell r="S1077" t="str">
            <v>10</v>
          </cell>
          <cell r="T1077">
            <v>97</v>
          </cell>
          <cell r="U1077">
            <v>12</v>
          </cell>
          <cell r="V1077">
            <v>97</v>
          </cell>
          <cell r="W1077">
            <v>12</v>
          </cell>
          <cell r="X1077">
            <v>97</v>
          </cell>
          <cell r="Y1077">
            <v>0</v>
          </cell>
          <cell r="Z1077">
            <v>0</v>
          </cell>
          <cell r="AB1077" t="str">
            <v>14</v>
          </cell>
          <cell r="AC1077">
            <v>2</v>
          </cell>
          <cell r="AD1077" t="str">
            <v>0</v>
          </cell>
          <cell r="AE1077" t="str">
            <v>0</v>
          </cell>
          <cell r="AF1077" t="str">
            <v>20</v>
          </cell>
          <cell r="AI1077">
            <v>0</v>
          </cell>
          <cell r="AJ1077">
            <v>0</v>
          </cell>
        </row>
        <row r="1078">
          <cell r="A1078" t="str">
            <v>20</v>
          </cell>
          <cell r="B1078" t="str">
            <v>17</v>
          </cell>
          <cell r="C1078" t="str">
            <v>535</v>
          </cell>
          <cell r="D1078" t="str">
            <v>Наружние водопроводн</v>
          </cell>
          <cell r="E1078" t="str">
            <v>ые сети /стальные/ к</v>
          </cell>
          <cell r="F1078" t="str">
            <v>цеху по перераб.мол.</v>
          </cell>
          <cell r="G1078" t="str">
            <v>01</v>
          </cell>
          <cell r="H1078">
            <v>152920.29999999999</v>
          </cell>
          <cell r="I1078">
            <v>0</v>
          </cell>
          <cell r="J1078">
            <v>0</v>
          </cell>
          <cell r="K1078">
            <v>1</v>
          </cell>
          <cell r="L1078" t="str">
            <v>88/4</v>
          </cell>
          <cell r="M1078" t="str">
            <v>30109</v>
          </cell>
          <cell r="N1078" t="str">
            <v>12 4527351</v>
          </cell>
          <cell r="P1078">
            <v>5</v>
          </cell>
          <cell r="Q1078">
            <v>0</v>
          </cell>
          <cell r="R1078" t="str">
            <v>1</v>
          </cell>
          <cell r="S1078" t="str">
            <v>30</v>
          </cell>
          <cell r="T1078">
            <v>97</v>
          </cell>
          <cell r="U1078">
            <v>12</v>
          </cell>
          <cell r="V1078">
            <v>97</v>
          </cell>
          <cell r="W1078">
            <v>12</v>
          </cell>
          <cell r="X1078">
            <v>97</v>
          </cell>
          <cell r="Y1078">
            <v>0</v>
          </cell>
          <cell r="Z1078">
            <v>0</v>
          </cell>
          <cell r="AB1078" t="str">
            <v>14</v>
          </cell>
          <cell r="AC1078">
            <v>2</v>
          </cell>
          <cell r="AD1078" t="str">
            <v>0</v>
          </cell>
          <cell r="AE1078" t="str">
            <v>0</v>
          </cell>
          <cell r="AF1078" t="str">
            <v>20</v>
          </cell>
          <cell r="AI1078">
            <v>0</v>
          </cell>
          <cell r="AJ1078">
            <v>0</v>
          </cell>
        </row>
        <row r="1079">
          <cell r="A1079" t="str">
            <v>20</v>
          </cell>
          <cell r="B1079" t="str">
            <v>17</v>
          </cell>
          <cell r="C1079" t="str">
            <v>536</v>
          </cell>
          <cell r="D1079" t="str">
            <v>Благоустройство терр</v>
          </cell>
          <cell r="E1079" t="str">
            <v>итории цеха по перер</v>
          </cell>
          <cell r="F1079" t="str">
            <v>аботке молока</v>
          </cell>
          <cell r="G1079" t="str">
            <v>01</v>
          </cell>
          <cell r="H1079">
            <v>715947.11</v>
          </cell>
          <cell r="I1079">
            <v>0</v>
          </cell>
          <cell r="J1079">
            <v>0</v>
          </cell>
          <cell r="K1079">
            <v>1</v>
          </cell>
          <cell r="L1079" t="str">
            <v>88/4</v>
          </cell>
          <cell r="M1079" t="str">
            <v>20223</v>
          </cell>
          <cell r="N1079" t="str">
            <v>12 4526372</v>
          </cell>
          <cell r="P1079">
            <v>3.2</v>
          </cell>
          <cell r="Q1079">
            <v>0</v>
          </cell>
          <cell r="R1079" t="str">
            <v>1</v>
          </cell>
          <cell r="S1079" t="str">
            <v>20</v>
          </cell>
          <cell r="T1079">
            <v>97</v>
          </cell>
          <cell r="U1079">
            <v>12</v>
          </cell>
          <cell r="V1079">
            <v>97</v>
          </cell>
          <cell r="W1079">
            <v>12</v>
          </cell>
          <cell r="X1079">
            <v>97</v>
          </cell>
          <cell r="Y1079">
            <v>0</v>
          </cell>
          <cell r="Z1079">
            <v>0</v>
          </cell>
          <cell r="AB1079" t="str">
            <v>14</v>
          </cell>
          <cell r="AC1079">
            <v>2</v>
          </cell>
          <cell r="AD1079" t="str">
            <v>0</v>
          </cell>
          <cell r="AE1079" t="str">
            <v>0</v>
          </cell>
          <cell r="AF1079" t="str">
            <v>20</v>
          </cell>
          <cell r="AI1079">
            <v>0</v>
          </cell>
          <cell r="AJ1079">
            <v>0</v>
          </cell>
        </row>
        <row r="1080">
          <cell r="A1080" t="str">
            <v>02</v>
          </cell>
          <cell r="B1080" t="str">
            <v>80</v>
          </cell>
          <cell r="C1080" t="str">
            <v>538</v>
          </cell>
          <cell r="D1080" t="str">
            <v>Компьютер Р-166.1.76</v>
          </cell>
          <cell r="E1080" t="str">
            <v>в SVGA с принтером</v>
          </cell>
          <cell r="F1080" t="str">
            <v>EPSON-1050</v>
          </cell>
          <cell r="G1080" t="str">
            <v>01</v>
          </cell>
          <cell r="H1080">
            <v>7750</v>
          </cell>
          <cell r="I1080">
            <v>0</v>
          </cell>
          <cell r="J1080">
            <v>0</v>
          </cell>
          <cell r="L1080" t="str">
            <v>26</v>
          </cell>
          <cell r="M1080" t="str">
            <v>48008</v>
          </cell>
          <cell r="N1080" t="str">
            <v>14 3020203</v>
          </cell>
          <cell r="P1080">
            <v>10</v>
          </cell>
          <cell r="Q1080">
            <v>0</v>
          </cell>
          <cell r="R1080" t="str">
            <v>1</v>
          </cell>
          <cell r="S1080" t="str">
            <v>48</v>
          </cell>
          <cell r="T1080">
            <v>97</v>
          </cell>
          <cell r="U1080">
            <v>2</v>
          </cell>
          <cell r="V1080">
            <v>98</v>
          </cell>
          <cell r="W1080">
            <v>2</v>
          </cell>
          <cell r="X1080">
            <v>98</v>
          </cell>
          <cell r="Y1080">
            <v>0</v>
          </cell>
          <cell r="Z1080">
            <v>0</v>
          </cell>
          <cell r="AD1080" t="str">
            <v>0</v>
          </cell>
          <cell r="AE1080" t="str">
            <v>0</v>
          </cell>
          <cell r="AF1080" t="str">
            <v>00</v>
          </cell>
        </row>
        <row r="1081">
          <cell r="A1081" t="str">
            <v>02</v>
          </cell>
          <cell r="B1081" t="str">
            <v>80</v>
          </cell>
          <cell r="C1081" t="str">
            <v>537</v>
          </cell>
          <cell r="D1081" t="str">
            <v>Компьютер Р-166.16.1</v>
          </cell>
          <cell r="E1081" t="str">
            <v>76вSVGA с принтером</v>
          </cell>
          <cell r="F1081" t="str">
            <v>EPSON LX-1050</v>
          </cell>
          <cell r="G1081" t="str">
            <v>01</v>
          </cell>
          <cell r="H1081">
            <v>7750</v>
          </cell>
          <cell r="I1081">
            <v>0</v>
          </cell>
          <cell r="J1081">
            <v>0</v>
          </cell>
          <cell r="L1081" t="str">
            <v>26</v>
          </cell>
          <cell r="M1081" t="str">
            <v>48008</v>
          </cell>
          <cell r="N1081" t="str">
            <v>14 3020203</v>
          </cell>
          <cell r="P1081">
            <v>10</v>
          </cell>
          <cell r="Q1081">
            <v>0</v>
          </cell>
          <cell r="R1081" t="str">
            <v>1</v>
          </cell>
          <cell r="S1081" t="str">
            <v>48</v>
          </cell>
          <cell r="T1081">
            <v>97</v>
          </cell>
          <cell r="U1081">
            <v>2</v>
          </cell>
          <cell r="V1081">
            <v>98</v>
          </cell>
          <cell r="W1081">
            <v>2</v>
          </cell>
          <cell r="X1081">
            <v>98</v>
          </cell>
          <cell r="Y1081">
            <v>0</v>
          </cell>
          <cell r="Z1081">
            <v>0</v>
          </cell>
          <cell r="AD1081" t="str">
            <v>0</v>
          </cell>
          <cell r="AE1081" t="str">
            <v>0</v>
          </cell>
          <cell r="AF1081" t="str">
            <v>00</v>
          </cell>
        </row>
        <row r="1082">
          <cell r="A1082" t="str">
            <v>02</v>
          </cell>
          <cell r="B1082" t="str">
            <v>80</v>
          </cell>
          <cell r="C1082" t="str">
            <v>541</v>
          </cell>
          <cell r="D1082" t="str">
            <v>Компьютер П-166.16.1</v>
          </cell>
          <cell r="E1082" t="str">
            <v>76в SVGA с принтером</v>
          </cell>
          <cell r="F1082" t="str">
            <v>EPSON-1050</v>
          </cell>
          <cell r="G1082" t="str">
            <v>01</v>
          </cell>
          <cell r="H1082">
            <v>7750</v>
          </cell>
          <cell r="I1082">
            <v>0</v>
          </cell>
          <cell r="J1082">
            <v>0</v>
          </cell>
          <cell r="L1082" t="str">
            <v>26</v>
          </cell>
          <cell r="M1082" t="str">
            <v>48008</v>
          </cell>
          <cell r="N1082" t="str">
            <v>14 3020203</v>
          </cell>
          <cell r="P1082">
            <v>10</v>
          </cell>
          <cell r="Q1082">
            <v>0</v>
          </cell>
          <cell r="R1082" t="str">
            <v>1</v>
          </cell>
          <cell r="S1082" t="str">
            <v>48</v>
          </cell>
          <cell r="T1082">
            <v>97</v>
          </cell>
          <cell r="U1082">
            <v>2</v>
          </cell>
          <cell r="V1082">
            <v>98</v>
          </cell>
          <cell r="W1082">
            <v>2</v>
          </cell>
          <cell r="X1082">
            <v>98</v>
          </cell>
          <cell r="Y1082">
            <v>0</v>
          </cell>
          <cell r="Z1082">
            <v>0</v>
          </cell>
          <cell r="AD1082" t="str">
            <v>0</v>
          </cell>
          <cell r="AE1082" t="str">
            <v>0</v>
          </cell>
          <cell r="AF1082" t="str">
            <v>00</v>
          </cell>
        </row>
        <row r="1083">
          <cell r="A1083" t="str">
            <v>02</v>
          </cell>
          <cell r="B1083" t="str">
            <v>05</v>
          </cell>
          <cell r="C1083" t="str">
            <v>545</v>
          </cell>
          <cell r="D1083" t="str">
            <v>Центратор</v>
          </cell>
          <cell r="E1083" t="str">
            <v>изготов.ЦБПО</v>
          </cell>
          <cell r="G1083" t="str">
            <v>01</v>
          </cell>
          <cell r="H1083">
            <v>11912.2</v>
          </cell>
          <cell r="I1083">
            <v>0</v>
          </cell>
          <cell r="J1083">
            <v>0</v>
          </cell>
          <cell r="L1083" t="str">
            <v>23</v>
          </cell>
          <cell r="M1083" t="str">
            <v>43807</v>
          </cell>
          <cell r="N1083" t="str">
            <v>14 2928286</v>
          </cell>
          <cell r="P1083">
            <v>25</v>
          </cell>
          <cell r="Q1083">
            <v>0</v>
          </cell>
          <cell r="R1083" t="str">
            <v>1</v>
          </cell>
          <cell r="S1083" t="str">
            <v>43</v>
          </cell>
          <cell r="T1083">
            <v>98</v>
          </cell>
          <cell r="U1083">
            <v>4</v>
          </cell>
          <cell r="V1083">
            <v>98</v>
          </cell>
          <cell r="W1083">
            <v>4</v>
          </cell>
          <cell r="X1083">
            <v>98</v>
          </cell>
          <cell r="Y1083">
            <v>0</v>
          </cell>
          <cell r="Z1083">
            <v>0</v>
          </cell>
          <cell r="AD1083" t="str">
            <v>0</v>
          </cell>
          <cell r="AE1083" t="str">
            <v>0</v>
          </cell>
          <cell r="AF1083" t="str">
            <v>00</v>
          </cell>
        </row>
        <row r="1084">
          <cell r="A1084" t="str">
            <v>02</v>
          </cell>
          <cell r="B1084" t="str">
            <v>05</v>
          </cell>
          <cell r="C1084" t="str">
            <v>546</v>
          </cell>
          <cell r="D1084" t="str">
            <v>Распред.шкаф ПР-1</v>
          </cell>
          <cell r="E1084" t="str">
            <v>г.Радомир з-д Электр</v>
          </cell>
          <cell r="F1084" t="str">
            <v>ик  380/220 в</v>
          </cell>
          <cell r="G1084" t="str">
            <v>01</v>
          </cell>
          <cell r="H1084">
            <v>3230</v>
          </cell>
          <cell r="I1084">
            <v>0</v>
          </cell>
          <cell r="J1084">
            <v>0</v>
          </cell>
          <cell r="L1084" t="str">
            <v>23</v>
          </cell>
          <cell r="M1084" t="str">
            <v>40702</v>
          </cell>
          <cell r="N1084" t="str">
            <v>14 3120390</v>
          </cell>
          <cell r="P1084">
            <v>9.1</v>
          </cell>
          <cell r="Q1084">
            <v>0</v>
          </cell>
          <cell r="R1084" t="str">
            <v>1</v>
          </cell>
          <cell r="S1084" t="str">
            <v>40</v>
          </cell>
          <cell r="T1084">
            <v>87</v>
          </cell>
          <cell r="U1084">
            <v>4</v>
          </cell>
          <cell r="V1084">
            <v>98</v>
          </cell>
          <cell r="W1084">
            <v>4</v>
          </cell>
          <cell r="X1084">
            <v>98</v>
          </cell>
          <cell r="Y1084">
            <v>0</v>
          </cell>
          <cell r="Z1084">
            <v>0</v>
          </cell>
          <cell r="AD1084" t="str">
            <v>0</v>
          </cell>
          <cell r="AE1084" t="str">
            <v>0</v>
          </cell>
          <cell r="AF1084" t="str">
            <v>00</v>
          </cell>
        </row>
        <row r="1085">
          <cell r="A1085" t="str">
            <v>02</v>
          </cell>
          <cell r="B1085" t="str">
            <v>05</v>
          </cell>
          <cell r="C1085" t="str">
            <v>547</v>
          </cell>
          <cell r="D1085" t="str">
            <v>Центратор</v>
          </cell>
          <cell r="E1085" t="str">
            <v>изготов ЦБПО</v>
          </cell>
          <cell r="G1085" t="str">
            <v>01</v>
          </cell>
          <cell r="H1085">
            <v>11912.2</v>
          </cell>
          <cell r="I1085">
            <v>0</v>
          </cell>
          <cell r="J1085">
            <v>0</v>
          </cell>
          <cell r="L1085" t="str">
            <v>23</v>
          </cell>
          <cell r="M1085" t="str">
            <v>43807</v>
          </cell>
          <cell r="N1085" t="str">
            <v>14 2928286</v>
          </cell>
          <cell r="P1085">
            <v>25</v>
          </cell>
          <cell r="Q1085">
            <v>0</v>
          </cell>
          <cell r="R1085" t="str">
            <v>1</v>
          </cell>
          <cell r="S1085" t="str">
            <v>43</v>
          </cell>
          <cell r="T1085">
            <v>98</v>
          </cell>
          <cell r="U1085">
            <v>4</v>
          </cell>
          <cell r="V1085">
            <v>98</v>
          </cell>
          <cell r="W1085">
            <v>4</v>
          </cell>
          <cell r="X1085">
            <v>98</v>
          </cell>
          <cell r="Y1085">
            <v>0</v>
          </cell>
          <cell r="Z1085">
            <v>0</v>
          </cell>
          <cell r="AD1085" t="str">
            <v>0</v>
          </cell>
          <cell r="AE1085" t="str">
            <v>0</v>
          </cell>
          <cell r="AF1085" t="str">
            <v>00</v>
          </cell>
        </row>
        <row r="1086">
          <cell r="A1086" t="str">
            <v>02</v>
          </cell>
          <cell r="B1086" t="str">
            <v>70</v>
          </cell>
          <cell r="C1086" t="str">
            <v>548</v>
          </cell>
          <cell r="D1086" t="str">
            <v>Центратор</v>
          </cell>
          <cell r="E1086" t="str">
            <v>изготов. ЦБПО</v>
          </cell>
          <cell r="G1086" t="str">
            <v>01</v>
          </cell>
          <cell r="H1086">
            <v>11912.21</v>
          </cell>
          <cell r="I1086">
            <v>0</v>
          </cell>
          <cell r="J1086">
            <v>0</v>
          </cell>
          <cell r="L1086" t="str">
            <v>20</v>
          </cell>
          <cell r="M1086" t="str">
            <v>43807</v>
          </cell>
          <cell r="N1086" t="str">
            <v>14 2928286</v>
          </cell>
          <cell r="P1086">
            <v>25</v>
          </cell>
          <cell r="Q1086">
            <v>0</v>
          </cell>
          <cell r="R1086" t="str">
            <v>1</v>
          </cell>
          <cell r="S1086" t="str">
            <v>43</v>
          </cell>
          <cell r="T1086">
            <v>98</v>
          </cell>
          <cell r="U1086">
            <v>4</v>
          </cell>
          <cell r="V1086">
            <v>98</v>
          </cell>
          <cell r="W1086">
            <v>4</v>
          </cell>
          <cell r="X1086">
            <v>98</v>
          </cell>
          <cell r="Y1086">
            <v>0</v>
          </cell>
          <cell r="Z1086">
            <v>0</v>
          </cell>
          <cell r="AB1086" t="str">
            <v>14</v>
          </cell>
          <cell r="AC1086">
            <v>5</v>
          </cell>
          <cell r="AD1086" t="str">
            <v>0</v>
          </cell>
          <cell r="AE1086" t="str">
            <v>0</v>
          </cell>
          <cell r="AF1086" t="str">
            <v>00</v>
          </cell>
        </row>
        <row r="1087">
          <cell r="A1087" t="str">
            <v>02</v>
          </cell>
          <cell r="B1087" t="str">
            <v>71</v>
          </cell>
          <cell r="C1087" t="str">
            <v>549</v>
          </cell>
          <cell r="D1087" t="str">
            <v>Гидромолот МГ-300</v>
          </cell>
          <cell r="E1087" t="str">
            <v>/Тверской экскаватор</v>
          </cell>
          <cell r="F1087" t="str">
            <v>ный з-д/</v>
          </cell>
          <cell r="G1087" t="str">
            <v>01</v>
          </cell>
          <cell r="H1087">
            <v>33333.33</v>
          </cell>
          <cell r="I1087">
            <v>0</v>
          </cell>
          <cell r="J1087">
            <v>0</v>
          </cell>
          <cell r="L1087" t="str">
            <v>23</v>
          </cell>
          <cell r="M1087" t="str">
            <v>41200</v>
          </cell>
          <cell r="N1087" t="str">
            <v>14 3699000</v>
          </cell>
          <cell r="P1087">
            <v>5.39</v>
          </cell>
          <cell r="Q1087">
            <v>0</v>
          </cell>
          <cell r="R1087" t="str">
            <v>1</v>
          </cell>
          <cell r="S1087" t="str">
            <v>41</v>
          </cell>
          <cell r="T1087">
            <v>98</v>
          </cell>
          <cell r="U1087">
            <v>5</v>
          </cell>
          <cell r="V1087">
            <v>98</v>
          </cell>
          <cell r="W1087">
            <v>5</v>
          </cell>
          <cell r="X1087">
            <v>98</v>
          </cell>
          <cell r="Y1087">
            <v>0</v>
          </cell>
          <cell r="Z1087">
            <v>0</v>
          </cell>
          <cell r="AD1087" t="str">
            <v>0</v>
          </cell>
          <cell r="AE1087" t="str">
            <v>0</v>
          </cell>
          <cell r="AF1087" t="str">
            <v>00</v>
          </cell>
        </row>
        <row r="1088">
          <cell r="A1088" t="str">
            <v>02</v>
          </cell>
          <cell r="B1088" t="str">
            <v>23</v>
          </cell>
          <cell r="C1088" t="str">
            <v>550</v>
          </cell>
          <cell r="D1088" t="str">
            <v>А/м ЗИЛ-131 фургон г</v>
          </cell>
          <cell r="E1088" t="str">
            <v>рузопассаж.NоТ931НУ</v>
          </cell>
          <cell r="F1088" t="str">
            <v>дв 736880 ш 015676</v>
          </cell>
          <cell r="G1088" t="str">
            <v>01</v>
          </cell>
          <cell r="H1088">
            <v>62150</v>
          </cell>
          <cell r="I1088">
            <v>46087.26</v>
          </cell>
          <cell r="J1088">
            <v>0</v>
          </cell>
          <cell r="L1088" t="str">
            <v>23</v>
          </cell>
          <cell r="M1088" t="str">
            <v>50426</v>
          </cell>
          <cell r="N1088" t="str">
            <v>15 3410359</v>
          </cell>
          <cell r="P1088">
            <v>10</v>
          </cell>
          <cell r="Q1088">
            <v>0</v>
          </cell>
          <cell r="R1088" t="str">
            <v>1</v>
          </cell>
          <cell r="S1088" t="str">
            <v>50</v>
          </cell>
          <cell r="T1088">
            <v>91</v>
          </cell>
          <cell r="U1088">
            <v>5</v>
          </cell>
          <cell r="V1088">
            <v>98</v>
          </cell>
          <cell r="W1088">
            <v>5</v>
          </cell>
          <cell r="X1088">
            <v>98</v>
          </cell>
          <cell r="Y1088">
            <v>0</v>
          </cell>
          <cell r="Z1088">
            <v>0</v>
          </cell>
          <cell r="AD1088" t="str">
            <v>0</v>
          </cell>
          <cell r="AE1088" t="str">
            <v>0</v>
          </cell>
          <cell r="AF1088" t="str">
            <v>00</v>
          </cell>
        </row>
        <row r="1089">
          <cell r="A1089" t="str">
            <v>02</v>
          </cell>
          <cell r="B1089" t="str">
            <v>70</v>
          </cell>
          <cell r="C1089" t="str">
            <v>551</v>
          </cell>
          <cell r="D1089" t="str">
            <v>Трубоукладчик ОМТ-16</v>
          </cell>
          <cell r="G1089" t="str">
            <v>01</v>
          </cell>
          <cell r="H1089">
            <v>257148.39</v>
          </cell>
          <cell r="I1089">
            <v>68572.88</v>
          </cell>
          <cell r="J1089">
            <v>0</v>
          </cell>
          <cell r="L1089" t="str">
            <v>20</v>
          </cell>
          <cell r="M1089" t="str">
            <v>41723</v>
          </cell>
          <cell r="N1089" t="str">
            <v>14 2915246</v>
          </cell>
          <cell r="P1089">
            <v>10</v>
          </cell>
          <cell r="Q1089">
            <v>0</v>
          </cell>
          <cell r="R1089" t="str">
            <v>1</v>
          </cell>
          <cell r="S1089" t="str">
            <v>41</v>
          </cell>
          <cell r="T1089">
            <v>95</v>
          </cell>
          <cell r="U1089">
            <v>5</v>
          </cell>
          <cell r="V1089">
            <v>98</v>
          </cell>
          <cell r="W1089">
            <v>5</v>
          </cell>
          <cell r="X1089">
            <v>98</v>
          </cell>
          <cell r="Y1089">
            <v>0</v>
          </cell>
          <cell r="Z1089">
            <v>0</v>
          </cell>
          <cell r="AB1089" t="str">
            <v>14</v>
          </cell>
          <cell r="AC1089">
            <v>6</v>
          </cell>
          <cell r="AD1089" t="str">
            <v>0</v>
          </cell>
          <cell r="AE1089" t="str">
            <v>0</v>
          </cell>
          <cell r="AF1089" t="str">
            <v>00</v>
          </cell>
        </row>
        <row r="1090">
          <cell r="A1090" t="str">
            <v>02</v>
          </cell>
          <cell r="B1090" t="str">
            <v>71</v>
          </cell>
          <cell r="C1090" t="str">
            <v>552</v>
          </cell>
          <cell r="D1090" t="str">
            <v>Бульдозер Катерпилле</v>
          </cell>
          <cell r="E1090" t="str">
            <v>р</v>
          </cell>
          <cell r="G1090" t="str">
            <v>01</v>
          </cell>
          <cell r="H1090">
            <v>724697.92</v>
          </cell>
          <cell r="I1090">
            <v>39254.449999999997</v>
          </cell>
          <cell r="J1090">
            <v>0</v>
          </cell>
          <cell r="L1090" t="str">
            <v>23</v>
          </cell>
          <cell r="M1090" t="str">
            <v>41816</v>
          </cell>
          <cell r="N1090" t="str">
            <v>14 2924340</v>
          </cell>
          <cell r="P1090">
            <v>10</v>
          </cell>
          <cell r="Q1090">
            <v>0</v>
          </cell>
          <cell r="R1090" t="str">
            <v>1</v>
          </cell>
          <cell r="S1090" t="str">
            <v>41</v>
          </cell>
          <cell r="T1090">
            <v>94</v>
          </cell>
          <cell r="U1090">
            <v>5</v>
          </cell>
          <cell r="V1090">
            <v>98</v>
          </cell>
          <cell r="W1090">
            <v>5</v>
          </cell>
          <cell r="X1090">
            <v>98</v>
          </cell>
          <cell r="Y1090">
            <v>0</v>
          </cell>
          <cell r="Z1090">
            <v>0</v>
          </cell>
          <cell r="AB1090" t="str">
            <v>14</v>
          </cell>
          <cell r="AC1090">
            <v>7</v>
          </cell>
          <cell r="AD1090" t="str">
            <v>0</v>
          </cell>
          <cell r="AE1090" t="str">
            <v>0</v>
          </cell>
          <cell r="AF1090" t="str">
            <v>00</v>
          </cell>
        </row>
        <row r="1091">
          <cell r="A1091" t="str">
            <v>02</v>
          </cell>
          <cell r="B1091" t="str">
            <v>71</v>
          </cell>
          <cell r="C1091" t="str">
            <v>554</v>
          </cell>
          <cell r="D1091" t="str">
            <v>Бульдозер Катерпилле</v>
          </cell>
          <cell r="E1091" t="str">
            <v>р</v>
          </cell>
          <cell r="G1091" t="str">
            <v>01</v>
          </cell>
          <cell r="H1091">
            <v>724697.92</v>
          </cell>
          <cell r="I1091">
            <v>39254.449999999997</v>
          </cell>
          <cell r="J1091">
            <v>0</v>
          </cell>
          <cell r="L1091" t="str">
            <v>23</v>
          </cell>
          <cell r="M1091" t="str">
            <v>41816</v>
          </cell>
          <cell r="N1091" t="str">
            <v>14 2924340</v>
          </cell>
          <cell r="P1091">
            <v>10</v>
          </cell>
          <cell r="Q1091">
            <v>0</v>
          </cell>
          <cell r="R1091" t="str">
            <v>1</v>
          </cell>
          <cell r="S1091" t="str">
            <v>41</v>
          </cell>
          <cell r="T1091">
            <v>94</v>
          </cell>
          <cell r="U1091">
            <v>5</v>
          </cell>
          <cell r="V1091">
            <v>98</v>
          </cell>
          <cell r="W1091">
            <v>5</v>
          </cell>
          <cell r="X1091">
            <v>98</v>
          </cell>
          <cell r="Y1091">
            <v>0</v>
          </cell>
          <cell r="Z1091">
            <v>0</v>
          </cell>
          <cell r="AB1091" t="str">
            <v>14</v>
          </cell>
          <cell r="AC1091">
            <v>6</v>
          </cell>
          <cell r="AD1091" t="str">
            <v>0</v>
          </cell>
          <cell r="AE1091" t="str">
            <v>0</v>
          </cell>
          <cell r="AF1091" t="str">
            <v>00</v>
          </cell>
        </row>
        <row r="1092">
          <cell r="A1092" t="str">
            <v>02</v>
          </cell>
          <cell r="B1092" t="str">
            <v>23</v>
          </cell>
          <cell r="C1092" t="str">
            <v>553</v>
          </cell>
          <cell r="D1092" t="str">
            <v>А/м КАМАЗ-5511</v>
          </cell>
          <cell r="E1092" t="str">
            <v>Nо Т855СС ш189402</v>
          </cell>
          <cell r="F1092" t="str">
            <v>дв022744</v>
          </cell>
          <cell r="G1092" t="str">
            <v>01</v>
          </cell>
          <cell r="H1092">
            <v>133000</v>
          </cell>
          <cell r="I1092">
            <v>81385</v>
          </cell>
          <cell r="J1092">
            <v>0</v>
          </cell>
          <cell r="L1092" t="str">
            <v>23</v>
          </cell>
          <cell r="M1092" t="str">
            <v>50402</v>
          </cell>
          <cell r="N1092" t="str">
            <v>15 3410349</v>
          </cell>
          <cell r="P1092">
            <v>0.37</v>
          </cell>
          <cell r="Q1092">
            <v>0</v>
          </cell>
          <cell r="R1092" t="str">
            <v>1</v>
          </cell>
          <cell r="S1092" t="str">
            <v>50</v>
          </cell>
          <cell r="T1092">
            <v>0</v>
          </cell>
          <cell r="U1092">
            <v>6</v>
          </cell>
          <cell r="V1092">
            <v>98</v>
          </cell>
          <cell r="W1092">
            <v>6</v>
          </cell>
          <cell r="X1092">
            <v>98</v>
          </cell>
          <cell r="Y1092">
            <v>0</v>
          </cell>
          <cell r="Z1092">
            <v>0</v>
          </cell>
          <cell r="AD1092" t="str">
            <v>0</v>
          </cell>
          <cell r="AE1092" t="str">
            <v>0</v>
          </cell>
          <cell r="AF1092" t="str">
            <v>00</v>
          </cell>
        </row>
        <row r="1093">
          <cell r="A1093" t="str">
            <v>02</v>
          </cell>
          <cell r="B1093" t="str">
            <v>23</v>
          </cell>
          <cell r="C1093" t="str">
            <v>555</v>
          </cell>
          <cell r="D1093" t="str">
            <v>А/М КАМАЗ-5513</v>
          </cell>
          <cell r="E1093" t="str">
            <v>Nо Т839СС ш1036453</v>
          </cell>
          <cell r="F1093" t="str">
            <v>дв041110</v>
          </cell>
          <cell r="G1093" t="str">
            <v>01</v>
          </cell>
          <cell r="H1093">
            <v>106220</v>
          </cell>
          <cell r="I1093">
            <v>63459.79</v>
          </cell>
          <cell r="J1093">
            <v>0</v>
          </cell>
          <cell r="L1093" t="str">
            <v>23</v>
          </cell>
          <cell r="M1093" t="str">
            <v>50402</v>
          </cell>
          <cell r="N1093" t="str">
            <v>15 3410349</v>
          </cell>
          <cell r="P1093">
            <v>0.37</v>
          </cell>
          <cell r="Q1093">
            <v>0</v>
          </cell>
          <cell r="R1093" t="str">
            <v>1</v>
          </cell>
          <cell r="S1093" t="str">
            <v>50</v>
          </cell>
          <cell r="T1093">
            <v>0</v>
          </cell>
          <cell r="U1093">
            <v>6</v>
          </cell>
          <cell r="V1093">
            <v>98</v>
          </cell>
          <cell r="W1093">
            <v>6</v>
          </cell>
          <cell r="X1093">
            <v>98</v>
          </cell>
          <cell r="Y1093">
            <v>0</v>
          </cell>
          <cell r="Z1093">
            <v>0</v>
          </cell>
          <cell r="AD1093" t="str">
            <v>0</v>
          </cell>
          <cell r="AE1093" t="str">
            <v>0</v>
          </cell>
          <cell r="AF1093" t="str">
            <v>00</v>
          </cell>
        </row>
        <row r="1094">
          <cell r="A1094" t="str">
            <v>02</v>
          </cell>
          <cell r="B1094" t="str">
            <v>02</v>
          </cell>
          <cell r="C1094" t="str">
            <v>556</v>
          </cell>
          <cell r="D1094" t="str">
            <v>Трубоукладчик КАТЕРП</v>
          </cell>
          <cell r="E1094" t="str">
            <v>ИЛЛАР завN00536</v>
          </cell>
          <cell r="G1094" t="str">
            <v>01</v>
          </cell>
          <cell r="H1094">
            <v>1728161.32</v>
          </cell>
          <cell r="I1094">
            <v>604856.43999999994</v>
          </cell>
          <cell r="J1094">
            <v>0</v>
          </cell>
          <cell r="L1094" t="str">
            <v>20</v>
          </cell>
          <cell r="M1094" t="str">
            <v>41723</v>
          </cell>
          <cell r="N1094" t="str">
            <v>14 2915246</v>
          </cell>
          <cell r="P1094">
            <v>10</v>
          </cell>
          <cell r="Q1094">
            <v>0</v>
          </cell>
          <cell r="R1094" t="str">
            <v>1</v>
          </cell>
          <cell r="S1094" t="str">
            <v>41</v>
          </cell>
          <cell r="T1094">
            <v>94</v>
          </cell>
          <cell r="U1094">
            <v>6</v>
          </cell>
          <cell r="V1094">
            <v>98</v>
          </cell>
          <cell r="W1094">
            <v>6</v>
          </cell>
          <cell r="X1094">
            <v>98</v>
          </cell>
          <cell r="Y1094">
            <v>0</v>
          </cell>
          <cell r="Z1094">
            <v>0</v>
          </cell>
          <cell r="AD1094" t="str">
            <v>0</v>
          </cell>
          <cell r="AE1094" t="str">
            <v>0</v>
          </cell>
          <cell r="AF1094" t="str">
            <v>00</v>
          </cell>
        </row>
        <row r="1095">
          <cell r="A1095" t="str">
            <v>02</v>
          </cell>
          <cell r="B1095" t="str">
            <v>02</v>
          </cell>
          <cell r="C1095" t="str">
            <v>557</v>
          </cell>
          <cell r="D1095" t="str">
            <v>Трубоукладчик КАТЕРП</v>
          </cell>
          <cell r="E1095" t="str">
            <v>ИЛЛАР 572 завN00527</v>
          </cell>
          <cell r="G1095" t="str">
            <v>01</v>
          </cell>
          <cell r="H1095">
            <v>1728161.32</v>
          </cell>
          <cell r="I1095">
            <v>604856.43999999994</v>
          </cell>
          <cell r="J1095">
            <v>0</v>
          </cell>
          <cell r="L1095" t="str">
            <v>20</v>
          </cell>
          <cell r="M1095" t="str">
            <v>41723</v>
          </cell>
          <cell r="N1095" t="str">
            <v>114 291524</v>
          </cell>
          <cell r="P1095">
            <v>10</v>
          </cell>
          <cell r="Q1095">
            <v>0</v>
          </cell>
          <cell r="R1095" t="str">
            <v>1</v>
          </cell>
          <cell r="S1095" t="str">
            <v>41</v>
          </cell>
          <cell r="T1095">
            <v>94</v>
          </cell>
          <cell r="U1095">
            <v>6</v>
          </cell>
          <cell r="V1095">
            <v>98</v>
          </cell>
          <cell r="W1095">
            <v>6</v>
          </cell>
          <cell r="X1095">
            <v>98</v>
          </cell>
          <cell r="Y1095">
            <v>0</v>
          </cell>
          <cell r="Z1095">
            <v>0</v>
          </cell>
          <cell r="AD1095" t="str">
            <v>0</v>
          </cell>
          <cell r="AE1095" t="str">
            <v>0</v>
          </cell>
          <cell r="AF1095" t="str">
            <v>00</v>
          </cell>
        </row>
        <row r="1096">
          <cell r="A1096" t="str">
            <v>02</v>
          </cell>
          <cell r="B1096" t="str">
            <v>02</v>
          </cell>
          <cell r="C1096" t="str">
            <v>558</v>
          </cell>
          <cell r="D1096" t="str">
            <v>Экскаватор ЭО-4224</v>
          </cell>
          <cell r="E1096" t="str">
            <v>завN1403</v>
          </cell>
          <cell r="G1096" t="str">
            <v>01</v>
          </cell>
          <cell r="H1096">
            <v>353000</v>
          </cell>
          <cell r="I1096">
            <v>206123</v>
          </cell>
          <cell r="J1096">
            <v>0</v>
          </cell>
          <cell r="L1096" t="str">
            <v>20</v>
          </cell>
          <cell r="M1096" t="str">
            <v>41803</v>
          </cell>
          <cell r="N1096" t="str">
            <v>14 2924331</v>
          </cell>
          <cell r="P1096">
            <v>9.1</v>
          </cell>
          <cell r="Q1096">
            <v>0</v>
          </cell>
          <cell r="R1096" t="str">
            <v>1</v>
          </cell>
          <cell r="S1096" t="str">
            <v>41</v>
          </cell>
          <cell r="T1096">
            <v>91</v>
          </cell>
          <cell r="U1096">
            <v>6</v>
          </cell>
          <cell r="V1096">
            <v>98</v>
          </cell>
          <cell r="W1096">
            <v>6</v>
          </cell>
          <cell r="X1096">
            <v>98</v>
          </cell>
          <cell r="Y1096">
            <v>0</v>
          </cell>
          <cell r="Z1096">
            <v>0</v>
          </cell>
          <cell r="AD1096" t="str">
            <v>0</v>
          </cell>
          <cell r="AE1096" t="str">
            <v>0</v>
          </cell>
          <cell r="AF1096" t="str">
            <v>00</v>
          </cell>
        </row>
        <row r="1097">
          <cell r="A1097" t="str">
            <v>02</v>
          </cell>
          <cell r="B1097" t="str">
            <v>02</v>
          </cell>
          <cell r="C1097" t="str">
            <v>559</v>
          </cell>
          <cell r="D1097" t="str">
            <v>Машина грунтовочная</v>
          </cell>
          <cell r="E1097" t="str">
            <v>с щеточным устройств</v>
          </cell>
          <cell r="F1097" t="str">
            <v>ом МГ-1220</v>
          </cell>
          <cell r="G1097" t="str">
            <v>01</v>
          </cell>
          <cell r="H1097">
            <v>143333</v>
          </cell>
          <cell r="I1097">
            <v>0</v>
          </cell>
          <cell r="J1097">
            <v>147833</v>
          </cell>
          <cell r="L1097" t="str">
            <v>20</v>
          </cell>
          <cell r="M1097" t="str">
            <v>43803</v>
          </cell>
          <cell r="N1097" t="str">
            <v>14 2947195</v>
          </cell>
          <cell r="P1097">
            <v>33.299999999999997</v>
          </cell>
          <cell r="Q1097">
            <v>0</v>
          </cell>
          <cell r="R1097" t="str">
            <v>1</v>
          </cell>
          <cell r="S1097" t="str">
            <v>43</v>
          </cell>
          <cell r="T1097">
            <v>98</v>
          </cell>
          <cell r="U1097">
            <v>6</v>
          </cell>
          <cell r="V1097">
            <v>98</v>
          </cell>
          <cell r="W1097">
            <v>6</v>
          </cell>
          <cell r="X1097">
            <v>98</v>
          </cell>
          <cell r="Y1097">
            <v>6</v>
          </cell>
          <cell r="Z1097">
            <v>98</v>
          </cell>
          <cell r="AB1097" t="str">
            <v>14</v>
          </cell>
          <cell r="AC1097">
            <v>7</v>
          </cell>
          <cell r="AD1097" t="str">
            <v>0</v>
          </cell>
          <cell r="AE1097" t="str">
            <v>0</v>
          </cell>
          <cell r="AF1097" t="str">
            <v>00</v>
          </cell>
        </row>
        <row r="1098">
          <cell r="A1098" t="str">
            <v>02</v>
          </cell>
          <cell r="B1098" t="str">
            <v>99</v>
          </cell>
          <cell r="C1098" t="str">
            <v>560</v>
          </cell>
          <cell r="D1098" t="str">
            <v>Пескоструйное устрой</v>
          </cell>
          <cell r="E1098" t="str">
            <v>ство /для чистки тру</v>
          </cell>
          <cell r="F1098" t="str">
            <v>б/</v>
          </cell>
          <cell r="G1098" t="str">
            <v>01</v>
          </cell>
          <cell r="H1098">
            <v>10000</v>
          </cell>
          <cell r="I1098">
            <v>0</v>
          </cell>
          <cell r="J1098">
            <v>0</v>
          </cell>
          <cell r="L1098" t="str">
            <v>20</v>
          </cell>
          <cell r="M1098" t="str">
            <v>43803</v>
          </cell>
          <cell r="N1098" t="str">
            <v>14 2947195</v>
          </cell>
          <cell r="P1098">
            <v>33.299999999999997</v>
          </cell>
          <cell r="Q1098">
            <v>0</v>
          </cell>
          <cell r="R1098" t="str">
            <v>1</v>
          </cell>
          <cell r="S1098" t="str">
            <v>43</v>
          </cell>
          <cell r="T1098">
            <v>98</v>
          </cell>
          <cell r="U1098">
            <v>6</v>
          </cell>
          <cell r="V1098">
            <v>98</v>
          </cell>
          <cell r="W1098">
            <v>6</v>
          </cell>
          <cell r="X1098">
            <v>98</v>
          </cell>
          <cell r="Y1098">
            <v>0</v>
          </cell>
          <cell r="Z1098">
            <v>0</v>
          </cell>
          <cell r="AD1098" t="str">
            <v>0</v>
          </cell>
          <cell r="AE1098" t="str">
            <v>0</v>
          </cell>
          <cell r="AF1098" t="str">
            <v>00</v>
          </cell>
        </row>
        <row r="1099">
          <cell r="A1099" t="str">
            <v>02</v>
          </cell>
          <cell r="B1099" t="str">
            <v>99</v>
          </cell>
          <cell r="C1099" t="str">
            <v>561</v>
          </cell>
          <cell r="D1099" t="str">
            <v>Компрессор с дизельн</v>
          </cell>
          <cell r="E1099" t="str">
            <v>ым проводом</v>
          </cell>
          <cell r="G1099" t="str">
            <v>01</v>
          </cell>
          <cell r="H1099">
            <v>42000</v>
          </cell>
          <cell r="I1099">
            <v>0</v>
          </cell>
          <cell r="J1099">
            <v>0</v>
          </cell>
          <cell r="L1099" t="str">
            <v>20</v>
          </cell>
          <cell r="M1099" t="str">
            <v>41400</v>
          </cell>
          <cell r="P1099">
            <v>5.4</v>
          </cell>
          <cell r="Q1099">
            <v>0</v>
          </cell>
          <cell r="R1099" t="str">
            <v>1</v>
          </cell>
          <cell r="S1099" t="str">
            <v>41</v>
          </cell>
          <cell r="T1099">
            <v>98</v>
          </cell>
          <cell r="U1099">
            <v>6</v>
          </cell>
          <cell r="V1099">
            <v>98</v>
          </cell>
          <cell r="W1099">
            <v>6</v>
          </cell>
          <cell r="X1099">
            <v>98</v>
          </cell>
          <cell r="Y1099">
            <v>0</v>
          </cell>
          <cell r="Z1099">
            <v>0</v>
          </cell>
          <cell r="AD1099" t="str">
            <v>0</v>
          </cell>
          <cell r="AE1099" t="str">
            <v>0</v>
          </cell>
          <cell r="AF1099" t="str">
            <v>00</v>
          </cell>
        </row>
        <row r="1100">
          <cell r="A1100" t="str">
            <v>02</v>
          </cell>
          <cell r="B1100" t="str">
            <v>02</v>
          </cell>
          <cell r="C1100" t="str">
            <v>565</v>
          </cell>
          <cell r="D1100" t="str">
            <v>Стрела-упопр /гпрузо</v>
          </cell>
          <cell r="E1100" t="str">
            <v>подъем.приспособл.</v>
          </cell>
          <cell r="F1100" t="str">
            <v>для тпрубоукладчика</v>
          </cell>
          <cell r="G1100" t="str">
            <v>01</v>
          </cell>
          <cell r="H1100">
            <v>32601.95</v>
          </cell>
          <cell r="I1100">
            <v>0</v>
          </cell>
          <cell r="J1100">
            <v>0</v>
          </cell>
          <cell r="L1100" t="str">
            <v>20</v>
          </cell>
          <cell r="M1100" t="str">
            <v>41723</v>
          </cell>
          <cell r="N1100" t="str">
            <v>14 2915319</v>
          </cell>
          <cell r="P1100">
            <v>10</v>
          </cell>
          <cell r="Q1100">
            <v>0</v>
          </cell>
          <cell r="R1100" t="str">
            <v>1</v>
          </cell>
          <cell r="S1100" t="str">
            <v>41</v>
          </cell>
          <cell r="T1100">
            <v>98</v>
          </cell>
          <cell r="U1100">
            <v>7</v>
          </cell>
          <cell r="V1100">
            <v>98</v>
          </cell>
          <cell r="W1100">
            <v>7</v>
          </cell>
          <cell r="X1100">
            <v>98</v>
          </cell>
          <cell r="Y1100">
            <v>0</v>
          </cell>
          <cell r="Z1100">
            <v>0</v>
          </cell>
          <cell r="AD1100" t="str">
            <v>0</v>
          </cell>
          <cell r="AE1100" t="str">
            <v>0</v>
          </cell>
          <cell r="AF1100" t="str">
            <v>00</v>
          </cell>
        </row>
        <row r="1101">
          <cell r="A1101" t="str">
            <v>02</v>
          </cell>
          <cell r="B1101" t="str">
            <v>02</v>
          </cell>
          <cell r="C1101" t="str">
            <v>566</v>
          </cell>
          <cell r="D1101" t="str">
            <v>Стрела-упор /грузопо</v>
          </cell>
          <cell r="E1101" t="str">
            <v>дъемн приспособл для</v>
          </cell>
          <cell r="F1101" t="str">
            <v>трубоукладчика</v>
          </cell>
          <cell r="G1101" t="str">
            <v>01</v>
          </cell>
          <cell r="H1101">
            <v>32601.95</v>
          </cell>
          <cell r="I1101">
            <v>0</v>
          </cell>
          <cell r="J1101">
            <v>0</v>
          </cell>
          <cell r="L1101" t="str">
            <v>20</v>
          </cell>
          <cell r="M1101" t="str">
            <v>41723</v>
          </cell>
          <cell r="N1101" t="str">
            <v>14 2915319</v>
          </cell>
          <cell r="P1101">
            <v>10</v>
          </cell>
          <cell r="Q1101">
            <v>0</v>
          </cell>
          <cell r="R1101" t="str">
            <v>1</v>
          </cell>
          <cell r="S1101" t="str">
            <v>41</v>
          </cell>
          <cell r="T1101">
            <v>98</v>
          </cell>
          <cell r="U1101">
            <v>7</v>
          </cell>
          <cell r="V1101">
            <v>98</v>
          </cell>
          <cell r="W1101">
            <v>7</v>
          </cell>
          <cell r="X1101">
            <v>98</v>
          </cell>
          <cell r="Y1101">
            <v>0</v>
          </cell>
          <cell r="Z1101">
            <v>0</v>
          </cell>
          <cell r="AD1101" t="str">
            <v>0</v>
          </cell>
          <cell r="AE1101" t="str">
            <v>0</v>
          </cell>
          <cell r="AF1101" t="str">
            <v>00</v>
          </cell>
        </row>
        <row r="1102">
          <cell r="A1102" t="str">
            <v>02</v>
          </cell>
          <cell r="B1102" t="str">
            <v>02</v>
          </cell>
          <cell r="C1102" t="str">
            <v>567</v>
          </cell>
          <cell r="D1102" t="str">
            <v>Стрела-упор /грузопо</v>
          </cell>
          <cell r="E1102" t="str">
            <v>дъем приспособл для</v>
          </cell>
          <cell r="F1102" t="str">
            <v>трубоукладчика</v>
          </cell>
          <cell r="G1102" t="str">
            <v>01</v>
          </cell>
          <cell r="H1102">
            <v>32601.95</v>
          </cell>
          <cell r="I1102">
            <v>0</v>
          </cell>
          <cell r="J1102">
            <v>0</v>
          </cell>
          <cell r="L1102" t="str">
            <v>20</v>
          </cell>
          <cell r="M1102" t="str">
            <v>41723</v>
          </cell>
          <cell r="N1102" t="str">
            <v>14 2915319</v>
          </cell>
          <cell r="P1102">
            <v>10</v>
          </cell>
          <cell r="Q1102">
            <v>0</v>
          </cell>
          <cell r="R1102" t="str">
            <v>1</v>
          </cell>
          <cell r="S1102" t="str">
            <v>41</v>
          </cell>
          <cell r="T1102">
            <v>98</v>
          </cell>
          <cell r="U1102">
            <v>7</v>
          </cell>
          <cell r="V1102">
            <v>98</v>
          </cell>
          <cell r="W1102">
            <v>7</v>
          </cell>
          <cell r="X1102">
            <v>98</v>
          </cell>
          <cell r="Y1102">
            <v>0</v>
          </cell>
          <cell r="Z1102">
            <v>0</v>
          </cell>
          <cell r="AD1102" t="str">
            <v>0</v>
          </cell>
          <cell r="AE1102" t="str">
            <v>0</v>
          </cell>
          <cell r="AF1102" t="str">
            <v>00</v>
          </cell>
        </row>
        <row r="1103">
          <cell r="A1103" t="str">
            <v>02</v>
          </cell>
          <cell r="B1103" t="str">
            <v>02</v>
          </cell>
          <cell r="C1103" t="str">
            <v>568</v>
          </cell>
          <cell r="D1103" t="str">
            <v>Диз.эл.станция ДГ-10</v>
          </cell>
          <cell r="E1103" t="str">
            <v>0 /Москов.прожекторн</v>
          </cell>
          <cell r="F1103" t="str">
            <v>ый з-д зN9303026/</v>
          </cell>
          <cell r="G1103" t="str">
            <v>01</v>
          </cell>
          <cell r="H1103">
            <v>127783.33</v>
          </cell>
          <cell r="I1103">
            <v>0</v>
          </cell>
          <cell r="J1103">
            <v>0</v>
          </cell>
          <cell r="L1103" t="str">
            <v>20</v>
          </cell>
          <cell r="M1103" t="str">
            <v>40301</v>
          </cell>
          <cell r="N1103" t="str">
            <v>14 3149130</v>
          </cell>
          <cell r="P1103">
            <v>10.8</v>
          </cell>
          <cell r="Q1103">
            <v>0</v>
          </cell>
          <cell r="R1103" t="str">
            <v>1</v>
          </cell>
          <cell r="S1103" t="str">
            <v>40</v>
          </cell>
          <cell r="T1103">
            <v>93</v>
          </cell>
          <cell r="U1103">
            <v>7</v>
          </cell>
          <cell r="V1103">
            <v>98</v>
          </cell>
          <cell r="W1103">
            <v>7</v>
          </cell>
          <cell r="X1103">
            <v>98</v>
          </cell>
          <cell r="Y1103">
            <v>0</v>
          </cell>
          <cell r="Z1103">
            <v>0</v>
          </cell>
          <cell r="AD1103" t="str">
            <v>0</v>
          </cell>
          <cell r="AE1103" t="str">
            <v>0</v>
          </cell>
          <cell r="AF1103" t="str">
            <v>00</v>
          </cell>
        </row>
        <row r="1104">
          <cell r="A1104" t="str">
            <v>02</v>
          </cell>
          <cell r="B1104" t="str">
            <v>02</v>
          </cell>
          <cell r="C1104" t="str">
            <v>569</v>
          </cell>
          <cell r="D1104" t="str">
            <v>Прицеп-фургон МАЗ-52</v>
          </cell>
          <cell r="E1104" t="str">
            <v>243 /Минский а/з-д /</v>
          </cell>
          <cell r="G1104" t="str">
            <v>01</v>
          </cell>
          <cell r="H1104">
            <v>3883.33</v>
          </cell>
          <cell r="I1104">
            <v>0</v>
          </cell>
          <cell r="J1104">
            <v>4271.6499999999996</v>
          </cell>
          <cell r="L1104" t="str">
            <v>20</v>
          </cell>
          <cell r="M1104" t="str">
            <v>50410</v>
          </cell>
          <cell r="N1104" t="str">
            <v>14 3420203</v>
          </cell>
          <cell r="P1104">
            <v>12.5</v>
          </cell>
          <cell r="Q1104">
            <v>0</v>
          </cell>
          <cell r="R1104" t="str">
            <v>1</v>
          </cell>
          <cell r="S1104" t="str">
            <v>50</v>
          </cell>
          <cell r="T1104">
            <v>93</v>
          </cell>
          <cell r="U1104">
            <v>7</v>
          </cell>
          <cell r="V1104">
            <v>98</v>
          </cell>
          <cell r="W1104">
            <v>7</v>
          </cell>
          <cell r="X1104">
            <v>98</v>
          </cell>
          <cell r="Y1104">
            <v>7</v>
          </cell>
          <cell r="Z1104">
            <v>98</v>
          </cell>
          <cell r="AD1104" t="str">
            <v>0</v>
          </cell>
          <cell r="AE1104" t="str">
            <v>0</v>
          </cell>
          <cell r="AF1104" t="str">
            <v>00</v>
          </cell>
        </row>
        <row r="1105">
          <cell r="A1105" t="str">
            <v>02</v>
          </cell>
          <cell r="B1105" t="str">
            <v>23</v>
          </cell>
          <cell r="C1105" t="str">
            <v>570</v>
          </cell>
          <cell r="D1105" t="str">
            <v>Помпа водяная</v>
          </cell>
          <cell r="G1105" t="str">
            <v>01</v>
          </cell>
          <cell r="H1105">
            <v>12500</v>
          </cell>
          <cell r="I1105">
            <v>0</v>
          </cell>
          <cell r="J1105">
            <v>0</v>
          </cell>
          <cell r="L1105" t="str">
            <v>23</v>
          </cell>
          <cell r="M1105" t="str">
            <v>41500</v>
          </cell>
          <cell r="N1105" t="str">
            <v>14 2912110</v>
          </cell>
          <cell r="P1105">
            <v>20</v>
          </cell>
          <cell r="Q1105">
            <v>0</v>
          </cell>
          <cell r="R1105" t="str">
            <v>1</v>
          </cell>
          <cell r="S1105" t="str">
            <v>41</v>
          </cell>
          <cell r="T1105">
            <v>98</v>
          </cell>
          <cell r="U1105">
            <v>7</v>
          </cell>
          <cell r="V1105">
            <v>98</v>
          </cell>
          <cell r="W1105">
            <v>7</v>
          </cell>
          <cell r="X1105">
            <v>98</v>
          </cell>
          <cell r="Y1105">
            <v>0</v>
          </cell>
          <cell r="Z1105">
            <v>0</v>
          </cell>
          <cell r="AD1105" t="str">
            <v>0</v>
          </cell>
          <cell r="AE1105" t="str">
            <v>0</v>
          </cell>
          <cell r="AF1105" t="str">
            <v>00</v>
          </cell>
        </row>
        <row r="1106">
          <cell r="A1106" t="str">
            <v>02</v>
          </cell>
          <cell r="B1106" t="str">
            <v>23</v>
          </cell>
          <cell r="C1106" t="str">
            <v>571</v>
          </cell>
          <cell r="D1106" t="str">
            <v>Генератор</v>
          </cell>
          <cell r="G1106" t="str">
            <v>01</v>
          </cell>
          <cell r="H1106">
            <v>10550</v>
          </cell>
          <cell r="I1106">
            <v>0</v>
          </cell>
          <cell r="J1106">
            <v>0</v>
          </cell>
          <cell r="L1106" t="str">
            <v>23</v>
          </cell>
          <cell r="M1106" t="str">
            <v>40203</v>
          </cell>
          <cell r="N1106" t="str">
            <v>14 2911100</v>
          </cell>
          <cell r="P1106">
            <v>6.2</v>
          </cell>
          <cell r="Q1106">
            <v>0</v>
          </cell>
          <cell r="R1106" t="str">
            <v>1</v>
          </cell>
          <cell r="S1106" t="str">
            <v>40</v>
          </cell>
          <cell r="T1106">
            <v>98</v>
          </cell>
          <cell r="U1106">
            <v>7</v>
          </cell>
          <cell r="V1106">
            <v>98</v>
          </cell>
          <cell r="W1106">
            <v>7</v>
          </cell>
          <cell r="X1106">
            <v>98</v>
          </cell>
          <cell r="Y1106">
            <v>0</v>
          </cell>
          <cell r="Z1106">
            <v>0</v>
          </cell>
          <cell r="AD1106" t="str">
            <v>0</v>
          </cell>
          <cell r="AE1106" t="str">
            <v>0</v>
          </cell>
          <cell r="AF1106" t="str">
            <v>00</v>
          </cell>
        </row>
        <row r="1107">
          <cell r="A1107" t="str">
            <v>02</v>
          </cell>
          <cell r="B1107" t="str">
            <v>71</v>
          </cell>
          <cell r="C1107" t="str">
            <v>572</v>
          </cell>
          <cell r="D1107" t="str">
            <v>Бульдозер ДЗ-171</v>
          </cell>
          <cell r="G1107" t="str">
            <v>01</v>
          </cell>
          <cell r="H1107">
            <v>190000</v>
          </cell>
          <cell r="I1107">
            <v>181133.34</v>
          </cell>
          <cell r="J1107">
            <v>0</v>
          </cell>
          <cell r="L1107" t="str">
            <v>23</v>
          </cell>
          <cell r="M1107" t="str">
            <v>41814</v>
          </cell>
          <cell r="N1107" t="str">
            <v>14 2924340</v>
          </cell>
          <cell r="P1107">
            <v>14.3</v>
          </cell>
          <cell r="Q1107">
            <v>0</v>
          </cell>
          <cell r="R1107" t="str">
            <v>1</v>
          </cell>
          <cell r="S1107" t="str">
            <v>41</v>
          </cell>
          <cell r="T1107">
            <v>91</v>
          </cell>
          <cell r="U1107">
            <v>7</v>
          </cell>
          <cell r="V1107">
            <v>98</v>
          </cell>
          <cell r="W1107">
            <v>7</v>
          </cell>
          <cell r="X1107">
            <v>98</v>
          </cell>
          <cell r="Y1107">
            <v>0</v>
          </cell>
          <cell r="Z1107">
            <v>0</v>
          </cell>
          <cell r="AD1107" t="str">
            <v>0</v>
          </cell>
          <cell r="AE1107" t="str">
            <v>0</v>
          </cell>
          <cell r="AF1107" t="str">
            <v>00</v>
          </cell>
        </row>
        <row r="1108">
          <cell r="A1108" t="str">
            <v>02</v>
          </cell>
          <cell r="B1108" t="str">
            <v>02</v>
          </cell>
          <cell r="C1108" t="str">
            <v>573</v>
          </cell>
          <cell r="D1108" t="str">
            <v>Очистная машина ОМГ-</v>
          </cell>
          <cell r="E1108" t="str">
            <v>1220 г.Камешково</v>
          </cell>
          <cell r="F1108" t="str">
            <v>ОАО "КАМЗ"/мех.з-д/</v>
          </cell>
          <cell r="G1108" t="str">
            <v>01</v>
          </cell>
          <cell r="H1108">
            <v>190000</v>
          </cell>
          <cell r="I1108">
            <v>0</v>
          </cell>
          <cell r="J1108">
            <v>0</v>
          </cell>
          <cell r="L1108" t="str">
            <v>20</v>
          </cell>
          <cell r="M1108" t="str">
            <v>43803</v>
          </cell>
          <cell r="N1108" t="str">
            <v>14 2947195</v>
          </cell>
          <cell r="P1108">
            <v>33.299999999999997</v>
          </cell>
          <cell r="Q1108">
            <v>0</v>
          </cell>
          <cell r="R1108" t="str">
            <v>1</v>
          </cell>
          <cell r="S1108" t="str">
            <v>43</v>
          </cell>
          <cell r="T1108">
            <v>98</v>
          </cell>
          <cell r="U1108">
            <v>8</v>
          </cell>
          <cell r="V1108">
            <v>98</v>
          </cell>
          <cell r="W1108">
            <v>8</v>
          </cell>
          <cell r="X1108">
            <v>98</v>
          </cell>
          <cell r="Y1108">
            <v>0</v>
          </cell>
          <cell r="Z1108">
            <v>0</v>
          </cell>
          <cell r="AD1108" t="str">
            <v>0</v>
          </cell>
          <cell r="AE1108" t="str">
            <v>0</v>
          </cell>
          <cell r="AF1108" t="str">
            <v>00</v>
          </cell>
        </row>
        <row r="1109">
          <cell r="A1109" t="str">
            <v>02</v>
          </cell>
          <cell r="B1109" t="str">
            <v>02</v>
          </cell>
          <cell r="C1109" t="str">
            <v>574</v>
          </cell>
          <cell r="D1109" t="str">
            <v>Подвеска троллейная</v>
          </cell>
          <cell r="E1109" t="str">
            <v>РПТ-1220РС</v>
          </cell>
          <cell r="G1109" t="str">
            <v>01</v>
          </cell>
          <cell r="H1109">
            <v>76884</v>
          </cell>
          <cell r="I1109">
            <v>0</v>
          </cell>
          <cell r="J1109">
            <v>64070</v>
          </cell>
          <cell r="L1109" t="str">
            <v>20</v>
          </cell>
          <cell r="M1109" t="str">
            <v>43814</v>
          </cell>
          <cell r="N1109" t="str">
            <v>14 2947192</v>
          </cell>
          <cell r="P1109">
            <v>33.299999999999997</v>
          </cell>
          <cell r="Q1109">
            <v>0</v>
          </cell>
          <cell r="R1109" t="str">
            <v>1</v>
          </cell>
          <cell r="S1109" t="str">
            <v>43</v>
          </cell>
          <cell r="T1109">
            <v>98</v>
          </cell>
          <cell r="U1109">
            <v>8</v>
          </cell>
          <cell r="V1109">
            <v>98</v>
          </cell>
          <cell r="W1109">
            <v>8</v>
          </cell>
          <cell r="X1109">
            <v>98</v>
          </cell>
          <cell r="Y1109">
            <v>8</v>
          </cell>
          <cell r="Z1109">
            <v>98</v>
          </cell>
          <cell r="AD1109" t="str">
            <v>0</v>
          </cell>
          <cell r="AE1109" t="str">
            <v>0</v>
          </cell>
          <cell r="AF1109" t="str">
            <v>00</v>
          </cell>
        </row>
        <row r="1110">
          <cell r="A1110" t="str">
            <v>02</v>
          </cell>
          <cell r="B1110" t="str">
            <v>02</v>
          </cell>
          <cell r="C1110" t="str">
            <v>575</v>
          </cell>
          <cell r="D1110" t="str">
            <v>Подвеска троллейная</v>
          </cell>
          <cell r="E1110" t="str">
            <v>РПТ-1220</v>
          </cell>
          <cell r="G1110" t="str">
            <v>01</v>
          </cell>
          <cell r="H1110">
            <v>76884</v>
          </cell>
          <cell r="I1110">
            <v>0</v>
          </cell>
          <cell r="J1110">
            <v>64070</v>
          </cell>
          <cell r="L1110" t="str">
            <v>20</v>
          </cell>
          <cell r="M1110" t="str">
            <v>43814</v>
          </cell>
          <cell r="N1110" t="str">
            <v>14 2947192</v>
          </cell>
          <cell r="P1110">
            <v>33.299999999999997</v>
          </cell>
          <cell r="Q1110">
            <v>0</v>
          </cell>
          <cell r="R1110" t="str">
            <v>1</v>
          </cell>
          <cell r="S1110" t="str">
            <v>43</v>
          </cell>
          <cell r="T1110">
            <v>98</v>
          </cell>
          <cell r="U1110">
            <v>8</v>
          </cell>
          <cell r="V1110">
            <v>98</v>
          </cell>
          <cell r="W1110">
            <v>8</v>
          </cell>
          <cell r="X1110">
            <v>98</v>
          </cell>
          <cell r="Y1110">
            <v>8</v>
          </cell>
          <cell r="Z1110">
            <v>98</v>
          </cell>
          <cell r="AD1110" t="str">
            <v>0</v>
          </cell>
          <cell r="AE1110" t="str">
            <v>0</v>
          </cell>
          <cell r="AF1110" t="str">
            <v>00</v>
          </cell>
        </row>
        <row r="1111">
          <cell r="A1111" t="str">
            <v>02</v>
          </cell>
          <cell r="B1111" t="str">
            <v>02</v>
          </cell>
          <cell r="C1111" t="str">
            <v>576</v>
          </cell>
          <cell r="D1111" t="str">
            <v>Подвеска троллейная</v>
          </cell>
          <cell r="E1111" t="str">
            <v>РПТ-1220РС</v>
          </cell>
          <cell r="G1111" t="str">
            <v>01</v>
          </cell>
          <cell r="H1111">
            <v>76884</v>
          </cell>
          <cell r="I1111">
            <v>0</v>
          </cell>
          <cell r="J1111">
            <v>64070</v>
          </cell>
          <cell r="L1111" t="str">
            <v>20</v>
          </cell>
          <cell r="M1111" t="str">
            <v>43814</v>
          </cell>
          <cell r="N1111" t="str">
            <v>14 2947192</v>
          </cell>
          <cell r="P1111">
            <v>33.299999999999997</v>
          </cell>
          <cell r="Q1111">
            <v>0</v>
          </cell>
          <cell r="R1111" t="str">
            <v>1</v>
          </cell>
          <cell r="S1111" t="str">
            <v>43</v>
          </cell>
          <cell r="T1111">
            <v>98</v>
          </cell>
          <cell r="U1111">
            <v>8</v>
          </cell>
          <cell r="V1111">
            <v>98</v>
          </cell>
          <cell r="W1111">
            <v>8</v>
          </cell>
          <cell r="X1111">
            <v>98</v>
          </cell>
          <cell r="Y1111">
            <v>8</v>
          </cell>
          <cell r="Z1111">
            <v>98</v>
          </cell>
          <cell r="AD1111" t="str">
            <v>0</v>
          </cell>
          <cell r="AE1111" t="str">
            <v>0</v>
          </cell>
          <cell r="AF1111" t="str">
            <v>00</v>
          </cell>
        </row>
        <row r="1112">
          <cell r="A1112" t="str">
            <v>02</v>
          </cell>
          <cell r="B1112" t="str">
            <v>70</v>
          </cell>
          <cell r="C1112" t="str">
            <v>577</v>
          </cell>
          <cell r="D1112" t="str">
            <v>Свароч.полуавтомат</v>
          </cell>
          <cell r="E1112" t="str">
            <v>ПДГ-312-4 /ВДГ-3033/</v>
          </cell>
          <cell r="F1112" t="str">
            <v>ЗАО"СЭЛМА"гСимферопо</v>
          </cell>
          <cell r="G1112" t="str">
            <v>01</v>
          </cell>
          <cell r="H1112">
            <v>15000</v>
          </cell>
          <cell r="I1112">
            <v>0</v>
          </cell>
          <cell r="J1112">
            <v>0</v>
          </cell>
          <cell r="L1112" t="str">
            <v>20</v>
          </cell>
          <cell r="M1112" t="str">
            <v>42502</v>
          </cell>
          <cell r="N1112" t="str">
            <v>14 2922772</v>
          </cell>
          <cell r="P1112">
            <v>16.7</v>
          </cell>
          <cell r="Q1112">
            <v>0</v>
          </cell>
          <cell r="R1112" t="str">
            <v>1</v>
          </cell>
          <cell r="S1112" t="str">
            <v>42</v>
          </cell>
          <cell r="T1112">
            <v>96</v>
          </cell>
          <cell r="U1112">
            <v>8</v>
          </cell>
          <cell r="V1112">
            <v>98</v>
          </cell>
          <cell r="W1112">
            <v>8</v>
          </cell>
          <cell r="X1112">
            <v>98</v>
          </cell>
          <cell r="Y1112">
            <v>0</v>
          </cell>
          <cell r="Z1112">
            <v>0</v>
          </cell>
          <cell r="AD1112" t="str">
            <v>0</v>
          </cell>
          <cell r="AE1112" t="str">
            <v>0</v>
          </cell>
          <cell r="AF1112" t="str">
            <v>00</v>
          </cell>
        </row>
        <row r="1113">
          <cell r="A1113" t="str">
            <v>02</v>
          </cell>
          <cell r="B1113" t="str">
            <v>23</v>
          </cell>
          <cell r="C1113" t="str">
            <v>578</v>
          </cell>
          <cell r="D1113" t="str">
            <v>А/м КАМАЗ-5511 г/нТ</v>
          </cell>
          <cell r="E1113" t="str">
            <v>838СС дв133158 ш0081</v>
          </cell>
          <cell r="F1113" t="str">
            <v>091Камский а/з-д</v>
          </cell>
          <cell r="G1113" t="str">
            <v>01</v>
          </cell>
          <cell r="H1113">
            <v>106531</v>
          </cell>
          <cell r="I1113">
            <v>106531</v>
          </cell>
          <cell r="J1113">
            <v>0</v>
          </cell>
          <cell r="L1113" t="str">
            <v>23</v>
          </cell>
          <cell r="M1113" t="str">
            <v>50426</v>
          </cell>
          <cell r="N1113" t="str">
            <v>15 3410349</v>
          </cell>
          <cell r="P1113">
            <v>10</v>
          </cell>
          <cell r="Q1113">
            <v>0</v>
          </cell>
          <cell r="R1113" t="str">
            <v>1</v>
          </cell>
          <cell r="S1113" t="str">
            <v>50</v>
          </cell>
          <cell r="T1113">
            <v>84</v>
          </cell>
          <cell r="U1113">
            <v>8</v>
          </cell>
          <cell r="V1113">
            <v>98</v>
          </cell>
          <cell r="W1113">
            <v>8</v>
          </cell>
          <cell r="X1113">
            <v>98</v>
          </cell>
          <cell r="Y1113">
            <v>0</v>
          </cell>
          <cell r="Z1113">
            <v>0</v>
          </cell>
          <cell r="AD1113" t="str">
            <v>0</v>
          </cell>
          <cell r="AE1113" t="str">
            <v>0</v>
          </cell>
          <cell r="AF1113" t="str">
            <v>00</v>
          </cell>
        </row>
        <row r="1114">
          <cell r="A1114" t="str">
            <v>02</v>
          </cell>
          <cell r="B1114" t="str">
            <v>23</v>
          </cell>
          <cell r="C1114" t="str">
            <v>579</v>
          </cell>
          <cell r="D1114" t="str">
            <v>А/мКРАЗ-256Б1 г/нТ85</v>
          </cell>
          <cell r="E1114" t="str">
            <v>4СС дв31816 ш0645488</v>
          </cell>
          <cell r="F1114" t="str">
            <v>гКременчуг</v>
          </cell>
          <cell r="G1114" t="str">
            <v>01</v>
          </cell>
          <cell r="H1114">
            <v>121333.33</v>
          </cell>
          <cell r="I1114">
            <v>121333.33</v>
          </cell>
          <cell r="J1114">
            <v>0</v>
          </cell>
          <cell r="L1114" t="str">
            <v>23</v>
          </cell>
          <cell r="M1114" t="str">
            <v>50411</v>
          </cell>
          <cell r="N1114" t="str">
            <v>14 2928262</v>
          </cell>
          <cell r="P1114">
            <v>10</v>
          </cell>
          <cell r="Q1114">
            <v>0</v>
          </cell>
          <cell r="R1114" t="str">
            <v>1</v>
          </cell>
          <cell r="S1114" t="str">
            <v>50</v>
          </cell>
          <cell r="T1114">
            <v>89</v>
          </cell>
          <cell r="U1114">
            <v>8</v>
          </cell>
          <cell r="V1114">
            <v>98</v>
          </cell>
          <cell r="W1114">
            <v>8</v>
          </cell>
          <cell r="X1114">
            <v>98</v>
          </cell>
          <cell r="Y1114">
            <v>0</v>
          </cell>
          <cell r="Z1114">
            <v>0</v>
          </cell>
          <cell r="AD1114" t="str">
            <v>0</v>
          </cell>
          <cell r="AE1114" t="str">
            <v>0</v>
          </cell>
          <cell r="AF1114" t="str">
            <v>00</v>
          </cell>
        </row>
        <row r="1115">
          <cell r="A1115" t="str">
            <v>02</v>
          </cell>
          <cell r="B1115" t="str">
            <v>80</v>
          </cell>
          <cell r="C1115" t="str">
            <v>562</v>
          </cell>
          <cell r="D1115" t="str">
            <v>Сканер 120dp:, цв.</v>
          </cell>
          <cell r="G1115" t="str">
            <v>01</v>
          </cell>
          <cell r="H1115">
            <v>19200</v>
          </cell>
          <cell r="I1115">
            <v>0</v>
          </cell>
          <cell r="J1115">
            <v>0</v>
          </cell>
          <cell r="L1115" t="str">
            <v>26</v>
          </cell>
          <cell r="M1115" t="str">
            <v>48003</v>
          </cell>
          <cell r="P1115">
            <v>11.1</v>
          </cell>
          <cell r="Q1115">
            <v>0</v>
          </cell>
          <cell r="R1115" t="str">
            <v>1</v>
          </cell>
          <cell r="S1115" t="str">
            <v>48</v>
          </cell>
          <cell r="T1115">
            <v>98</v>
          </cell>
          <cell r="U1115">
            <v>10</v>
          </cell>
          <cell r="V1115">
            <v>98</v>
          </cell>
          <cell r="W1115">
            <v>10</v>
          </cell>
          <cell r="X1115">
            <v>98</v>
          </cell>
          <cell r="Y1115">
            <v>0</v>
          </cell>
          <cell r="Z1115">
            <v>0</v>
          </cell>
          <cell r="AD1115" t="str">
            <v>0</v>
          </cell>
          <cell r="AE1115" t="str">
            <v>0</v>
          </cell>
          <cell r="AF1115" t="str">
            <v>00</v>
          </cell>
        </row>
        <row r="1116">
          <cell r="A1116" t="str">
            <v>02</v>
          </cell>
          <cell r="B1116" t="str">
            <v>80</v>
          </cell>
          <cell r="C1116" t="str">
            <v>563</v>
          </cell>
          <cell r="D1116" t="str">
            <v>Компьютер Р-П /Ceb/-</v>
          </cell>
          <cell r="E1116" t="str">
            <v>266</v>
          </cell>
          <cell r="G1116" t="str">
            <v>01</v>
          </cell>
          <cell r="H1116">
            <v>21000</v>
          </cell>
          <cell r="I1116">
            <v>0</v>
          </cell>
          <cell r="J1116">
            <v>24500</v>
          </cell>
          <cell r="L1116" t="str">
            <v>26</v>
          </cell>
          <cell r="M1116" t="str">
            <v>48008</v>
          </cell>
          <cell r="P1116">
            <v>10</v>
          </cell>
          <cell r="Q1116">
            <v>0</v>
          </cell>
          <cell r="R1116" t="str">
            <v>1</v>
          </cell>
          <cell r="S1116" t="str">
            <v>48</v>
          </cell>
          <cell r="T1116">
            <v>98</v>
          </cell>
          <cell r="U1116">
            <v>10</v>
          </cell>
          <cell r="V1116">
            <v>98</v>
          </cell>
          <cell r="W1116">
            <v>10</v>
          </cell>
          <cell r="X1116">
            <v>98</v>
          </cell>
          <cell r="Y1116">
            <v>10</v>
          </cell>
          <cell r="Z1116">
            <v>98</v>
          </cell>
          <cell r="AD1116" t="str">
            <v>0</v>
          </cell>
          <cell r="AE1116" t="str">
            <v>0</v>
          </cell>
          <cell r="AF1116" t="str">
            <v>00</v>
          </cell>
        </row>
        <row r="1117">
          <cell r="A1117" t="str">
            <v>02</v>
          </cell>
          <cell r="B1117" t="str">
            <v>02</v>
          </cell>
          <cell r="C1117" t="str">
            <v>564</v>
          </cell>
          <cell r="D1117" t="str">
            <v>Компрессор 4ВУ-1-5/9</v>
          </cell>
          <cell r="G1117" t="str">
            <v>01</v>
          </cell>
          <cell r="H1117">
            <v>10433.719999999999</v>
          </cell>
          <cell r="I1117">
            <v>10433.719999999999</v>
          </cell>
          <cell r="J1117">
            <v>0</v>
          </cell>
          <cell r="L1117" t="str">
            <v>20</v>
          </cell>
          <cell r="M1117" t="str">
            <v>41401</v>
          </cell>
          <cell r="P1117">
            <v>6.7</v>
          </cell>
          <cell r="Q1117">
            <v>0</v>
          </cell>
          <cell r="R1117" t="str">
            <v>1</v>
          </cell>
          <cell r="S1117" t="str">
            <v>41</v>
          </cell>
          <cell r="T1117">
            <v>76</v>
          </cell>
          <cell r="U1117">
            <v>10</v>
          </cell>
          <cell r="V1117">
            <v>98</v>
          </cell>
          <cell r="W1117">
            <v>10</v>
          </cell>
          <cell r="X1117">
            <v>98</v>
          </cell>
          <cell r="Y1117">
            <v>0</v>
          </cell>
          <cell r="Z1117">
            <v>0</v>
          </cell>
          <cell r="AD1117" t="str">
            <v>0</v>
          </cell>
          <cell r="AE1117" t="str">
            <v>0</v>
          </cell>
          <cell r="AF1117" t="str">
            <v>00</v>
          </cell>
        </row>
        <row r="1118">
          <cell r="A1118" t="str">
            <v>02</v>
          </cell>
          <cell r="B1118" t="str">
            <v>02</v>
          </cell>
          <cell r="C1118" t="str">
            <v>580</v>
          </cell>
          <cell r="D1118" t="str">
            <v>Компрессор 4ВУ-1-5/9</v>
          </cell>
          <cell r="G1118" t="str">
            <v>01</v>
          </cell>
          <cell r="H1118">
            <v>10433.719999999999</v>
          </cell>
          <cell r="I1118">
            <v>10433.719999999999</v>
          </cell>
          <cell r="J1118">
            <v>0</v>
          </cell>
          <cell r="L1118" t="str">
            <v>20</v>
          </cell>
          <cell r="M1118" t="str">
            <v>41401</v>
          </cell>
          <cell r="P1118">
            <v>6.7</v>
          </cell>
          <cell r="Q1118">
            <v>0</v>
          </cell>
          <cell r="R1118" t="str">
            <v>1</v>
          </cell>
          <cell r="S1118" t="str">
            <v>41</v>
          </cell>
          <cell r="T1118">
            <v>76</v>
          </cell>
          <cell r="U1118">
            <v>10</v>
          </cell>
          <cell r="V1118">
            <v>98</v>
          </cell>
          <cell r="W1118">
            <v>10</v>
          </cell>
          <cell r="X1118">
            <v>98</v>
          </cell>
          <cell r="Y1118">
            <v>0</v>
          </cell>
          <cell r="Z1118">
            <v>0</v>
          </cell>
          <cell r="AD1118" t="str">
            <v>0</v>
          </cell>
          <cell r="AE1118" t="str">
            <v>0</v>
          </cell>
          <cell r="AF1118" t="str">
            <v>00</v>
          </cell>
        </row>
        <row r="1119">
          <cell r="A1119" t="str">
            <v>02</v>
          </cell>
          <cell r="B1119" t="str">
            <v>03</v>
          </cell>
          <cell r="C1119" t="str">
            <v>581</v>
          </cell>
          <cell r="D1119" t="str">
            <v>Весы 4031РП-600</v>
          </cell>
          <cell r="G1119" t="str">
            <v>01</v>
          </cell>
          <cell r="H1119">
            <v>9000</v>
          </cell>
          <cell r="I1119">
            <v>0</v>
          </cell>
          <cell r="J1119">
            <v>0</v>
          </cell>
          <cell r="L1119" t="str">
            <v>26</v>
          </cell>
          <cell r="M1119" t="str">
            <v>47039</v>
          </cell>
          <cell r="P1119">
            <v>6.7</v>
          </cell>
          <cell r="Q1119">
            <v>0</v>
          </cell>
          <cell r="R1119" t="str">
            <v>1</v>
          </cell>
          <cell r="S1119" t="str">
            <v>47</v>
          </cell>
          <cell r="T1119">
            <v>97</v>
          </cell>
          <cell r="U1119">
            <v>10</v>
          </cell>
          <cell r="V1119">
            <v>98</v>
          </cell>
          <cell r="W1119">
            <v>10</v>
          </cell>
          <cell r="X1119">
            <v>98</v>
          </cell>
          <cell r="Y1119">
            <v>0</v>
          </cell>
          <cell r="Z1119">
            <v>0</v>
          </cell>
          <cell r="AD1119" t="str">
            <v>0</v>
          </cell>
          <cell r="AE1119" t="str">
            <v>0</v>
          </cell>
          <cell r="AF1119" t="str">
            <v>00</v>
          </cell>
        </row>
        <row r="1120">
          <cell r="A1120" t="str">
            <v>02</v>
          </cell>
          <cell r="B1120" t="str">
            <v>02</v>
          </cell>
          <cell r="C1120" t="str">
            <v>582</v>
          </cell>
          <cell r="D1120" t="str">
            <v>Подкапывающая машина</v>
          </cell>
          <cell r="E1120" t="str">
            <v>МПТ-1220</v>
          </cell>
          <cell r="G1120" t="str">
            <v>01</v>
          </cell>
          <cell r="H1120">
            <v>178195</v>
          </cell>
          <cell r="I1120">
            <v>0</v>
          </cell>
          <cell r="J1120">
            <v>0</v>
          </cell>
          <cell r="L1120" t="str">
            <v>20</v>
          </cell>
          <cell r="M1120" t="str">
            <v>43803</v>
          </cell>
          <cell r="P1120">
            <v>33.299999999999997</v>
          </cell>
          <cell r="Q1120">
            <v>0</v>
          </cell>
          <cell r="R1120" t="str">
            <v>1</v>
          </cell>
          <cell r="S1120" t="str">
            <v>43</v>
          </cell>
          <cell r="T1120">
            <v>98</v>
          </cell>
          <cell r="U1120">
            <v>10</v>
          </cell>
          <cell r="V1120">
            <v>98</v>
          </cell>
          <cell r="W1120">
            <v>10</v>
          </cell>
          <cell r="X1120">
            <v>98</v>
          </cell>
          <cell r="Y1120">
            <v>0</v>
          </cell>
          <cell r="Z1120">
            <v>0</v>
          </cell>
          <cell r="AD1120" t="str">
            <v>0</v>
          </cell>
          <cell r="AE1120" t="str">
            <v>0</v>
          </cell>
          <cell r="AF1120" t="str">
            <v>00</v>
          </cell>
        </row>
        <row r="1121">
          <cell r="A1121" t="str">
            <v>02</v>
          </cell>
          <cell r="B1121" t="str">
            <v>23</v>
          </cell>
          <cell r="C1121" t="str">
            <v>583</v>
          </cell>
          <cell r="D1121" t="str">
            <v>А/м УРАЛ-4320 грузов</v>
          </cell>
          <cell r="E1121" t="str">
            <v>трубовоз г.N У614ВА6</v>
          </cell>
          <cell r="F1121" t="str">
            <v>3 дв08241 ш0209725</v>
          </cell>
          <cell r="G1121" t="str">
            <v>01</v>
          </cell>
          <cell r="H1121">
            <v>155000</v>
          </cell>
          <cell r="I1121">
            <v>81364.95</v>
          </cell>
          <cell r="J1121">
            <v>0</v>
          </cell>
          <cell r="L1121" t="str">
            <v>23</v>
          </cell>
          <cell r="M1121" t="str">
            <v>50402</v>
          </cell>
          <cell r="P1121">
            <v>0.37</v>
          </cell>
          <cell r="Q1121">
            <v>0</v>
          </cell>
          <cell r="R1121" t="str">
            <v>1</v>
          </cell>
          <cell r="S1121" t="str">
            <v>50</v>
          </cell>
          <cell r="T1121">
            <v>93</v>
          </cell>
          <cell r="U1121">
            <v>11</v>
          </cell>
          <cell r="V1121">
            <v>98</v>
          </cell>
          <cell r="W1121">
            <v>11</v>
          </cell>
          <cell r="X1121">
            <v>98</v>
          </cell>
          <cell r="Y1121">
            <v>0</v>
          </cell>
          <cell r="Z1121">
            <v>0</v>
          </cell>
          <cell r="AD1121" t="str">
            <v>0</v>
          </cell>
          <cell r="AE1121" t="str">
            <v>0</v>
          </cell>
          <cell r="AF1121" t="str">
            <v>00</v>
          </cell>
        </row>
        <row r="1122">
          <cell r="A1122" t="str">
            <v>02</v>
          </cell>
          <cell r="B1122" t="str">
            <v>03</v>
          </cell>
          <cell r="C1122" t="str">
            <v>584</v>
          </cell>
          <cell r="D1122" t="str">
            <v>Насос ПР 5/10 с эл.</v>
          </cell>
          <cell r="E1122" t="str">
            <v>двигателем</v>
          </cell>
          <cell r="G1122" t="str">
            <v>01</v>
          </cell>
          <cell r="H1122">
            <v>6065.28</v>
          </cell>
          <cell r="I1122">
            <v>0</v>
          </cell>
          <cell r="J1122">
            <v>0</v>
          </cell>
          <cell r="L1122" t="str">
            <v>26</v>
          </cell>
          <cell r="M1122" t="str">
            <v>40700</v>
          </cell>
          <cell r="P1122">
            <v>3.7</v>
          </cell>
          <cell r="Q1122">
            <v>0</v>
          </cell>
          <cell r="R1122" t="str">
            <v>1</v>
          </cell>
          <cell r="S1122" t="str">
            <v>40</v>
          </cell>
          <cell r="T1122">
            <v>90</v>
          </cell>
          <cell r="U1122">
            <v>11</v>
          </cell>
          <cell r="V1122">
            <v>98</v>
          </cell>
          <cell r="W1122">
            <v>11</v>
          </cell>
          <cell r="X1122">
            <v>98</v>
          </cell>
          <cell r="Y1122">
            <v>0</v>
          </cell>
          <cell r="Z1122">
            <v>0</v>
          </cell>
          <cell r="AD1122" t="str">
            <v>0</v>
          </cell>
          <cell r="AE1122" t="str">
            <v>0</v>
          </cell>
          <cell r="AF1122" t="str">
            <v>00</v>
          </cell>
        </row>
        <row r="1123">
          <cell r="A1123" t="str">
            <v>02</v>
          </cell>
          <cell r="B1123" t="str">
            <v>70</v>
          </cell>
          <cell r="C1123" t="str">
            <v>585</v>
          </cell>
          <cell r="D1123" t="str">
            <v>Блок питания Б-5301</v>
          </cell>
          <cell r="G1123" t="str">
            <v>01</v>
          </cell>
          <cell r="H1123">
            <v>3455.73</v>
          </cell>
          <cell r="I1123">
            <v>0</v>
          </cell>
          <cell r="J1123">
            <v>0</v>
          </cell>
          <cell r="L1123" t="str">
            <v>20</v>
          </cell>
          <cell r="M1123" t="str">
            <v>40712</v>
          </cell>
          <cell r="P1123">
            <v>33.299999999999997</v>
          </cell>
          <cell r="Q1123">
            <v>0</v>
          </cell>
          <cell r="R1123" t="str">
            <v>1</v>
          </cell>
          <cell r="S1123" t="str">
            <v>40</v>
          </cell>
          <cell r="T1123">
            <v>89</v>
          </cell>
          <cell r="U1123">
            <v>11</v>
          </cell>
          <cell r="V1123">
            <v>98</v>
          </cell>
          <cell r="W1123">
            <v>11</v>
          </cell>
          <cell r="X1123">
            <v>98</v>
          </cell>
          <cell r="Y1123">
            <v>0</v>
          </cell>
          <cell r="Z1123">
            <v>0</v>
          </cell>
          <cell r="AD1123" t="str">
            <v>0</v>
          </cell>
          <cell r="AE1123" t="str">
            <v>0</v>
          </cell>
          <cell r="AF1123" t="str">
            <v>00</v>
          </cell>
        </row>
        <row r="1124">
          <cell r="A1124" t="str">
            <v>02</v>
          </cell>
          <cell r="B1124" t="str">
            <v>23</v>
          </cell>
          <cell r="C1124" t="str">
            <v>586</v>
          </cell>
          <cell r="D1124" t="str">
            <v>Газоанализатор ГИАМ-</v>
          </cell>
          <cell r="E1124" t="str">
            <v>27-01</v>
          </cell>
          <cell r="G1124" t="str">
            <v>01</v>
          </cell>
          <cell r="H1124">
            <v>5458.35</v>
          </cell>
          <cell r="I1124">
            <v>0</v>
          </cell>
          <cell r="J1124">
            <v>0</v>
          </cell>
          <cell r="L1124" t="str">
            <v>23</v>
          </cell>
          <cell r="M1124" t="str">
            <v>47026</v>
          </cell>
          <cell r="P1124">
            <v>8.3000000000000007</v>
          </cell>
          <cell r="Q1124">
            <v>0</v>
          </cell>
          <cell r="R1124" t="str">
            <v>1</v>
          </cell>
          <cell r="S1124" t="str">
            <v>47</v>
          </cell>
          <cell r="T1124">
            <v>94</v>
          </cell>
          <cell r="U1124">
            <v>11</v>
          </cell>
          <cell r="V1124">
            <v>98</v>
          </cell>
          <cell r="W1124">
            <v>11</v>
          </cell>
          <cell r="X1124">
            <v>98</v>
          </cell>
          <cell r="Y1124">
            <v>0</v>
          </cell>
          <cell r="Z1124">
            <v>0</v>
          </cell>
          <cell r="AD1124" t="str">
            <v>0</v>
          </cell>
          <cell r="AE1124" t="str">
            <v>0</v>
          </cell>
          <cell r="AF1124" t="str">
            <v>00</v>
          </cell>
        </row>
        <row r="1125">
          <cell r="A1125" t="str">
            <v>02</v>
          </cell>
          <cell r="B1125" t="str">
            <v>03</v>
          </cell>
          <cell r="C1125" t="str">
            <v>587</v>
          </cell>
          <cell r="D1125" t="str">
            <v>Индикатор</v>
          </cell>
          <cell r="G1125" t="str">
            <v>01</v>
          </cell>
          <cell r="H1125">
            <v>12024.21</v>
          </cell>
          <cell r="I1125">
            <v>0</v>
          </cell>
          <cell r="J1125">
            <v>0</v>
          </cell>
          <cell r="L1125" t="str">
            <v>26</v>
          </cell>
          <cell r="M1125" t="str">
            <v>47045</v>
          </cell>
          <cell r="P1125">
            <v>9</v>
          </cell>
          <cell r="Q1125">
            <v>0</v>
          </cell>
          <cell r="R1125" t="str">
            <v>1</v>
          </cell>
          <cell r="S1125" t="str">
            <v>47</v>
          </cell>
          <cell r="T1125">
            <v>97</v>
          </cell>
          <cell r="U1125">
            <v>11</v>
          </cell>
          <cell r="V1125">
            <v>98</v>
          </cell>
          <cell r="W1125">
            <v>11</v>
          </cell>
          <cell r="X1125">
            <v>98</v>
          </cell>
          <cell r="Y1125">
            <v>0</v>
          </cell>
          <cell r="Z1125">
            <v>0</v>
          </cell>
          <cell r="AD1125" t="str">
            <v>0</v>
          </cell>
          <cell r="AE1125" t="str">
            <v>0</v>
          </cell>
          <cell r="AF1125" t="str">
            <v>00</v>
          </cell>
        </row>
        <row r="1126">
          <cell r="A1126" t="str">
            <v>02</v>
          </cell>
          <cell r="B1126" t="str">
            <v>03</v>
          </cell>
          <cell r="C1126" t="str">
            <v>588</v>
          </cell>
          <cell r="D1126" t="str">
            <v>Индикатор</v>
          </cell>
          <cell r="G1126" t="str">
            <v>01</v>
          </cell>
          <cell r="H1126">
            <v>12024.21</v>
          </cell>
          <cell r="I1126">
            <v>0</v>
          </cell>
          <cell r="J1126">
            <v>0</v>
          </cell>
          <cell r="L1126" t="str">
            <v>26</v>
          </cell>
          <cell r="M1126" t="str">
            <v>47045</v>
          </cell>
          <cell r="P1126">
            <v>9</v>
          </cell>
          <cell r="Q1126">
            <v>0</v>
          </cell>
          <cell r="R1126" t="str">
            <v>1</v>
          </cell>
          <cell r="S1126" t="str">
            <v>47</v>
          </cell>
          <cell r="T1126">
            <v>97</v>
          </cell>
          <cell r="U1126">
            <v>11</v>
          </cell>
          <cell r="V1126">
            <v>98</v>
          </cell>
          <cell r="W1126">
            <v>11</v>
          </cell>
          <cell r="X1126">
            <v>98</v>
          </cell>
          <cell r="Y1126">
            <v>0</v>
          </cell>
          <cell r="Z1126">
            <v>0</v>
          </cell>
          <cell r="AD1126" t="str">
            <v>0</v>
          </cell>
          <cell r="AE1126" t="str">
            <v>0</v>
          </cell>
          <cell r="AF1126" t="str">
            <v>00</v>
          </cell>
        </row>
        <row r="1127">
          <cell r="A1127" t="str">
            <v>02</v>
          </cell>
          <cell r="B1127" t="str">
            <v>03</v>
          </cell>
          <cell r="C1127" t="str">
            <v>589</v>
          </cell>
          <cell r="D1127" t="str">
            <v>Индикатор</v>
          </cell>
          <cell r="G1127" t="str">
            <v>01</v>
          </cell>
          <cell r="H1127">
            <v>12024.21</v>
          </cell>
          <cell r="I1127">
            <v>0</v>
          </cell>
          <cell r="J1127">
            <v>0</v>
          </cell>
          <cell r="L1127" t="str">
            <v>26</v>
          </cell>
          <cell r="M1127" t="str">
            <v>47045</v>
          </cell>
          <cell r="P1127">
            <v>9</v>
          </cell>
          <cell r="Q1127">
            <v>0</v>
          </cell>
          <cell r="R1127" t="str">
            <v>1</v>
          </cell>
          <cell r="S1127" t="str">
            <v>47</v>
          </cell>
          <cell r="T1127">
            <v>97</v>
          </cell>
          <cell r="U1127">
            <v>11</v>
          </cell>
          <cell r="V1127">
            <v>98</v>
          </cell>
          <cell r="W1127">
            <v>11</v>
          </cell>
          <cell r="X1127">
            <v>98</v>
          </cell>
          <cell r="Y1127">
            <v>0</v>
          </cell>
          <cell r="Z1127">
            <v>0</v>
          </cell>
          <cell r="AD1127" t="str">
            <v>0</v>
          </cell>
          <cell r="AE1127" t="str">
            <v>0</v>
          </cell>
          <cell r="AF1127" t="str">
            <v>00</v>
          </cell>
        </row>
        <row r="1128">
          <cell r="A1128" t="str">
            <v>02</v>
          </cell>
          <cell r="B1128" t="str">
            <v>03</v>
          </cell>
          <cell r="C1128" t="str">
            <v>590</v>
          </cell>
          <cell r="D1128" t="str">
            <v>Индикатор</v>
          </cell>
          <cell r="G1128" t="str">
            <v>01</v>
          </cell>
          <cell r="H1128">
            <v>12024.21</v>
          </cell>
          <cell r="I1128">
            <v>0</v>
          </cell>
          <cell r="J1128">
            <v>0</v>
          </cell>
          <cell r="L1128" t="str">
            <v>26</v>
          </cell>
          <cell r="M1128" t="str">
            <v>47045</v>
          </cell>
          <cell r="P1128">
            <v>9</v>
          </cell>
          <cell r="Q1128">
            <v>0</v>
          </cell>
          <cell r="R1128" t="str">
            <v>1</v>
          </cell>
          <cell r="S1128" t="str">
            <v>47</v>
          </cell>
          <cell r="T1128">
            <v>97</v>
          </cell>
          <cell r="U1128">
            <v>11</v>
          </cell>
          <cell r="V1128">
            <v>98</v>
          </cell>
          <cell r="W1128">
            <v>11</v>
          </cell>
          <cell r="X1128">
            <v>98</v>
          </cell>
          <cell r="Y1128">
            <v>0</v>
          </cell>
          <cell r="Z1128">
            <v>0</v>
          </cell>
          <cell r="AD1128" t="str">
            <v>0</v>
          </cell>
          <cell r="AE1128" t="str">
            <v>0</v>
          </cell>
          <cell r="AF1128" t="str">
            <v>00</v>
          </cell>
        </row>
        <row r="1129">
          <cell r="A1129" t="str">
            <v>02</v>
          </cell>
          <cell r="B1129" t="str">
            <v>03</v>
          </cell>
          <cell r="C1129" t="str">
            <v>591</v>
          </cell>
          <cell r="D1129" t="str">
            <v>Индикатор</v>
          </cell>
          <cell r="G1129" t="str">
            <v>01</v>
          </cell>
          <cell r="H1129">
            <v>12024.21</v>
          </cell>
          <cell r="I1129">
            <v>0</v>
          </cell>
          <cell r="J1129">
            <v>0</v>
          </cell>
          <cell r="L1129" t="str">
            <v>26</v>
          </cell>
          <cell r="M1129" t="str">
            <v>47045</v>
          </cell>
          <cell r="P1129">
            <v>9</v>
          </cell>
          <cell r="Q1129">
            <v>0</v>
          </cell>
          <cell r="R1129" t="str">
            <v>1</v>
          </cell>
          <cell r="S1129" t="str">
            <v>47</v>
          </cell>
          <cell r="T1129">
            <v>97</v>
          </cell>
          <cell r="U1129">
            <v>11</v>
          </cell>
          <cell r="V1129">
            <v>98</v>
          </cell>
          <cell r="W1129">
            <v>11</v>
          </cell>
          <cell r="X1129">
            <v>98</v>
          </cell>
          <cell r="Y1129">
            <v>0</v>
          </cell>
          <cell r="Z1129">
            <v>0</v>
          </cell>
          <cell r="AD1129" t="str">
            <v>0</v>
          </cell>
          <cell r="AE1129" t="str">
            <v>0</v>
          </cell>
          <cell r="AF1129" t="str">
            <v>00</v>
          </cell>
        </row>
        <row r="1130">
          <cell r="A1130" t="str">
            <v>02</v>
          </cell>
          <cell r="B1130" t="str">
            <v>03</v>
          </cell>
          <cell r="C1130" t="str">
            <v>592</v>
          </cell>
          <cell r="D1130" t="str">
            <v>Индикатор</v>
          </cell>
          <cell r="G1130" t="str">
            <v>01</v>
          </cell>
          <cell r="H1130">
            <v>12024.21</v>
          </cell>
          <cell r="I1130">
            <v>0</v>
          </cell>
          <cell r="J1130">
            <v>0</v>
          </cell>
          <cell r="L1130" t="str">
            <v>26</v>
          </cell>
          <cell r="M1130" t="str">
            <v>47045</v>
          </cell>
          <cell r="P1130">
            <v>9</v>
          </cell>
          <cell r="Q1130">
            <v>0</v>
          </cell>
          <cell r="R1130" t="str">
            <v>1</v>
          </cell>
          <cell r="S1130" t="str">
            <v>47</v>
          </cell>
          <cell r="T1130">
            <v>97</v>
          </cell>
          <cell r="U1130">
            <v>11</v>
          </cell>
          <cell r="V1130">
            <v>98</v>
          </cell>
          <cell r="W1130">
            <v>11</v>
          </cell>
          <cell r="X1130">
            <v>98</v>
          </cell>
          <cell r="Y1130">
            <v>0</v>
          </cell>
          <cell r="Z1130">
            <v>0</v>
          </cell>
          <cell r="AD1130" t="str">
            <v>0</v>
          </cell>
          <cell r="AE1130" t="str">
            <v>0</v>
          </cell>
          <cell r="AF1130" t="str">
            <v>00</v>
          </cell>
        </row>
        <row r="1131">
          <cell r="A1131" t="str">
            <v>20</v>
          </cell>
          <cell r="B1131" t="str">
            <v>17</v>
          </cell>
          <cell r="C1131" t="str">
            <v>593</v>
          </cell>
          <cell r="D1131" t="str">
            <v>Счетчик ультразвуков</v>
          </cell>
          <cell r="E1131" t="str">
            <v>ой УЗС-1 в цехе по</v>
          </cell>
          <cell r="F1131" t="str">
            <v>переработке молока</v>
          </cell>
          <cell r="G1131" t="str">
            <v>01</v>
          </cell>
          <cell r="H1131">
            <v>6750</v>
          </cell>
          <cell r="I1131">
            <v>0</v>
          </cell>
          <cell r="J1131">
            <v>0</v>
          </cell>
          <cell r="L1131" t="str">
            <v>88/2</v>
          </cell>
          <cell r="M1131" t="str">
            <v>47036</v>
          </cell>
          <cell r="P1131">
            <v>14.3</v>
          </cell>
          <cell r="Q1131">
            <v>0</v>
          </cell>
          <cell r="R1131" t="str">
            <v>1</v>
          </cell>
          <cell r="S1131" t="str">
            <v>47</v>
          </cell>
          <cell r="T1131">
            <v>97</v>
          </cell>
          <cell r="U1131">
            <v>11</v>
          </cell>
          <cell r="V1131">
            <v>98</v>
          </cell>
          <cell r="W1131">
            <v>11</v>
          </cell>
          <cell r="X1131">
            <v>98</v>
          </cell>
          <cell r="Y1131">
            <v>0</v>
          </cell>
          <cell r="Z1131">
            <v>0</v>
          </cell>
          <cell r="AD1131" t="str">
            <v>0</v>
          </cell>
          <cell r="AE1131" t="str">
            <v>0</v>
          </cell>
          <cell r="AF1131" t="str">
            <v>20</v>
          </cell>
        </row>
        <row r="1132">
          <cell r="A1132" t="str">
            <v>02</v>
          </cell>
          <cell r="B1132" t="str">
            <v>80</v>
          </cell>
          <cell r="C1132" t="str">
            <v>594</v>
          </cell>
          <cell r="D1132" t="str">
            <v>Компьютер с принтеро</v>
          </cell>
          <cell r="E1132" t="str">
            <v>м Epson FX-1170</v>
          </cell>
          <cell r="G1132" t="str">
            <v>01</v>
          </cell>
          <cell r="H1132">
            <v>12655</v>
          </cell>
          <cell r="I1132">
            <v>0</v>
          </cell>
          <cell r="J1132">
            <v>0</v>
          </cell>
          <cell r="L1132" t="str">
            <v>26</v>
          </cell>
          <cell r="M1132" t="str">
            <v>48008</v>
          </cell>
          <cell r="P1132">
            <v>10</v>
          </cell>
          <cell r="Q1132">
            <v>0</v>
          </cell>
          <cell r="R1132" t="str">
            <v>1</v>
          </cell>
          <cell r="S1132" t="str">
            <v>48</v>
          </cell>
          <cell r="T1132">
            <v>98</v>
          </cell>
          <cell r="U1132">
            <v>12</v>
          </cell>
          <cell r="V1132">
            <v>98</v>
          </cell>
          <cell r="W1132">
            <v>12</v>
          </cell>
          <cell r="X1132">
            <v>98</v>
          </cell>
          <cell r="Y1132">
            <v>0</v>
          </cell>
          <cell r="Z1132">
            <v>0</v>
          </cell>
          <cell r="AD1132" t="str">
            <v>0</v>
          </cell>
          <cell r="AE1132" t="str">
            <v>0</v>
          </cell>
          <cell r="AF1132" t="str">
            <v>00</v>
          </cell>
        </row>
        <row r="1133">
          <cell r="A1133" t="str">
            <v>02</v>
          </cell>
          <cell r="B1133" t="str">
            <v>80</v>
          </cell>
          <cell r="C1133" t="str">
            <v>595</v>
          </cell>
          <cell r="D1133" t="str">
            <v>Компьютер с принтеро</v>
          </cell>
          <cell r="E1133" t="str">
            <v>м NPN5L</v>
          </cell>
          <cell r="G1133" t="str">
            <v>01</v>
          </cell>
          <cell r="H1133">
            <v>14869</v>
          </cell>
          <cell r="I1133">
            <v>0</v>
          </cell>
          <cell r="J1133">
            <v>0</v>
          </cell>
          <cell r="L1133" t="str">
            <v>26</v>
          </cell>
          <cell r="M1133" t="str">
            <v>48008</v>
          </cell>
          <cell r="P1133">
            <v>10</v>
          </cell>
          <cell r="Q1133">
            <v>0</v>
          </cell>
          <cell r="R1133" t="str">
            <v>1</v>
          </cell>
          <cell r="S1133" t="str">
            <v>48</v>
          </cell>
          <cell r="T1133">
            <v>98</v>
          </cell>
          <cell r="U1133">
            <v>12</v>
          </cell>
          <cell r="V1133">
            <v>98</v>
          </cell>
          <cell r="W1133">
            <v>12</v>
          </cell>
          <cell r="X1133">
            <v>98</v>
          </cell>
          <cell r="Y1133">
            <v>0</v>
          </cell>
          <cell r="Z1133">
            <v>0</v>
          </cell>
          <cell r="AD1133" t="str">
            <v>0</v>
          </cell>
          <cell r="AE1133" t="str">
            <v>0</v>
          </cell>
          <cell r="AF1133" t="str">
            <v>00</v>
          </cell>
        </row>
        <row r="1134">
          <cell r="A1134" t="str">
            <v>02</v>
          </cell>
          <cell r="B1134" t="str">
            <v>41</v>
          </cell>
          <cell r="C1134" t="str">
            <v>596</v>
          </cell>
          <cell r="D1134" t="str">
            <v>Дефектоскоп КРОНА-1Р</v>
          </cell>
          <cell r="E1134" t="str">
            <v>Н</v>
          </cell>
          <cell r="F1134" t="str">
            <v>НПО Волга гКишинев</v>
          </cell>
          <cell r="G1134" t="str">
            <v>01</v>
          </cell>
          <cell r="H1134">
            <v>7700</v>
          </cell>
          <cell r="I1134">
            <v>0</v>
          </cell>
          <cell r="J1134">
            <v>0</v>
          </cell>
          <cell r="L1134" t="str">
            <v>20</v>
          </cell>
          <cell r="M1134" t="str">
            <v>47015</v>
          </cell>
          <cell r="P1134">
            <v>14.3</v>
          </cell>
          <cell r="Q1134">
            <v>0</v>
          </cell>
          <cell r="R1134" t="str">
            <v>1</v>
          </cell>
          <cell r="S1134" t="str">
            <v>47</v>
          </cell>
          <cell r="T1134">
            <v>89</v>
          </cell>
          <cell r="U1134">
            <v>12</v>
          </cell>
          <cell r="V1134">
            <v>98</v>
          </cell>
          <cell r="W1134">
            <v>12</v>
          </cell>
          <cell r="X1134">
            <v>98</v>
          </cell>
          <cell r="Y1134">
            <v>0</v>
          </cell>
          <cell r="Z1134">
            <v>0</v>
          </cell>
          <cell r="AD1134" t="str">
            <v>0</v>
          </cell>
          <cell r="AE1134" t="str">
            <v>0</v>
          </cell>
          <cell r="AF1134" t="str">
            <v>00</v>
          </cell>
        </row>
        <row r="1135">
          <cell r="A1135" t="str">
            <v>02</v>
          </cell>
          <cell r="B1135" t="str">
            <v>99</v>
          </cell>
          <cell r="C1135" t="str">
            <v>597</v>
          </cell>
          <cell r="D1135" t="str">
            <v>Экскаватор РС-200-6</v>
          </cell>
          <cell r="E1135" t="str">
            <v>зав.N95515 дв.160928</v>
          </cell>
          <cell r="F1135" t="str">
            <v>Комацу Япония</v>
          </cell>
          <cell r="G1135" t="str">
            <v>02</v>
          </cell>
          <cell r="H1135">
            <v>835588</v>
          </cell>
          <cell r="I1135">
            <v>7729.19</v>
          </cell>
          <cell r="J1135">
            <v>0</v>
          </cell>
          <cell r="L1135" t="str">
            <v>20</v>
          </cell>
          <cell r="M1135" t="str">
            <v>41801</v>
          </cell>
          <cell r="N1135" t="str">
            <v>14 2924331</v>
          </cell>
          <cell r="P1135">
            <v>11.1</v>
          </cell>
          <cell r="Q1135">
            <v>0</v>
          </cell>
          <cell r="R1135" t="str">
            <v>1</v>
          </cell>
          <cell r="S1135" t="str">
            <v>41</v>
          </cell>
          <cell r="T1135">
            <v>97</v>
          </cell>
          <cell r="U1135">
            <v>1</v>
          </cell>
          <cell r="V1135">
            <v>99</v>
          </cell>
          <cell r="W1135">
            <v>1</v>
          </cell>
          <cell r="X1135">
            <v>99</v>
          </cell>
          <cell r="Y1135">
            <v>0</v>
          </cell>
          <cell r="Z1135">
            <v>0</v>
          </cell>
          <cell r="AD1135" t="str">
            <v>0</v>
          </cell>
          <cell r="AE1135" t="str">
            <v>0</v>
          </cell>
          <cell r="AF1135" t="str">
            <v>00</v>
          </cell>
        </row>
        <row r="1136">
          <cell r="A1136" t="str">
            <v>02</v>
          </cell>
          <cell r="B1136" t="str">
            <v>02</v>
          </cell>
          <cell r="C1136" t="str">
            <v>598</v>
          </cell>
          <cell r="D1136" t="str">
            <v>Экскаватор РС-200-6</v>
          </cell>
          <cell r="E1136" t="str">
            <v>зав.N95516 ld.160929</v>
          </cell>
          <cell r="F1136" t="str">
            <v>Комацу Япония</v>
          </cell>
          <cell r="G1136" t="str">
            <v>02</v>
          </cell>
          <cell r="H1136">
            <v>835588</v>
          </cell>
          <cell r="I1136">
            <v>7729.19</v>
          </cell>
          <cell r="J1136">
            <v>0</v>
          </cell>
          <cell r="L1136" t="str">
            <v>20</v>
          </cell>
          <cell r="M1136" t="str">
            <v>41801</v>
          </cell>
          <cell r="N1136" t="str">
            <v>14 2924331</v>
          </cell>
          <cell r="P1136">
            <v>11.1</v>
          </cell>
          <cell r="Q1136">
            <v>0</v>
          </cell>
          <cell r="R1136" t="str">
            <v>1</v>
          </cell>
          <cell r="S1136" t="str">
            <v>41</v>
          </cell>
          <cell r="T1136">
            <v>97</v>
          </cell>
          <cell r="U1136">
            <v>1</v>
          </cell>
          <cell r="V1136">
            <v>99</v>
          </cell>
          <cell r="W1136">
            <v>1</v>
          </cell>
          <cell r="X1136">
            <v>99</v>
          </cell>
          <cell r="Y1136">
            <v>0</v>
          </cell>
          <cell r="Z1136">
            <v>0</v>
          </cell>
          <cell r="AD1136" t="str">
            <v>0</v>
          </cell>
          <cell r="AE1136" t="str">
            <v>0</v>
          </cell>
          <cell r="AF1136" t="str">
            <v>00</v>
          </cell>
        </row>
        <row r="1137">
          <cell r="A1137" t="str">
            <v>02</v>
          </cell>
          <cell r="B1137" t="str">
            <v>02</v>
          </cell>
          <cell r="C1137" t="str">
            <v>599</v>
          </cell>
          <cell r="D1137" t="str">
            <v>Экскаватор РС-200-6</v>
          </cell>
          <cell r="E1137" t="str">
            <v>зав.N95519 дв.160932</v>
          </cell>
          <cell r="F1137" t="str">
            <v>Комацу Япония</v>
          </cell>
          <cell r="G1137" t="str">
            <v>02</v>
          </cell>
          <cell r="H1137">
            <v>835588</v>
          </cell>
          <cell r="I1137">
            <v>7729.19</v>
          </cell>
          <cell r="J1137">
            <v>0</v>
          </cell>
          <cell r="L1137" t="str">
            <v>20</v>
          </cell>
          <cell r="M1137" t="str">
            <v>41801</v>
          </cell>
          <cell r="N1137" t="str">
            <v>14 2924331</v>
          </cell>
          <cell r="P1137">
            <v>11.1</v>
          </cell>
          <cell r="Q1137">
            <v>0</v>
          </cell>
          <cell r="R1137" t="str">
            <v>1</v>
          </cell>
          <cell r="S1137" t="str">
            <v>41</v>
          </cell>
          <cell r="T1137">
            <v>97</v>
          </cell>
          <cell r="U1137">
            <v>1</v>
          </cell>
          <cell r="V1137">
            <v>99</v>
          </cell>
          <cell r="W1137">
            <v>1</v>
          </cell>
          <cell r="X1137">
            <v>99</v>
          </cell>
          <cell r="Y1137">
            <v>0</v>
          </cell>
          <cell r="Z1137">
            <v>0</v>
          </cell>
          <cell r="AD1137" t="str">
            <v>0</v>
          </cell>
          <cell r="AE1137" t="str">
            <v>0</v>
          </cell>
          <cell r="AF1137" t="str">
            <v>00</v>
          </cell>
        </row>
        <row r="1138">
          <cell r="A1138" t="str">
            <v>02</v>
          </cell>
          <cell r="B1138" t="str">
            <v>02</v>
          </cell>
          <cell r="C1138" t="str">
            <v>600</v>
          </cell>
          <cell r="D1138" t="str">
            <v>Экскаватор РС-200-6</v>
          </cell>
          <cell r="E1138" t="str">
            <v>зав.N95522 дв.160935</v>
          </cell>
          <cell r="F1138" t="str">
            <v>Комацу Япония</v>
          </cell>
          <cell r="G1138" t="str">
            <v>02</v>
          </cell>
          <cell r="H1138">
            <v>835588</v>
          </cell>
          <cell r="I1138">
            <v>7729.19</v>
          </cell>
          <cell r="J1138">
            <v>0</v>
          </cell>
          <cell r="L1138" t="str">
            <v>20</v>
          </cell>
          <cell r="M1138" t="str">
            <v>41801</v>
          </cell>
          <cell r="N1138" t="str">
            <v>14 2924331</v>
          </cell>
          <cell r="P1138">
            <v>11.1</v>
          </cell>
          <cell r="Q1138">
            <v>0</v>
          </cell>
          <cell r="R1138" t="str">
            <v>1</v>
          </cell>
          <cell r="S1138" t="str">
            <v>41</v>
          </cell>
          <cell r="T1138">
            <v>97</v>
          </cell>
          <cell r="U1138">
            <v>1</v>
          </cell>
          <cell r="V1138">
            <v>99</v>
          </cell>
          <cell r="W1138">
            <v>1</v>
          </cell>
          <cell r="X1138">
            <v>99</v>
          </cell>
          <cell r="Y1138">
            <v>0</v>
          </cell>
          <cell r="Z1138">
            <v>0</v>
          </cell>
          <cell r="AD1138" t="str">
            <v>0</v>
          </cell>
          <cell r="AE1138" t="str">
            <v>0</v>
          </cell>
          <cell r="AF1138" t="str">
            <v>00</v>
          </cell>
        </row>
        <row r="1139">
          <cell r="A1139" t="str">
            <v>02</v>
          </cell>
          <cell r="B1139" t="str">
            <v>02</v>
          </cell>
          <cell r="C1139" t="str">
            <v>604</v>
          </cell>
          <cell r="D1139" t="str">
            <v>Экскаватор РС-200-6</v>
          </cell>
          <cell r="E1139" t="str">
            <v>зав.N95525 дв.160938</v>
          </cell>
          <cell r="F1139" t="str">
            <v>Комацу Япония</v>
          </cell>
          <cell r="G1139" t="str">
            <v>02</v>
          </cell>
          <cell r="H1139">
            <v>835588</v>
          </cell>
          <cell r="I1139">
            <v>7729.19</v>
          </cell>
          <cell r="J1139">
            <v>0</v>
          </cell>
          <cell r="L1139" t="str">
            <v>20</v>
          </cell>
          <cell r="M1139" t="str">
            <v>41801</v>
          </cell>
          <cell r="N1139" t="str">
            <v>14 2924331</v>
          </cell>
          <cell r="P1139">
            <v>11.1</v>
          </cell>
          <cell r="Q1139">
            <v>0</v>
          </cell>
          <cell r="R1139" t="str">
            <v>1</v>
          </cell>
          <cell r="S1139" t="str">
            <v>41</v>
          </cell>
          <cell r="T1139">
            <v>97</v>
          </cell>
          <cell r="U1139">
            <v>1</v>
          </cell>
          <cell r="V1139">
            <v>99</v>
          </cell>
          <cell r="W1139">
            <v>1</v>
          </cell>
          <cell r="X1139">
            <v>99</v>
          </cell>
          <cell r="Y1139">
            <v>0</v>
          </cell>
          <cell r="Z1139">
            <v>0</v>
          </cell>
          <cell r="AD1139" t="str">
            <v>0</v>
          </cell>
          <cell r="AE1139" t="str">
            <v>0</v>
          </cell>
          <cell r="AF1139" t="str">
            <v>00</v>
          </cell>
        </row>
        <row r="1140">
          <cell r="A1140" t="str">
            <v>02</v>
          </cell>
          <cell r="B1140" t="str">
            <v>02</v>
          </cell>
          <cell r="C1140" t="str">
            <v>602</v>
          </cell>
          <cell r="D1140" t="str">
            <v>Экскаватор РС-200-6</v>
          </cell>
          <cell r="E1140" t="str">
            <v>зав.N95528 дв.160946</v>
          </cell>
          <cell r="F1140" t="str">
            <v>Комацу Япония</v>
          </cell>
          <cell r="G1140" t="str">
            <v>02</v>
          </cell>
          <cell r="H1140">
            <v>835588</v>
          </cell>
          <cell r="I1140">
            <v>7729.19</v>
          </cell>
          <cell r="J1140">
            <v>0</v>
          </cell>
          <cell r="L1140" t="str">
            <v>20</v>
          </cell>
          <cell r="M1140" t="str">
            <v>41801</v>
          </cell>
          <cell r="N1140" t="str">
            <v>14 2924331</v>
          </cell>
          <cell r="P1140">
            <v>11.1</v>
          </cell>
          <cell r="Q1140">
            <v>0</v>
          </cell>
          <cell r="R1140" t="str">
            <v>1</v>
          </cell>
          <cell r="S1140" t="str">
            <v>41</v>
          </cell>
          <cell r="T1140">
            <v>97</v>
          </cell>
          <cell r="U1140">
            <v>1</v>
          </cell>
          <cell r="V1140">
            <v>99</v>
          </cell>
          <cell r="W1140">
            <v>1</v>
          </cell>
          <cell r="X1140">
            <v>99</v>
          </cell>
          <cell r="Y1140">
            <v>0</v>
          </cell>
          <cell r="Z1140">
            <v>0</v>
          </cell>
          <cell r="AD1140" t="str">
            <v>0</v>
          </cell>
          <cell r="AE1140" t="str">
            <v>0</v>
          </cell>
          <cell r="AF1140" t="str">
            <v>00</v>
          </cell>
        </row>
        <row r="1141">
          <cell r="A1141" t="str">
            <v>02</v>
          </cell>
          <cell r="B1141" t="str">
            <v>02</v>
          </cell>
          <cell r="C1141" t="str">
            <v>603</v>
          </cell>
          <cell r="D1141" t="str">
            <v>Экскаватор РС-200-6</v>
          </cell>
          <cell r="E1141" t="str">
            <v>зав.N95530 дв.160948</v>
          </cell>
          <cell r="F1141" t="str">
            <v>Комацу Япония</v>
          </cell>
          <cell r="G1141" t="str">
            <v>02</v>
          </cell>
          <cell r="H1141">
            <v>835588</v>
          </cell>
          <cell r="I1141">
            <v>7729.19</v>
          </cell>
          <cell r="J1141">
            <v>0</v>
          </cell>
          <cell r="L1141" t="str">
            <v>20</v>
          </cell>
          <cell r="M1141" t="str">
            <v>41801</v>
          </cell>
          <cell r="N1141" t="str">
            <v>14 2924331</v>
          </cell>
          <cell r="P1141">
            <v>11.1</v>
          </cell>
          <cell r="Q1141">
            <v>0</v>
          </cell>
          <cell r="R1141" t="str">
            <v>1</v>
          </cell>
          <cell r="S1141" t="str">
            <v>41</v>
          </cell>
          <cell r="T1141">
            <v>97</v>
          </cell>
          <cell r="U1141">
            <v>1</v>
          </cell>
          <cell r="V1141">
            <v>99</v>
          </cell>
          <cell r="W1141">
            <v>1</v>
          </cell>
          <cell r="X1141">
            <v>99</v>
          </cell>
          <cell r="Y1141">
            <v>0</v>
          </cell>
          <cell r="Z1141">
            <v>0</v>
          </cell>
          <cell r="AD1141" t="str">
            <v>0</v>
          </cell>
          <cell r="AE1141" t="str">
            <v>0</v>
          </cell>
          <cell r="AF1141" t="str">
            <v>00</v>
          </cell>
        </row>
        <row r="1142">
          <cell r="A1142" t="str">
            <v>02</v>
          </cell>
          <cell r="B1142" t="str">
            <v>02</v>
          </cell>
          <cell r="C1142" t="str">
            <v>605</v>
          </cell>
          <cell r="D1142" t="str">
            <v>Экскаватор РС-200-6</v>
          </cell>
          <cell r="E1142" t="str">
            <v>зав.N95554 ld.160954</v>
          </cell>
          <cell r="F1142" t="str">
            <v>Комацу Япония</v>
          </cell>
          <cell r="G1142" t="str">
            <v>02</v>
          </cell>
          <cell r="H1142">
            <v>835588</v>
          </cell>
          <cell r="I1142">
            <v>7729.19</v>
          </cell>
          <cell r="J1142">
            <v>0</v>
          </cell>
          <cell r="L1142" t="str">
            <v>20</v>
          </cell>
          <cell r="M1142" t="str">
            <v>41801</v>
          </cell>
          <cell r="N1142" t="str">
            <v>14 2924331</v>
          </cell>
          <cell r="P1142">
            <v>11.1</v>
          </cell>
          <cell r="Q1142">
            <v>0</v>
          </cell>
          <cell r="R1142" t="str">
            <v>1</v>
          </cell>
          <cell r="S1142" t="str">
            <v>41</v>
          </cell>
          <cell r="T1142">
            <v>97</v>
          </cell>
          <cell r="U1142">
            <v>1</v>
          </cell>
          <cell r="V1142">
            <v>99</v>
          </cell>
          <cell r="W1142">
            <v>1</v>
          </cell>
          <cell r="X1142">
            <v>99</v>
          </cell>
          <cell r="Y1142">
            <v>0</v>
          </cell>
          <cell r="Z1142">
            <v>0</v>
          </cell>
          <cell r="AD1142" t="str">
            <v>0</v>
          </cell>
          <cell r="AE1142" t="str">
            <v>0</v>
          </cell>
          <cell r="AF1142" t="str">
            <v>00</v>
          </cell>
        </row>
        <row r="1143">
          <cell r="A1143" t="str">
            <v>02</v>
          </cell>
          <cell r="B1143" t="str">
            <v>02</v>
          </cell>
          <cell r="C1143" t="str">
            <v>606</v>
          </cell>
          <cell r="D1143" t="str">
            <v>Бульдозер Д-85А-21</v>
          </cell>
          <cell r="E1143" t="str">
            <v>зав.N36933 дв.67835</v>
          </cell>
          <cell r="F1143" t="str">
            <v>Комацу Япония</v>
          </cell>
          <cell r="G1143" t="str">
            <v>02</v>
          </cell>
          <cell r="H1143">
            <v>2222408</v>
          </cell>
          <cell r="I1143">
            <v>18520.07</v>
          </cell>
          <cell r="J1143">
            <v>0</v>
          </cell>
          <cell r="L1143" t="str">
            <v>20</v>
          </cell>
          <cell r="M1143" t="str">
            <v>41816</v>
          </cell>
          <cell r="N1143" t="str">
            <v>14 2924340</v>
          </cell>
          <cell r="P1143">
            <v>10</v>
          </cell>
          <cell r="Q1143">
            <v>0</v>
          </cell>
          <cell r="R1143" t="str">
            <v>1</v>
          </cell>
          <cell r="S1143" t="str">
            <v>41</v>
          </cell>
          <cell r="T1143">
            <v>97</v>
          </cell>
          <cell r="U1143">
            <v>1</v>
          </cell>
          <cell r="V1143">
            <v>99</v>
          </cell>
          <cell r="W1143">
            <v>1</v>
          </cell>
          <cell r="X1143">
            <v>99</v>
          </cell>
          <cell r="Y1143">
            <v>0</v>
          </cell>
          <cell r="Z1143">
            <v>0</v>
          </cell>
          <cell r="AD1143" t="str">
            <v>0</v>
          </cell>
          <cell r="AE1143" t="str">
            <v>0</v>
          </cell>
          <cell r="AF1143" t="str">
            <v>00</v>
          </cell>
        </row>
        <row r="1144">
          <cell r="A1144" t="str">
            <v>02</v>
          </cell>
          <cell r="B1144" t="str">
            <v>02</v>
          </cell>
          <cell r="C1144" t="str">
            <v>607</v>
          </cell>
          <cell r="D1144" t="str">
            <v>Бульдозер Д-85А-21</v>
          </cell>
          <cell r="E1144" t="str">
            <v>зав.N36936 дв.67838</v>
          </cell>
          <cell r="F1144" t="str">
            <v>Комацу Япония</v>
          </cell>
          <cell r="G1144" t="str">
            <v>02</v>
          </cell>
          <cell r="H1144">
            <v>2222408</v>
          </cell>
          <cell r="I1144">
            <v>18520.07</v>
          </cell>
          <cell r="J1144">
            <v>0</v>
          </cell>
          <cell r="L1144" t="str">
            <v>20</v>
          </cell>
          <cell r="M1144" t="str">
            <v>41816</v>
          </cell>
          <cell r="N1144" t="str">
            <v>14 2924340</v>
          </cell>
          <cell r="P1144">
            <v>10</v>
          </cell>
          <cell r="Q1144">
            <v>0</v>
          </cell>
          <cell r="R1144" t="str">
            <v>1</v>
          </cell>
          <cell r="S1144" t="str">
            <v>41</v>
          </cell>
          <cell r="T1144">
            <v>97</v>
          </cell>
          <cell r="U1144">
            <v>1</v>
          </cell>
          <cell r="V1144">
            <v>99</v>
          </cell>
          <cell r="W1144">
            <v>1</v>
          </cell>
          <cell r="X1144">
            <v>99</v>
          </cell>
          <cell r="Y1144">
            <v>0</v>
          </cell>
          <cell r="Z1144">
            <v>0</v>
          </cell>
          <cell r="AD1144" t="str">
            <v>0</v>
          </cell>
          <cell r="AE1144" t="str">
            <v>0</v>
          </cell>
          <cell r="AF1144" t="str">
            <v>00</v>
          </cell>
        </row>
        <row r="1145">
          <cell r="A1145" t="str">
            <v>02</v>
          </cell>
          <cell r="B1145" t="str">
            <v>99</v>
          </cell>
          <cell r="C1145" t="str">
            <v>608</v>
          </cell>
          <cell r="D1145" t="str">
            <v>Трубоукладчик Д-155С</v>
          </cell>
          <cell r="E1145" t="str">
            <v>-1 зав.N31418 дв.573</v>
          </cell>
          <cell r="F1145" t="str">
            <v>37 Комацу Япония</v>
          </cell>
          <cell r="G1145" t="str">
            <v>02</v>
          </cell>
          <cell r="H1145">
            <v>3394213</v>
          </cell>
          <cell r="I1145">
            <v>28285.11</v>
          </cell>
          <cell r="J1145">
            <v>0</v>
          </cell>
          <cell r="L1145" t="str">
            <v>20</v>
          </cell>
          <cell r="M1145" t="str">
            <v>41723</v>
          </cell>
          <cell r="N1145" t="str">
            <v>14 2915246</v>
          </cell>
          <cell r="P1145">
            <v>10</v>
          </cell>
          <cell r="Q1145">
            <v>0</v>
          </cell>
          <cell r="R1145" t="str">
            <v>1</v>
          </cell>
          <cell r="S1145" t="str">
            <v>41</v>
          </cell>
          <cell r="T1145">
            <v>97</v>
          </cell>
          <cell r="U1145">
            <v>1</v>
          </cell>
          <cell r="V1145">
            <v>99</v>
          </cell>
          <cell r="W1145">
            <v>1</v>
          </cell>
          <cell r="X1145">
            <v>99</v>
          </cell>
          <cell r="Y1145">
            <v>0</v>
          </cell>
          <cell r="Z1145">
            <v>0</v>
          </cell>
          <cell r="AD1145" t="str">
            <v>0</v>
          </cell>
          <cell r="AE1145" t="str">
            <v>0</v>
          </cell>
          <cell r="AF1145" t="str">
            <v>00</v>
          </cell>
        </row>
        <row r="1146">
          <cell r="A1146" t="str">
            <v>02</v>
          </cell>
          <cell r="B1146" t="str">
            <v>99</v>
          </cell>
          <cell r="C1146" t="str">
            <v>609</v>
          </cell>
          <cell r="D1146" t="str">
            <v>Трубоукладчик Д-155С</v>
          </cell>
          <cell r="E1146" t="str">
            <v>-1 зав.N31419 дв.573</v>
          </cell>
          <cell r="F1146" t="str">
            <v>38 Комацу Япония</v>
          </cell>
          <cell r="G1146" t="str">
            <v>02</v>
          </cell>
          <cell r="H1146">
            <v>3394213</v>
          </cell>
          <cell r="I1146">
            <v>28285.11</v>
          </cell>
          <cell r="J1146">
            <v>0</v>
          </cell>
          <cell r="L1146" t="str">
            <v>20</v>
          </cell>
          <cell r="M1146" t="str">
            <v>41723</v>
          </cell>
          <cell r="N1146" t="str">
            <v>14 2915246</v>
          </cell>
          <cell r="P1146">
            <v>10</v>
          </cell>
          <cell r="Q1146">
            <v>0</v>
          </cell>
          <cell r="R1146" t="str">
            <v>1</v>
          </cell>
          <cell r="S1146" t="str">
            <v>41</v>
          </cell>
          <cell r="T1146">
            <v>97</v>
          </cell>
          <cell r="U1146">
            <v>1</v>
          </cell>
          <cell r="V1146">
            <v>99</v>
          </cell>
          <cell r="W1146">
            <v>1</v>
          </cell>
          <cell r="X1146">
            <v>99</v>
          </cell>
          <cell r="Y1146">
            <v>0</v>
          </cell>
          <cell r="Z1146">
            <v>0</v>
          </cell>
          <cell r="AD1146" t="str">
            <v>0</v>
          </cell>
          <cell r="AE1146" t="str">
            <v>0</v>
          </cell>
          <cell r="AF1146" t="str">
            <v>00</v>
          </cell>
        </row>
        <row r="1147">
          <cell r="A1147" t="str">
            <v>02</v>
          </cell>
          <cell r="B1147" t="str">
            <v>02</v>
          </cell>
          <cell r="C1147" t="str">
            <v>610</v>
          </cell>
          <cell r="D1147" t="str">
            <v>Трубоукладчик Д-155С</v>
          </cell>
          <cell r="E1147" t="str">
            <v>-1 зав.N31423 дв.573</v>
          </cell>
          <cell r="F1147" t="str">
            <v>42 Комацу Япония</v>
          </cell>
          <cell r="G1147" t="str">
            <v>02</v>
          </cell>
          <cell r="H1147">
            <v>3394213</v>
          </cell>
          <cell r="I1147">
            <v>28285.11</v>
          </cell>
          <cell r="J1147">
            <v>0</v>
          </cell>
          <cell r="L1147" t="str">
            <v>20</v>
          </cell>
          <cell r="M1147" t="str">
            <v>41723</v>
          </cell>
          <cell r="N1147" t="str">
            <v>14 2915246</v>
          </cell>
          <cell r="P1147">
            <v>10</v>
          </cell>
          <cell r="Q1147">
            <v>0</v>
          </cell>
          <cell r="R1147" t="str">
            <v>1</v>
          </cell>
          <cell r="S1147" t="str">
            <v>41</v>
          </cell>
          <cell r="T1147">
            <v>97</v>
          </cell>
          <cell r="U1147">
            <v>1</v>
          </cell>
          <cell r="V1147">
            <v>99</v>
          </cell>
          <cell r="W1147">
            <v>1</v>
          </cell>
          <cell r="X1147">
            <v>99</v>
          </cell>
          <cell r="Y1147">
            <v>0</v>
          </cell>
          <cell r="Z1147">
            <v>0</v>
          </cell>
          <cell r="AD1147" t="str">
            <v>0</v>
          </cell>
          <cell r="AE1147" t="str">
            <v>0</v>
          </cell>
          <cell r="AF1147" t="str">
            <v>00</v>
          </cell>
        </row>
        <row r="1148">
          <cell r="A1148" t="str">
            <v>02</v>
          </cell>
          <cell r="B1148" t="str">
            <v>02</v>
          </cell>
          <cell r="C1148" t="str">
            <v>611</v>
          </cell>
          <cell r="D1148" t="str">
            <v>Трубоукладчик Д-155С</v>
          </cell>
          <cell r="E1148" t="str">
            <v>-1 зав.N31429 дв.573</v>
          </cell>
          <cell r="F1148" t="str">
            <v>76 Комацу Япония</v>
          </cell>
          <cell r="G1148" t="str">
            <v>02</v>
          </cell>
          <cell r="H1148">
            <v>3394213</v>
          </cell>
          <cell r="I1148">
            <v>28285.11</v>
          </cell>
          <cell r="J1148">
            <v>0</v>
          </cell>
          <cell r="L1148" t="str">
            <v>20</v>
          </cell>
          <cell r="M1148" t="str">
            <v>41723</v>
          </cell>
          <cell r="N1148" t="str">
            <v>14 2915246</v>
          </cell>
          <cell r="P1148">
            <v>10</v>
          </cell>
          <cell r="Q1148">
            <v>0</v>
          </cell>
          <cell r="R1148" t="str">
            <v>1</v>
          </cell>
          <cell r="S1148" t="str">
            <v>41</v>
          </cell>
          <cell r="T1148">
            <v>97</v>
          </cell>
          <cell r="U1148">
            <v>1</v>
          </cell>
          <cell r="V1148">
            <v>99</v>
          </cell>
          <cell r="W1148">
            <v>1</v>
          </cell>
          <cell r="X1148">
            <v>99</v>
          </cell>
          <cell r="Y1148">
            <v>0</v>
          </cell>
          <cell r="Z1148">
            <v>0</v>
          </cell>
          <cell r="AD1148" t="str">
            <v>0</v>
          </cell>
          <cell r="AE1148" t="str">
            <v>0</v>
          </cell>
          <cell r="AF1148" t="str">
            <v>00</v>
          </cell>
        </row>
        <row r="1149">
          <cell r="A1149" t="str">
            <v>02</v>
          </cell>
          <cell r="B1149" t="str">
            <v>02</v>
          </cell>
          <cell r="C1149" t="str">
            <v>612</v>
          </cell>
          <cell r="D1149" t="str">
            <v>Трубоукладчик Д-155С</v>
          </cell>
          <cell r="E1149" t="str">
            <v>-1 зав.N31430 дв.573</v>
          </cell>
          <cell r="F1149" t="str">
            <v>77 Комацу Япония</v>
          </cell>
          <cell r="G1149" t="str">
            <v>02</v>
          </cell>
          <cell r="H1149">
            <v>3394213</v>
          </cell>
          <cell r="I1149">
            <v>28285.11</v>
          </cell>
          <cell r="J1149">
            <v>0</v>
          </cell>
          <cell r="L1149" t="str">
            <v>20</v>
          </cell>
          <cell r="M1149" t="str">
            <v>41723</v>
          </cell>
          <cell r="N1149" t="str">
            <v>14 2925246</v>
          </cell>
          <cell r="P1149">
            <v>10</v>
          </cell>
          <cell r="Q1149">
            <v>0</v>
          </cell>
          <cell r="R1149" t="str">
            <v>1</v>
          </cell>
          <cell r="S1149" t="str">
            <v>41</v>
          </cell>
          <cell r="T1149">
            <v>97</v>
          </cell>
          <cell r="U1149">
            <v>1</v>
          </cell>
          <cell r="V1149">
            <v>99</v>
          </cell>
          <cell r="W1149">
            <v>1</v>
          </cell>
          <cell r="X1149">
            <v>99</v>
          </cell>
          <cell r="Y1149">
            <v>0</v>
          </cell>
          <cell r="Z1149">
            <v>0</v>
          </cell>
          <cell r="AD1149" t="str">
            <v>0</v>
          </cell>
          <cell r="AE1149" t="str">
            <v>0</v>
          </cell>
          <cell r="AF1149" t="str">
            <v>00</v>
          </cell>
        </row>
        <row r="1150">
          <cell r="A1150" t="str">
            <v>02</v>
          </cell>
          <cell r="B1150" t="str">
            <v>02</v>
          </cell>
          <cell r="C1150" t="str">
            <v>613</v>
          </cell>
          <cell r="D1150" t="str">
            <v>Трубоукладчик Д-155С</v>
          </cell>
          <cell r="E1150" t="str">
            <v>-1 зав.N31431 дв.573</v>
          </cell>
          <cell r="F1150" t="str">
            <v>78 Комацу Япония</v>
          </cell>
          <cell r="G1150" t="str">
            <v>02</v>
          </cell>
          <cell r="H1150">
            <v>3394213</v>
          </cell>
          <cell r="I1150">
            <v>28285.11</v>
          </cell>
          <cell r="J1150">
            <v>0</v>
          </cell>
          <cell r="L1150" t="str">
            <v>20</v>
          </cell>
          <cell r="M1150" t="str">
            <v>41723</v>
          </cell>
          <cell r="N1150" t="str">
            <v>14 2915246</v>
          </cell>
          <cell r="P1150">
            <v>10</v>
          </cell>
          <cell r="Q1150">
            <v>0</v>
          </cell>
          <cell r="R1150" t="str">
            <v>1</v>
          </cell>
          <cell r="S1150" t="str">
            <v>41</v>
          </cell>
          <cell r="T1150">
            <v>97</v>
          </cell>
          <cell r="U1150">
            <v>1</v>
          </cell>
          <cell r="V1150">
            <v>99</v>
          </cell>
          <cell r="W1150">
            <v>1</v>
          </cell>
          <cell r="X1150">
            <v>99</v>
          </cell>
          <cell r="Y1150">
            <v>0</v>
          </cell>
          <cell r="Z1150">
            <v>0</v>
          </cell>
          <cell r="AD1150" t="str">
            <v>0</v>
          </cell>
          <cell r="AE1150" t="str">
            <v>0</v>
          </cell>
          <cell r="AF1150" t="str">
            <v>00</v>
          </cell>
        </row>
        <row r="1151">
          <cell r="A1151" t="str">
            <v>02</v>
          </cell>
          <cell r="B1151" t="str">
            <v>02</v>
          </cell>
          <cell r="C1151" t="str">
            <v>614</v>
          </cell>
          <cell r="D1151" t="str">
            <v>Трубоукладчик Д-155С</v>
          </cell>
          <cell r="E1151" t="str">
            <v>-1 зав.N31434 дв.573</v>
          </cell>
          <cell r="F1151" t="str">
            <v>81 Комацу Япония</v>
          </cell>
          <cell r="G1151" t="str">
            <v>02</v>
          </cell>
          <cell r="H1151">
            <v>3394213</v>
          </cell>
          <cell r="I1151">
            <v>28285.11</v>
          </cell>
          <cell r="J1151">
            <v>0</v>
          </cell>
          <cell r="L1151" t="str">
            <v>20</v>
          </cell>
          <cell r="M1151" t="str">
            <v>41723</v>
          </cell>
          <cell r="N1151" t="str">
            <v>14 2915246</v>
          </cell>
          <cell r="P1151">
            <v>10</v>
          </cell>
          <cell r="Q1151">
            <v>0</v>
          </cell>
          <cell r="R1151" t="str">
            <v>1</v>
          </cell>
          <cell r="S1151" t="str">
            <v>41</v>
          </cell>
          <cell r="T1151">
            <v>97</v>
          </cell>
          <cell r="U1151">
            <v>1</v>
          </cell>
          <cell r="V1151">
            <v>99</v>
          </cell>
          <cell r="W1151">
            <v>1</v>
          </cell>
          <cell r="X1151">
            <v>99</v>
          </cell>
          <cell r="Y1151">
            <v>0</v>
          </cell>
          <cell r="Z1151">
            <v>0</v>
          </cell>
          <cell r="AD1151" t="str">
            <v>0</v>
          </cell>
          <cell r="AE1151" t="str">
            <v>0</v>
          </cell>
          <cell r="AF1151" t="str">
            <v>00</v>
          </cell>
        </row>
        <row r="1152">
          <cell r="A1152" t="str">
            <v>02</v>
          </cell>
          <cell r="B1152" t="str">
            <v>02</v>
          </cell>
          <cell r="C1152" t="str">
            <v>615</v>
          </cell>
          <cell r="D1152" t="str">
            <v>Трубоукладчик Д-155С</v>
          </cell>
          <cell r="E1152" t="str">
            <v>-1 зав.N31436 дв.573</v>
          </cell>
          <cell r="F1152" t="str">
            <v>83 Комацу Япония</v>
          </cell>
          <cell r="G1152" t="str">
            <v>02</v>
          </cell>
          <cell r="H1152">
            <v>3394213</v>
          </cell>
          <cell r="I1152">
            <v>28285.11</v>
          </cell>
          <cell r="J1152">
            <v>0</v>
          </cell>
          <cell r="L1152" t="str">
            <v>20</v>
          </cell>
          <cell r="M1152" t="str">
            <v>41723</v>
          </cell>
          <cell r="N1152" t="str">
            <v>14 2915246</v>
          </cell>
          <cell r="P1152">
            <v>10</v>
          </cell>
          <cell r="Q1152">
            <v>0</v>
          </cell>
          <cell r="R1152" t="str">
            <v>1</v>
          </cell>
          <cell r="S1152" t="str">
            <v>41</v>
          </cell>
          <cell r="T1152">
            <v>97</v>
          </cell>
          <cell r="U1152">
            <v>1</v>
          </cell>
          <cell r="V1152">
            <v>99</v>
          </cell>
          <cell r="W1152">
            <v>1</v>
          </cell>
          <cell r="X1152">
            <v>99</v>
          </cell>
          <cell r="Y1152">
            <v>0</v>
          </cell>
          <cell r="Z1152">
            <v>0</v>
          </cell>
          <cell r="AD1152" t="str">
            <v>0</v>
          </cell>
          <cell r="AE1152" t="str">
            <v>0</v>
          </cell>
          <cell r="AF1152" t="str">
            <v>00</v>
          </cell>
        </row>
        <row r="1153">
          <cell r="A1153" t="str">
            <v>02</v>
          </cell>
          <cell r="B1153" t="str">
            <v>02</v>
          </cell>
          <cell r="C1153" t="str">
            <v>616</v>
          </cell>
          <cell r="D1153" t="str">
            <v>Трубоукладчик Д-155С</v>
          </cell>
          <cell r="E1153" t="str">
            <v>-1 зав.N31441 дв.573</v>
          </cell>
          <cell r="F1153" t="str">
            <v>88 Комацу Япония</v>
          </cell>
          <cell r="G1153" t="str">
            <v>02</v>
          </cell>
          <cell r="H1153">
            <v>3394213</v>
          </cell>
          <cell r="I1153">
            <v>28285.11</v>
          </cell>
          <cell r="J1153">
            <v>0</v>
          </cell>
          <cell r="L1153" t="str">
            <v>20</v>
          </cell>
          <cell r="M1153" t="str">
            <v>41723</v>
          </cell>
          <cell r="N1153" t="str">
            <v>14 2915246</v>
          </cell>
          <cell r="P1153">
            <v>10</v>
          </cell>
          <cell r="Q1153">
            <v>0</v>
          </cell>
          <cell r="R1153" t="str">
            <v>1</v>
          </cell>
          <cell r="S1153" t="str">
            <v>41</v>
          </cell>
          <cell r="T1153">
            <v>97</v>
          </cell>
          <cell r="U1153">
            <v>1</v>
          </cell>
          <cell r="V1153">
            <v>99</v>
          </cell>
          <cell r="W1153">
            <v>1</v>
          </cell>
          <cell r="X1153">
            <v>99</v>
          </cell>
          <cell r="Y1153">
            <v>0</v>
          </cell>
          <cell r="Z1153">
            <v>0</v>
          </cell>
          <cell r="AD1153" t="str">
            <v>0</v>
          </cell>
          <cell r="AE1153" t="str">
            <v>0</v>
          </cell>
          <cell r="AF1153" t="str">
            <v>00</v>
          </cell>
        </row>
        <row r="1154">
          <cell r="A1154" t="str">
            <v>02</v>
          </cell>
          <cell r="B1154" t="str">
            <v>02</v>
          </cell>
          <cell r="C1154" t="str">
            <v>617</v>
          </cell>
          <cell r="D1154" t="str">
            <v>Трубоукладчик Д-155С</v>
          </cell>
          <cell r="E1154" t="str">
            <v>-1 зав.N31442 дв.573</v>
          </cell>
          <cell r="F1154" t="str">
            <v>89 Комацу Япония</v>
          </cell>
          <cell r="G1154" t="str">
            <v>02</v>
          </cell>
          <cell r="H1154">
            <v>3394213</v>
          </cell>
          <cell r="I1154">
            <v>28285.11</v>
          </cell>
          <cell r="J1154">
            <v>0</v>
          </cell>
          <cell r="L1154" t="str">
            <v>20</v>
          </cell>
          <cell r="M1154" t="str">
            <v>41723</v>
          </cell>
          <cell r="N1154" t="str">
            <v>14 2915246</v>
          </cell>
          <cell r="P1154">
            <v>10</v>
          </cell>
          <cell r="Q1154">
            <v>0</v>
          </cell>
          <cell r="R1154" t="str">
            <v>1</v>
          </cell>
          <cell r="S1154" t="str">
            <v>41</v>
          </cell>
          <cell r="T1154">
            <v>97</v>
          </cell>
          <cell r="U1154">
            <v>1</v>
          </cell>
          <cell r="V1154">
            <v>99</v>
          </cell>
          <cell r="W1154">
            <v>1</v>
          </cell>
          <cell r="X1154">
            <v>99</v>
          </cell>
          <cell r="Y1154">
            <v>0</v>
          </cell>
          <cell r="Z1154">
            <v>0</v>
          </cell>
          <cell r="AD1154" t="str">
            <v>0</v>
          </cell>
          <cell r="AE1154" t="str">
            <v>0</v>
          </cell>
          <cell r="AF1154" t="str">
            <v>00</v>
          </cell>
        </row>
        <row r="1155">
          <cell r="A1155" t="str">
            <v>02</v>
          </cell>
          <cell r="B1155" t="str">
            <v>02</v>
          </cell>
          <cell r="C1155" t="str">
            <v>618</v>
          </cell>
          <cell r="D1155" t="str">
            <v>Трубоукладчик Д-155С</v>
          </cell>
          <cell r="E1155" t="str">
            <v>-1 зав.N31443 дв.573</v>
          </cell>
          <cell r="F1155" t="str">
            <v>90 Комацу Япония</v>
          </cell>
          <cell r="G1155" t="str">
            <v>02</v>
          </cell>
          <cell r="H1155">
            <v>3394213</v>
          </cell>
          <cell r="I1155">
            <v>28285.11</v>
          </cell>
          <cell r="J1155">
            <v>0</v>
          </cell>
          <cell r="L1155" t="str">
            <v>20</v>
          </cell>
          <cell r="M1155" t="str">
            <v>41723</v>
          </cell>
          <cell r="N1155" t="str">
            <v>14 2915246</v>
          </cell>
          <cell r="P1155">
            <v>10</v>
          </cell>
          <cell r="Q1155">
            <v>0</v>
          </cell>
          <cell r="R1155" t="str">
            <v>1</v>
          </cell>
          <cell r="S1155" t="str">
            <v>41</v>
          </cell>
          <cell r="T1155">
            <v>97</v>
          </cell>
          <cell r="U1155">
            <v>1</v>
          </cell>
          <cell r="V1155">
            <v>99</v>
          </cell>
          <cell r="W1155">
            <v>1</v>
          </cell>
          <cell r="X1155">
            <v>99</v>
          </cell>
          <cell r="Y1155">
            <v>0</v>
          </cell>
          <cell r="Z1155">
            <v>0</v>
          </cell>
          <cell r="AD1155" t="str">
            <v>0</v>
          </cell>
          <cell r="AE1155" t="str">
            <v>0</v>
          </cell>
          <cell r="AF1155" t="str">
            <v>00</v>
          </cell>
        </row>
        <row r="1156">
          <cell r="A1156" t="str">
            <v>02</v>
          </cell>
          <cell r="B1156" t="str">
            <v>02</v>
          </cell>
          <cell r="C1156" t="str">
            <v>619</v>
          </cell>
          <cell r="D1156" t="str">
            <v>Трубоукладчик Д-155С</v>
          </cell>
          <cell r="E1156" t="str">
            <v>-1 зав.N31444 дв.573</v>
          </cell>
          <cell r="F1156" t="str">
            <v>91 Комацу Япония</v>
          </cell>
          <cell r="G1156" t="str">
            <v>02</v>
          </cell>
          <cell r="H1156">
            <v>3394213</v>
          </cell>
          <cell r="I1156">
            <v>28285.11</v>
          </cell>
          <cell r="J1156">
            <v>0</v>
          </cell>
          <cell r="L1156" t="str">
            <v>20</v>
          </cell>
          <cell r="M1156" t="str">
            <v>41723</v>
          </cell>
          <cell r="N1156" t="str">
            <v>14 2915246</v>
          </cell>
          <cell r="P1156">
            <v>10</v>
          </cell>
          <cell r="Q1156">
            <v>0</v>
          </cell>
          <cell r="R1156" t="str">
            <v>1</v>
          </cell>
          <cell r="S1156" t="str">
            <v>41</v>
          </cell>
          <cell r="T1156">
            <v>97</v>
          </cell>
          <cell r="U1156">
            <v>1</v>
          </cell>
          <cell r="V1156">
            <v>99</v>
          </cell>
          <cell r="W1156">
            <v>1</v>
          </cell>
          <cell r="X1156">
            <v>99</v>
          </cell>
          <cell r="Y1156">
            <v>0</v>
          </cell>
          <cell r="Z1156">
            <v>0</v>
          </cell>
          <cell r="AD1156" t="str">
            <v>0</v>
          </cell>
          <cell r="AE1156" t="str">
            <v>0</v>
          </cell>
          <cell r="AF1156" t="str">
            <v>00</v>
          </cell>
        </row>
        <row r="1157">
          <cell r="A1157" t="str">
            <v>02</v>
          </cell>
          <cell r="B1157" t="str">
            <v>02</v>
          </cell>
          <cell r="C1157" t="str">
            <v>620</v>
          </cell>
          <cell r="D1157" t="str">
            <v>ТРубоукладчик Д-155С</v>
          </cell>
          <cell r="E1157" t="str">
            <v>-1 зав.N31448 дв.573</v>
          </cell>
          <cell r="F1157" t="str">
            <v>95 Комацу Япония</v>
          </cell>
          <cell r="G1157" t="str">
            <v>02</v>
          </cell>
          <cell r="H1157">
            <v>3394213</v>
          </cell>
          <cell r="I1157">
            <v>28285.11</v>
          </cell>
          <cell r="J1157">
            <v>0</v>
          </cell>
          <cell r="L1157" t="str">
            <v>20</v>
          </cell>
          <cell r="M1157" t="str">
            <v>41723</v>
          </cell>
          <cell r="N1157" t="str">
            <v>14 2915246</v>
          </cell>
          <cell r="P1157">
            <v>10</v>
          </cell>
          <cell r="Q1157">
            <v>0</v>
          </cell>
          <cell r="R1157" t="str">
            <v>1</v>
          </cell>
          <cell r="S1157" t="str">
            <v>41</v>
          </cell>
          <cell r="T1157">
            <v>97</v>
          </cell>
          <cell r="U1157">
            <v>1</v>
          </cell>
          <cell r="V1157">
            <v>99</v>
          </cell>
          <cell r="W1157">
            <v>1</v>
          </cell>
          <cell r="X1157">
            <v>99</v>
          </cell>
          <cell r="Y1157">
            <v>0</v>
          </cell>
          <cell r="Z1157">
            <v>0</v>
          </cell>
          <cell r="AD1157" t="str">
            <v>0</v>
          </cell>
          <cell r="AE1157" t="str">
            <v>0</v>
          </cell>
          <cell r="AF1157" t="str">
            <v>00</v>
          </cell>
        </row>
        <row r="1158">
          <cell r="A1158" t="str">
            <v>02</v>
          </cell>
          <cell r="B1158" t="str">
            <v>02</v>
          </cell>
          <cell r="C1158" t="str">
            <v>621</v>
          </cell>
          <cell r="D1158" t="str">
            <v>Экскаватор РС200-6</v>
          </cell>
          <cell r="E1158" t="str">
            <v>зав.N89967 дв.148023</v>
          </cell>
          <cell r="F1158" t="str">
            <v>Комацу Япония</v>
          </cell>
          <cell r="G1158" t="str">
            <v>02</v>
          </cell>
          <cell r="H1158">
            <v>361879.84</v>
          </cell>
          <cell r="I1158">
            <v>3347.39</v>
          </cell>
          <cell r="J1158">
            <v>0</v>
          </cell>
          <cell r="L1158" t="str">
            <v>20</v>
          </cell>
          <cell r="M1158" t="str">
            <v>41801</v>
          </cell>
          <cell r="N1158" t="str">
            <v>14 2924331</v>
          </cell>
          <cell r="P1158">
            <v>11.1</v>
          </cell>
          <cell r="Q1158">
            <v>0</v>
          </cell>
          <cell r="R1158" t="str">
            <v>1</v>
          </cell>
          <cell r="S1158" t="str">
            <v>41</v>
          </cell>
          <cell r="T1158">
            <v>97</v>
          </cell>
          <cell r="U1158">
            <v>1</v>
          </cell>
          <cell r="V1158">
            <v>99</v>
          </cell>
          <cell r="W1158">
            <v>1</v>
          </cell>
          <cell r="X1158">
            <v>99</v>
          </cell>
          <cell r="Y1158">
            <v>0</v>
          </cell>
          <cell r="Z1158">
            <v>0</v>
          </cell>
          <cell r="AD1158" t="str">
            <v>0</v>
          </cell>
          <cell r="AE1158" t="str">
            <v>0</v>
          </cell>
          <cell r="AF1158" t="str">
            <v>00</v>
          </cell>
        </row>
        <row r="1159">
          <cell r="A1159" t="str">
            <v>02</v>
          </cell>
          <cell r="B1159" t="str">
            <v>71</v>
          </cell>
          <cell r="C1159" t="str">
            <v>622</v>
          </cell>
          <cell r="D1159" t="str">
            <v>Экскаватор РС-200-6</v>
          </cell>
          <cell r="E1159" t="str">
            <v>зав.N89891 дв.147256</v>
          </cell>
          <cell r="F1159" t="str">
            <v>Комацу Япония</v>
          </cell>
          <cell r="G1159" t="str">
            <v>02</v>
          </cell>
          <cell r="H1159">
            <v>361879.84</v>
          </cell>
          <cell r="I1159">
            <v>3347.39</v>
          </cell>
          <cell r="J1159">
            <v>0</v>
          </cell>
          <cell r="L1159" t="str">
            <v>23</v>
          </cell>
          <cell r="M1159" t="str">
            <v>41801</v>
          </cell>
          <cell r="N1159" t="str">
            <v>14 2924331</v>
          </cell>
          <cell r="P1159">
            <v>11.1</v>
          </cell>
          <cell r="Q1159">
            <v>0</v>
          </cell>
          <cell r="R1159" t="str">
            <v>1</v>
          </cell>
          <cell r="S1159" t="str">
            <v>41</v>
          </cell>
          <cell r="T1159">
            <v>97</v>
          </cell>
          <cell r="U1159">
            <v>1</v>
          </cell>
          <cell r="V1159">
            <v>99</v>
          </cell>
          <cell r="W1159">
            <v>1</v>
          </cell>
          <cell r="X1159">
            <v>99</v>
          </cell>
          <cell r="Y1159">
            <v>0</v>
          </cell>
          <cell r="Z1159">
            <v>0</v>
          </cell>
          <cell r="AD1159" t="str">
            <v>0</v>
          </cell>
          <cell r="AE1159" t="str">
            <v>0</v>
          </cell>
          <cell r="AF1159" t="str">
            <v>00</v>
          </cell>
        </row>
        <row r="1160">
          <cell r="A1160" t="str">
            <v>02</v>
          </cell>
          <cell r="B1160" t="str">
            <v>99</v>
          </cell>
          <cell r="C1160" t="str">
            <v>623</v>
          </cell>
          <cell r="D1160" t="str">
            <v>Трубоукладчик Д85С-2</v>
          </cell>
          <cell r="E1160" t="str">
            <v>1 зав.N36685 дв.6476</v>
          </cell>
          <cell r="F1160" t="str">
            <v>6 Комацу Япония</v>
          </cell>
          <cell r="G1160" t="str">
            <v>02</v>
          </cell>
          <cell r="H1160">
            <v>1265733.0900000001</v>
          </cell>
          <cell r="I1160">
            <v>10547.78</v>
          </cell>
          <cell r="J1160">
            <v>0</v>
          </cell>
          <cell r="L1160" t="str">
            <v>20</v>
          </cell>
          <cell r="M1160" t="str">
            <v>41723</v>
          </cell>
          <cell r="N1160" t="str">
            <v>14 2915246</v>
          </cell>
          <cell r="P1160">
            <v>10</v>
          </cell>
          <cell r="Q1160">
            <v>0</v>
          </cell>
          <cell r="R1160" t="str">
            <v>1</v>
          </cell>
          <cell r="S1160" t="str">
            <v>41</v>
          </cell>
          <cell r="T1160">
            <v>97</v>
          </cell>
          <cell r="U1160">
            <v>1</v>
          </cell>
          <cell r="V1160">
            <v>99</v>
          </cell>
          <cell r="W1160">
            <v>1</v>
          </cell>
          <cell r="X1160">
            <v>99</v>
          </cell>
          <cell r="Y1160">
            <v>0</v>
          </cell>
          <cell r="Z1160">
            <v>0</v>
          </cell>
          <cell r="AD1160" t="str">
            <v>0</v>
          </cell>
          <cell r="AE1160" t="str">
            <v>0</v>
          </cell>
          <cell r="AF1160" t="str">
            <v>00</v>
          </cell>
        </row>
        <row r="1161">
          <cell r="A1161" t="str">
            <v>02</v>
          </cell>
          <cell r="B1161" t="str">
            <v>02</v>
          </cell>
          <cell r="C1161" t="str">
            <v>624</v>
          </cell>
          <cell r="D1161" t="str">
            <v>Трубоукладчик Д85С-2</v>
          </cell>
          <cell r="E1161" t="str">
            <v>1 зав.N36683 дв.6476</v>
          </cell>
          <cell r="F1161" t="str">
            <v>4 Комацу Япония</v>
          </cell>
          <cell r="G1161" t="str">
            <v>02</v>
          </cell>
          <cell r="H1161">
            <v>1265733.0900000001</v>
          </cell>
          <cell r="I1161">
            <v>10547.78</v>
          </cell>
          <cell r="J1161">
            <v>0</v>
          </cell>
          <cell r="L1161" t="str">
            <v>20</v>
          </cell>
          <cell r="M1161" t="str">
            <v>41723</v>
          </cell>
          <cell r="N1161" t="str">
            <v>14 2915246</v>
          </cell>
          <cell r="P1161">
            <v>10</v>
          </cell>
          <cell r="Q1161">
            <v>0</v>
          </cell>
          <cell r="R1161" t="str">
            <v>1</v>
          </cell>
          <cell r="S1161" t="str">
            <v>41</v>
          </cell>
          <cell r="T1161">
            <v>97</v>
          </cell>
          <cell r="U1161">
            <v>1</v>
          </cell>
          <cell r="V1161">
            <v>99</v>
          </cell>
          <cell r="W1161">
            <v>1</v>
          </cell>
          <cell r="X1161">
            <v>99</v>
          </cell>
          <cell r="Y1161">
            <v>0</v>
          </cell>
          <cell r="Z1161">
            <v>0</v>
          </cell>
          <cell r="AD1161" t="str">
            <v>0</v>
          </cell>
          <cell r="AE1161" t="str">
            <v>0</v>
          </cell>
          <cell r="AF1161" t="str">
            <v>00</v>
          </cell>
        </row>
        <row r="1162">
          <cell r="A1162" t="str">
            <v>02</v>
          </cell>
          <cell r="B1162" t="str">
            <v>02</v>
          </cell>
          <cell r="C1162" t="str">
            <v>625</v>
          </cell>
          <cell r="D1162" t="str">
            <v>Трубоукладчик Д85С-2</v>
          </cell>
          <cell r="E1162" t="str">
            <v>1 зав.N36721 дв 6502</v>
          </cell>
          <cell r="F1162" t="str">
            <v>3 Комацу Япония</v>
          </cell>
          <cell r="G1162" t="str">
            <v>02</v>
          </cell>
          <cell r="H1162">
            <v>1265733.0900000001</v>
          </cell>
          <cell r="I1162">
            <v>10547.78</v>
          </cell>
          <cell r="J1162">
            <v>0</v>
          </cell>
          <cell r="L1162" t="str">
            <v>20</v>
          </cell>
          <cell r="M1162" t="str">
            <v>41723</v>
          </cell>
          <cell r="N1162" t="str">
            <v>14 2915246</v>
          </cell>
          <cell r="P1162">
            <v>10</v>
          </cell>
          <cell r="Q1162">
            <v>0</v>
          </cell>
          <cell r="R1162" t="str">
            <v>1</v>
          </cell>
          <cell r="S1162" t="str">
            <v>41</v>
          </cell>
          <cell r="T1162">
            <v>97</v>
          </cell>
          <cell r="U1162">
            <v>1</v>
          </cell>
          <cell r="V1162">
            <v>99</v>
          </cell>
          <cell r="W1162">
            <v>1</v>
          </cell>
          <cell r="X1162">
            <v>99</v>
          </cell>
          <cell r="Y1162">
            <v>0</v>
          </cell>
          <cell r="Z1162">
            <v>0</v>
          </cell>
          <cell r="AD1162" t="str">
            <v>0</v>
          </cell>
          <cell r="AE1162" t="str">
            <v>0</v>
          </cell>
          <cell r="AF1162" t="str">
            <v>00</v>
          </cell>
        </row>
        <row r="1163">
          <cell r="A1163" t="str">
            <v>02</v>
          </cell>
          <cell r="B1163" t="str">
            <v>02</v>
          </cell>
          <cell r="C1163" t="str">
            <v>626</v>
          </cell>
          <cell r="D1163" t="str">
            <v>Трубоукладчик Д85С-2</v>
          </cell>
          <cell r="E1163" t="str">
            <v>1 зав.N36689 дв.6477</v>
          </cell>
          <cell r="F1163" t="str">
            <v>0 Комацу Япония</v>
          </cell>
          <cell r="G1163" t="str">
            <v>02</v>
          </cell>
          <cell r="H1163">
            <v>1265733.0900000001</v>
          </cell>
          <cell r="I1163">
            <v>10547.78</v>
          </cell>
          <cell r="J1163">
            <v>0</v>
          </cell>
          <cell r="L1163" t="str">
            <v>20</v>
          </cell>
          <cell r="M1163" t="str">
            <v>41723</v>
          </cell>
          <cell r="N1163" t="str">
            <v>14 2915246</v>
          </cell>
          <cell r="P1163">
            <v>10</v>
          </cell>
          <cell r="Q1163">
            <v>0</v>
          </cell>
          <cell r="R1163" t="str">
            <v>1</v>
          </cell>
          <cell r="S1163" t="str">
            <v>41</v>
          </cell>
          <cell r="T1163">
            <v>97</v>
          </cell>
          <cell r="U1163">
            <v>1</v>
          </cell>
          <cell r="V1163">
            <v>99</v>
          </cell>
          <cell r="W1163">
            <v>1</v>
          </cell>
          <cell r="X1163">
            <v>99</v>
          </cell>
          <cell r="Y1163">
            <v>0</v>
          </cell>
          <cell r="Z1163">
            <v>0</v>
          </cell>
          <cell r="AD1163" t="str">
            <v>0</v>
          </cell>
          <cell r="AE1163" t="str">
            <v>0</v>
          </cell>
          <cell r="AF1163" t="str">
            <v>00</v>
          </cell>
        </row>
        <row r="1164">
          <cell r="A1164" t="str">
            <v>02</v>
          </cell>
          <cell r="B1164" t="str">
            <v>02</v>
          </cell>
          <cell r="C1164" t="str">
            <v>627</v>
          </cell>
          <cell r="D1164" t="str">
            <v>Трубоукладчик Д-85С-</v>
          </cell>
          <cell r="E1164" t="str">
            <v>21 зав.N36693 дв.647</v>
          </cell>
          <cell r="F1164" t="str">
            <v>74 Комацу Япония</v>
          </cell>
          <cell r="G1164" t="str">
            <v>02</v>
          </cell>
          <cell r="H1164">
            <v>1265733.0900000001</v>
          </cell>
          <cell r="I1164">
            <v>10547.78</v>
          </cell>
          <cell r="J1164">
            <v>0</v>
          </cell>
          <cell r="L1164" t="str">
            <v>20</v>
          </cell>
          <cell r="M1164" t="str">
            <v>41723</v>
          </cell>
          <cell r="N1164" t="str">
            <v>14 2915246</v>
          </cell>
          <cell r="P1164">
            <v>10</v>
          </cell>
          <cell r="Q1164">
            <v>0</v>
          </cell>
          <cell r="R1164" t="str">
            <v>1</v>
          </cell>
          <cell r="S1164" t="str">
            <v>41</v>
          </cell>
          <cell r="T1164">
            <v>97</v>
          </cell>
          <cell r="U1164">
            <v>1</v>
          </cell>
          <cell r="V1164">
            <v>99</v>
          </cell>
          <cell r="W1164">
            <v>1</v>
          </cell>
          <cell r="X1164">
            <v>99</v>
          </cell>
          <cell r="Y1164">
            <v>0</v>
          </cell>
          <cell r="Z1164">
            <v>0</v>
          </cell>
          <cell r="AD1164" t="str">
            <v>0</v>
          </cell>
          <cell r="AE1164" t="str">
            <v>0</v>
          </cell>
          <cell r="AF1164" t="str">
            <v>00</v>
          </cell>
        </row>
        <row r="1165">
          <cell r="A1165" t="str">
            <v>02</v>
          </cell>
          <cell r="B1165" t="str">
            <v>71</v>
          </cell>
          <cell r="C1165" t="str">
            <v>628</v>
          </cell>
          <cell r="D1165" t="str">
            <v>Трубоукладчик Д-85С-</v>
          </cell>
          <cell r="E1165" t="str">
            <v>21 зав.N36746 дв.650</v>
          </cell>
          <cell r="F1165" t="str">
            <v>42 Комацу Япония</v>
          </cell>
          <cell r="G1165" t="str">
            <v>02</v>
          </cell>
          <cell r="H1165">
            <v>1265733.0900000001</v>
          </cell>
          <cell r="I1165">
            <v>10547.78</v>
          </cell>
          <cell r="J1165">
            <v>0</v>
          </cell>
          <cell r="L1165" t="str">
            <v>23</v>
          </cell>
          <cell r="M1165" t="str">
            <v>41723</v>
          </cell>
          <cell r="N1165" t="str">
            <v>14 2915246</v>
          </cell>
          <cell r="P1165">
            <v>10</v>
          </cell>
          <cell r="Q1165">
            <v>0</v>
          </cell>
          <cell r="R1165" t="str">
            <v>1</v>
          </cell>
          <cell r="S1165" t="str">
            <v>41</v>
          </cell>
          <cell r="T1165">
            <v>97</v>
          </cell>
          <cell r="U1165">
            <v>1</v>
          </cell>
          <cell r="V1165">
            <v>99</v>
          </cell>
          <cell r="W1165">
            <v>1</v>
          </cell>
          <cell r="X1165">
            <v>99</v>
          </cell>
          <cell r="Y1165">
            <v>0</v>
          </cell>
          <cell r="Z1165">
            <v>0</v>
          </cell>
          <cell r="AD1165" t="str">
            <v>0</v>
          </cell>
          <cell r="AE1165" t="str">
            <v>0</v>
          </cell>
          <cell r="AF1165" t="str">
            <v>00</v>
          </cell>
        </row>
        <row r="1166">
          <cell r="A1166" t="str">
            <v>02</v>
          </cell>
          <cell r="B1166" t="str">
            <v>80</v>
          </cell>
          <cell r="C1166" t="str">
            <v>629</v>
          </cell>
          <cell r="D1166" t="str">
            <v>Контрольно-кассовая</v>
          </cell>
          <cell r="E1166" t="str">
            <v>машина ККМ АМС-100Ф</v>
          </cell>
          <cell r="F1166" t="str">
            <v>/Калужский з-д/</v>
          </cell>
          <cell r="G1166" t="str">
            <v>07</v>
          </cell>
          <cell r="H1166">
            <v>3500</v>
          </cell>
          <cell r="I1166">
            <v>0</v>
          </cell>
          <cell r="J1166">
            <v>0</v>
          </cell>
          <cell r="L1166" t="str">
            <v>26</v>
          </cell>
          <cell r="M1166" t="str">
            <v>47013</v>
          </cell>
          <cell r="N1166" t="str">
            <v>14 2945119</v>
          </cell>
          <cell r="P1166">
            <v>11</v>
          </cell>
          <cell r="Q1166">
            <v>0</v>
          </cell>
          <cell r="R1166" t="str">
            <v>1</v>
          </cell>
          <cell r="S1166" t="str">
            <v>47</v>
          </cell>
          <cell r="T1166">
            <v>99</v>
          </cell>
          <cell r="U1166">
            <v>2</v>
          </cell>
          <cell r="V1166">
            <v>99</v>
          </cell>
          <cell r="W1166">
            <v>2</v>
          </cell>
          <cell r="X1166">
            <v>99</v>
          </cell>
          <cell r="Y1166">
            <v>0</v>
          </cell>
          <cell r="Z1166">
            <v>0</v>
          </cell>
          <cell r="AD1166" t="str">
            <v>0</v>
          </cell>
          <cell r="AE1166" t="str">
            <v>0</v>
          </cell>
          <cell r="AF1166" t="str">
            <v>00</v>
          </cell>
        </row>
        <row r="1167">
          <cell r="A1167" t="str">
            <v>02</v>
          </cell>
          <cell r="B1167" t="str">
            <v>03</v>
          </cell>
          <cell r="C1167" t="str">
            <v>630</v>
          </cell>
          <cell r="D1167" t="str">
            <v>Контрольно-кассовая</v>
          </cell>
          <cell r="E1167" t="str">
            <v>машина ККМ АМС-100Ф</v>
          </cell>
          <cell r="F1167" t="str">
            <v>/Калужский з-д/</v>
          </cell>
          <cell r="G1167" t="str">
            <v>07</v>
          </cell>
          <cell r="H1167">
            <v>3500</v>
          </cell>
          <cell r="I1167">
            <v>0</v>
          </cell>
          <cell r="J1167">
            <v>0</v>
          </cell>
          <cell r="L1167" t="str">
            <v>26</v>
          </cell>
          <cell r="M1167" t="str">
            <v>47013</v>
          </cell>
          <cell r="N1167" t="str">
            <v>14 2945119</v>
          </cell>
          <cell r="P1167">
            <v>11</v>
          </cell>
          <cell r="Q1167">
            <v>0</v>
          </cell>
          <cell r="R1167" t="str">
            <v>1</v>
          </cell>
          <cell r="S1167" t="str">
            <v>47</v>
          </cell>
          <cell r="T1167">
            <v>99</v>
          </cell>
          <cell r="U1167">
            <v>2</v>
          </cell>
          <cell r="V1167">
            <v>99</v>
          </cell>
          <cell r="W1167">
            <v>2</v>
          </cell>
          <cell r="X1167">
            <v>99</v>
          </cell>
          <cell r="Y1167">
            <v>0</v>
          </cell>
          <cell r="Z1167">
            <v>0</v>
          </cell>
          <cell r="AD1167" t="str">
            <v>0</v>
          </cell>
          <cell r="AE1167" t="str">
            <v>0</v>
          </cell>
          <cell r="AF1167" t="str">
            <v>00</v>
          </cell>
        </row>
        <row r="1168">
          <cell r="A1168" t="str">
            <v>02</v>
          </cell>
          <cell r="B1168" t="str">
            <v>80</v>
          </cell>
          <cell r="C1168" t="str">
            <v>631</v>
          </cell>
          <cell r="D1168" t="str">
            <v>Факс Panasonic КХ-F6</v>
          </cell>
          <cell r="E1168" t="str">
            <v>80 RS</v>
          </cell>
          <cell r="F1168" t="str">
            <v>Япония</v>
          </cell>
          <cell r="G1168" t="str">
            <v>07</v>
          </cell>
          <cell r="H1168">
            <v>5755</v>
          </cell>
          <cell r="I1168">
            <v>0</v>
          </cell>
          <cell r="J1168">
            <v>0</v>
          </cell>
          <cell r="L1168" t="str">
            <v>26</v>
          </cell>
          <cell r="M1168" t="str">
            <v>45613</v>
          </cell>
          <cell r="N1168" t="str">
            <v>14 3222146</v>
          </cell>
          <cell r="P1168">
            <v>7.4</v>
          </cell>
          <cell r="Q1168">
            <v>0</v>
          </cell>
          <cell r="R1168" t="str">
            <v>1</v>
          </cell>
          <cell r="S1168" t="str">
            <v>45</v>
          </cell>
          <cell r="T1168">
            <v>98</v>
          </cell>
          <cell r="U1168">
            <v>2</v>
          </cell>
          <cell r="V1168">
            <v>99</v>
          </cell>
          <cell r="W1168">
            <v>2</v>
          </cell>
          <cell r="X1168">
            <v>99</v>
          </cell>
          <cell r="Y1168">
            <v>0</v>
          </cell>
          <cell r="Z1168">
            <v>0</v>
          </cell>
          <cell r="AD1168" t="str">
            <v>0</v>
          </cell>
          <cell r="AE1168" t="str">
            <v>0</v>
          </cell>
          <cell r="AF1168" t="str">
            <v>00</v>
          </cell>
        </row>
        <row r="1169">
          <cell r="A1169" t="str">
            <v>02</v>
          </cell>
          <cell r="B1169" t="str">
            <v>99</v>
          </cell>
          <cell r="C1169" t="str">
            <v>632</v>
          </cell>
          <cell r="D1169" t="str">
            <v>Полотенце мягкое ПМ-</v>
          </cell>
          <cell r="E1169" t="str">
            <v>1428</v>
          </cell>
          <cell r="G1169" t="str">
            <v>02</v>
          </cell>
          <cell r="H1169">
            <v>22500</v>
          </cell>
          <cell r="I1169">
            <v>0</v>
          </cell>
          <cell r="J1169">
            <v>22930.880000000001</v>
          </cell>
          <cell r="L1169" t="str">
            <v>20</v>
          </cell>
          <cell r="M1169" t="str">
            <v>43815</v>
          </cell>
          <cell r="P1169">
            <v>50</v>
          </cell>
          <cell r="Q1169">
            <v>0</v>
          </cell>
          <cell r="R1169" t="str">
            <v>1</v>
          </cell>
          <cell r="S1169" t="str">
            <v>43</v>
          </cell>
          <cell r="T1169">
            <v>99</v>
          </cell>
          <cell r="U1169">
            <v>3</v>
          </cell>
          <cell r="V1169">
            <v>99</v>
          </cell>
          <cell r="W1169">
            <v>3</v>
          </cell>
          <cell r="X1169">
            <v>99</v>
          </cell>
          <cell r="Y1169">
            <v>4</v>
          </cell>
          <cell r="Z1169">
            <v>99</v>
          </cell>
          <cell r="AD1169" t="str">
            <v>0</v>
          </cell>
          <cell r="AE1169" t="str">
            <v>0</v>
          </cell>
          <cell r="AF1169" t="str">
            <v>00</v>
          </cell>
        </row>
        <row r="1170">
          <cell r="A1170" t="str">
            <v>02</v>
          </cell>
          <cell r="B1170" t="str">
            <v>99</v>
          </cell>
          <cell r="C1170" t="str">
            <v>633</v>
          </cell>
          <cell r="D1170" t="str">
            <v>Полотенце мягкое ПМ-</v>
          </cell>
          <cell r="E1170" t="str">
            <v>1428</v>
          </cell>
          <cell r="G1170" t="str">
            <v>02</v>
          </cell>
          <cell r="H1170">
            <v>22500</v>
          </cell>
          <cell r="I1170">
            <v>0</v>
          </cell>
          <cell r="J1170">
            <v>22930.880000000001</v>
          </cell>
          <cell r="L1170" t="str">
            <v>20</v>
          </cell>
          <cell r="M1170" t="str">
            <v>43815</v>
          </cell>
          <cell r="P1170">
            <v>50</v>
          </cell>
          <cell r="Q1170">
            <v>0</v>
          </cell>
          <cell r="R1170" t="str">
            <v>1</v>
          </cell>
          <cell r="S1170" t="str">
            <v>43</v>
          </cell>
          <cell r="T1170">
            <v>99</v>
          </cell>
          <cell r="U1170">
            <v>3</v>
          </cell>
          <cell r="V1170">
            <v>99</v>
          </cell>
          <cell r="W1170">
            <v>3</v>
          </cell>
          <cell r="X1170">
            <v>99</v>
          </cell>
          <cell r="Y1170">
            <v>4</v>
          </cell>
          <cell r="Z1170">
            <v>99</v>
          </cell>
          <cell r="AD1170" t="str">
            <v>0</v>
          </cell>
          <cell r="AE1170" t="str">
            <v>0</v>
          </cell>
          <cell r="AF1170" t="str">
            <v>00</v>
          </cell>
        </row>
        <row r="1171">
          <cell r="A1171" t="str">
            <v>02</v>
          </cell>
          <cell r="B1171" t="str">
            <v>99</v>
          </cell>
          <cell r="C1171" t="str">
            <v>634</v>
          </cell>
          <cell r="D1171" t="str">
            <v>Полотенце мягкое ПМ=</v>
          </cell>
          <cell r="E1171" t="str">
            <v>1428</v>
          </cell>
          <cell r="G1171" t="str">
            <v>02</v>
          </cell>
          <cell r="H1171">
            <v>22500</v>
          </cell>
          <cell r="I1171">
            <v>0</v>
          </cell>
          <cell r="J1171">
            <v>22930.880000000001</v>
          </cell>
          <cell r="L1171" t="str">
            <v>20</v>
          </cell>
          <cell r="M1171" t="str">
            <v>43815</v>
          </cell>
          <cell r="P1171">
            <v>50</v>
          </cell>
          <cell r="Q1171">
            <v>0</v>
          </cell>
          <cell r="R1171" t="str">
            <v>1</v>
          </cell>
          <cell r="S1171" t="str">
            <v>43</v>
          </cell>
          <cell r="T1171">
            <v>99</v>
          </cell>
          <cell r="U1171">
            <v>3</v>
          </cell>
          <cell r="V1171">
            <v>99</v>
          </cell>
          <cell r="W1171">
            <v>3</v>
          </cell>
          <cell r="X1171">
            <v>99</v>
          </cell>
          <cell r="Y1171">
            <v>4</v>
          </cell>
          <cell r="Z1171">
            <v>99</v>
          </cell>
          <cell r="AD1171" t="str">
            <v>0</v>
          </cell>
          <cell r="AE1171" t="str">
            <v>0</v>
          </cell>
          <cell r="AF1171" t="str">
            <v>00</v>
          </cell>
        </row>
        <row r="1172">
          <cell r="A1172" t="str">
            <v>02</v>
          </cell>
          <cell r="B1172" t="str">
            <v>05</v>
          </cell>
          <cell r="C1172" t="str">
            <v>635</v>
          </cell>
          <cell r="D1172" t="str">
            <v>Плот спасательный</v>
          </cell>
          <cell r="E1172" t="str">
            <v>ПСН-6МК</v>
          </cell>
          <cell r="G1172" t="str">
            <v>07</v>
          </cell>
          <cell r="H1172">
            <v>14300</v>
          </cell>
          <cell r="I1172">
            <v>0</v>
          </cell>
          <cell r="J1172">
            <v>0</v>
          </cell>
          <cell r="L1172" t="str">
            <v>20</v>
          </cell>
          <cell r="M1172" t="str">
            <v>50134</v>
          </cell>
          <cell r="P1172">
            <v>5</v>
          </cell>
          <cell r="Q1172">
            <v>0</v>
          </cell>
          <cell r="R1172" t="str">
            <v>1</v>
          </cell>
          <cell r="S1172" t="str">
            <v>50</v>
          </cell>
          <cell r="T1172">
            <v>99</v>
          </cell>
          <cell r="U1172">
            <v>3</v>
          </cell>
          <cell r="V1172">
            <v>99</v>
          </cell>
          <cell r="W1172">
            <v>3</v>
          </cell>
          <cell r="X1172">
            <v>99</v>
          </cell>
          <cell r="Y1172">
            <v>0</v>
          </cell>
          <cell r="Z1172">
            <v>0</v>
          </cell>
          <cell r="AD1172" t="str">
            <v>0</v>
          </cell>
          <cell r="AE1172" t="str">
            <v>0</v>
          </cell>
          <cell r="AF1172" t="str">
            <v>00</v>
          </cell>
        </row>
        <row r="1173">
          <cell r="A1173" t="str">
            <v>02</v>
          </cell>
          <cell r="B1173" t="str">
            <v>05</v>
          </cell>
          <cell r="C1173" t="str">
            <v>636</v>
          </cell>
          <cell r="D1173" t="str">
            <v>Плот спасательный ПС</v>
          </cell>
          <cell r="E1173" t="str">
            <v>Н-6МК</v>
          </cell>
          <cell r="G1173" t="str">
            <v>07</v>
          </cell>
          <cell r="H1173">
            <v>14300</v>
          </cell>
          <cell r="I1173">
            <v>0</v>
          </cell>
          <cell r="J1173">
            <v>0</v>
          </cell>
          <cell r="L1173" t="str">
            <v>20</v>
          </cell>
          <cell r="M1173" t="str">
            <v>50134</v>
          </cell>
          <cell r="P1173">
            <v>5</v>
          </cell>
          <cell r="Q1173">
            <v>0</v>
          </cell>
          <cell r="R1173" t="str">
            <v>1</v>
          </cell>
          <cell r="S1173" t="str">
            <v>50</v>
          </cell>
          <cell r="T1173">
            <v>99</v>
          </cell>
          <cell r="U1173">
            <v>3</v>
          </cell>
          <cell r="V1173">
            <v>99</v>
          </cell>
          <cell r="W1173">
            <v>3</v>
          </cell>
          <cell r="X1173">
            <v>99</v>
          </cell>
          <cell r="Y1173">
            <v>0</v>
          </cell>
          <cell r="Z1173">
            <v>0</v>
          </cell>
          <cell r="AD1173" t="str">
            <v>0</v>
          </cell>
          <cell r="AE1173" t="str">
            <v>0</v>
          </cell>
          <cell r="AF1173" t="str">
            <v>00</v>
          </cell>
        </row>
        <row r="1174">
          <cell r="A1174" t="str">
            <v>02</v>
          </cell>
          <cell r="B1174" t="str">
            <v>80</v>
          </cell>
          <cell r="C1174" t="str">
            <v>637</v>
          </cell>
          <cell r="D1174" t="str">
            <v>Компьютер Cet300 A/4</v>
          </cell>
          <cell r="E1174" t="str">
            <v>40Exl28/64 с принтер</v>
          </cell>
          <cell r="F1174" t="str">
            <v>ом НР и мониторомNEC</v>
          </cell>
          <cell r="G1174" t="str">
            <v>07</v>
          </cell>
          <cell r="H1174">
            <v>25235</v>
          </cell>
          <cell r="I1174">
            <v>0</v>
          </cell>
          <cell r="J1174">
            <v>0</v>
          </cell>
          <cell r="L1174" t="str">
            <v>26</v>
          </cell>
          <cell r="M1174" t="str">
            <v>48008</v>
          </cell>
          <cell r="P1174">
            <v>10</v>
          </cell>
          <cell r="Q1174">
            <v>0</v>
          </cell>
          <cell r="R1174" t="str">
            <v>1</v>
          </cell>
          <cell r="S1174" t="str">
            <v>48</v>
          </cell>
          <cell r="T1174">
            <v>99</v>
          </cell>
          <cell r="U1174">
            <v>3</v>
          </cell>
          <cell r="V1174">
            <v>99</v>
          </cell>
          <cell r="W1174">
            <v>3</v>
          </cell>
          <cell r="X1174">
            <v>99</v>
          </cell>
          <cell r="Y1174">
            <v>0</v>
          </cell>
          <cell r="Z1174">
            <v>0</v>
          </cell>
          <cell r="AD1174" t="str">
            <v>0</v>
          </cell>
          <cell r="AE1174" t="str">
            <v>0</v>
          </cell>
          <cell r="AF1174" t="str">
            <v>00</v>
          </cell>
        </row>
        <row r="1175">
          <cell r="A1175" t="str">
            <v>02</v>
          </cell>
          <cell r="B1175" t="str">
            <v>23</v>
          </cell>
          <cell r="C1175" t="str">
            <v>638</v>
          </cell>
          <cell r="D1175" t="str">
            <v>А/машина ВАЗ-2121 ле</v>
          </cell>
          <cell r="E1175" t="str">
            <v>гков.куз1034932 дв.3</v>
          </cell>
          <cell r="F1175" t="str">
            <v>025944 гN-У784ЕУ</v>
          </cell>
          <cell r="G1175" t="str">
            <v>02</v>
          </cell>
          <cell r="H1175">
            <v>35375</v>
          </cell>
          <cell r="I1175">
            <v>20248.689999999999</v>
          </cell>
          <cell r="J1175">
            <v>0</v>
          </cell>
          <cell r="L1175" t="str">
            <v>23</v>
          </cell>
          <cell r="M1175" t="str">
            <v>50416</v>
          </cell>
          <cell r="P1175">
            <v>14.3</v>
          </cell>
          <cell r="Q1175">
            <v>0</v>
          </cell>
          <cell r="R1175" t="str">
            <v>1</v>
          </cell>
          <cell r="S1175" t="str">
            <v>50</v>
          </cell>
          <cell r="T1175">
            <v>93</v>
          </cell>
          <cell r="U1175">
            <v>4</v>
          </cell>
          <cell r="V1175">
            <v>99</v>
          </cell>
          <cell r="W1175">
            <v>4</v>
          </cell>
          <cell r="X1175">
            <v>99</v>
          </cell>
          <cell r="Y1175">
            <v>0</v>
          </cell>
          <cell r="Z1175">
            <v>0</v>
          </cell>
          <cell r="AD1175" t="str">
            <v>0</v>
          </cell>
          <cell r="AE1175" t="str">
            <v>0</v>
          </cell>
          <cell r="AF1175" t="str">
            <v>00</v>
          </cell>
        </row>
        <row r="1176">
          <cell r="A1176" t="str">
            <v>02</v>
          </cell>
          <cell r="B1176" t="str">
            <v>03</v>
          </cell>
          <cell r="C1176" t="str">
            <v>639</v>
          </cell>
          <cell r="D1176" t="str">
            <v>А/заправочная станци</v>
          </cell>
          <cell r="E1176" t="str">
            <v>я</v>
          </cell>
          <cell r="G1176" t="str">
            <v>02</v>
          </cell>
          <cell r="H1176">
            <v>623500</v>
          </cell>
          <cell r="I1176">
            <v>141704.82999999999</v>
          </cell>
          <cell r="J1176">
            <v>0</v>
          </cell>
          <cell r="L1176" t="str">
            <v>26</v>
          </cell>
          <cell r="M1176" t="str">
            <v>20334</v>
          </cell>
          <cell r="P1176">
            <v>5</v>
          </cell>
          <cell r="Q1176">
            <v>0</v>
          </cell>
          <cell r="R1176" t="str">
            <v>1</v>
          </cell>
          <cell r="S1176" t="str">
            <v>20</v>
          </cell>
          <cell r="T1176">
            <v>0</v>
          </cell>
          <cell r="U1176">
            <v>4</v>
          </cell>
          <cell r="V1176">
            <v>99</v>
          </cell>
          <cell r="W1176">
            <v>4</v>
          </cell>
          <cell r="X1176">
            <v>99</v>
          </cell>
          <cell r="Y1176">
            <v>0</v>
          </cell>
          <cell r="Z1176">
            <v>0</v>
          </cell>
          <cell r="AD1176" t="str">
            <v>0</v>
          </cell>
          <cell r="AE1176" t="str">
            <v>0</v>
          </cell>
          <cell r="AF1176" t="str">
            <v>00</v>
          </cell>
        </row>
        <row r="1177">
          <cell r="A1177" t="str">
            <v>02</v>
          </cell>
          <cell r="B1177" t="str">
            <v>02</v>
          </cell>
          <cell r="C1177" t="str">
            <v>640</v>
          </cell>
          <cell r="D1177" t="str">
            <v>Очистная машина ОМ-1</v>
          </cell>
          <cell r="E1177" t="str">
            <v>2203</v>
          </cell>
          <cell r="G1177" t="str">
            <v>02</v>
          </cell>
          <cell r="H1177">
            <v>265000</v>
          </cell>
          <cell r="I1177">
            <v>0</v>
          </cell>
          <cell r="J1177">
            <v>316650</v>
          </cell>
          <cell r="L1177" t="str">
            <v>20</v>
          </cell>
          <cell r="M1177" t="str">
            <v>43803</v>
          </cell>
          <cell r="P1177">
            <v>33.299999999999997</v>
          </cell>
          <cell r="Q1177">
            <v>0</v>
          </cell>
          <cell r="R1177" t="str">
            <v>1</v>
          </cell>
          <cell r="S1177" t="str">
            <v>43</v>
          </cell>
          <cell r="T1177">
            <v>99</v>
          </cell>
          <cell r="U1177">
            <v>5</v>
          </cell>
          <cell r="V1177">
            <v>99</v>
          </cell>
          <cell r="W1177">
            <v>5</v>
          </cell>
          <cell r="X1177">
            <v>99</v>
          </cell>
          <cell r="Y1177">
            <v>5</v>
          </cell>
          <cell r="Z1177">
            <v>99</v>
          </cell>
          <cell r="AD1177" t="str">
            <v>0</v>
          </cell>
          <cell r="AE1177" t="str">
            <v>0</v>
          </cell>
          <cell r="AF1177" t="str">
            <v>00</v>
          </cell>
        </row>
        <row r="1178">
          <cell r="A1178" t="str">
            <v>02</v>
          </cell>
          <cell r="B1178" t="str">
            <v>02</v>
          </cell>
          <cell r="C1178" t="str">
            <v>641</v>
          </cell>
          <cell r="D1178" t="str">
            <v>Стрела-упор</v>
          </cell>
          <cell r="G1178" t="str">
            <v>02</v>
          </cell>
          <cell r="H1178">
            <v>68103.509999999995</v>
          </cell>
          <cell r="I1178">
            <v>0</v>
          </cell>
          <cell r="J1178">
            <v>0</v>
          </cell>
          <cell r="L1178" t="str">
            <v>20</v>
          </cell>
          <cell r="M1178" t="str">
            <v>41723</v>
          </cell>
          <cell r="P1178">
            <v>10</v>
          </cell>
          <cell r="Q1178">
            <v>0</v>
          </cell>
          <cell r="R1178" t="str">
            <v>1</v>
          </cell>
          <cell r="S1178" t="str">
            <v>41</v>
          </cell>
          <cell r="T1178">
            <v>99</v>
          </cell>
          <cell r="U1178">
            <v>5</v>
          </cell>
          <cell r="V1178">
            <v>99</v>
          </cell>
          <cell r="W1178">
            <v>5</v>
          </cell>
          <cell r="X1178">
            <v>99</v>
          </cell>
          <cell r="Y1178">
            <v>0</v>
          </cell>
          <cell r="Z1178">
            <v>0</v>
          </cell>
          <cell r="AD1178" t="str">
            <v>0</v>
          </cell>
          <cell r="AE1178" t="str">
            <v>0</v>
          </cell>
          <cell r="AF1178" t="str">
            <v>00</v>
          </cell>
        </row>
        <row r="1179">
          <cell r="A1179" t="str">
            <v>02</v>
          </cell>
          <cell r="B1179" t="str">
            <v>02</v>
          </cell>
          <cell r="C1179" t="str">
            <v>642</v>
          </cell>
          <cell r="D1179" t="str">
            <v>Стрела-упор</v>
          </cell>
          <cell r="G1179" t="str">
            <v>02</v>
          </cell>
          <cell r="H1179">
            <v>68103.509999999995</v>
          </cell>
          <cell r="I1179">
            <v>0</v>
          </cell>
          <cell r="J1179">
            <v>0</v>
          </cell>
          <cell r="L1179" t="str">
            <v>20</v>
          </cell>
          <cell r="M1179" t="str">
            <v>41723</v>
          </cell>
          <cell r="P1179">
            <v>10</v>
          </cell>
          <cell r="Q1179">
            <v>0</v>
          </cell>
          <cell r="R1179" t="str">
            <v>1</v>
          </cell>
          <cell r="S1179" t="str">
            <v>41</v>
          </cell>
          <cell r="T1179">
            <v>99</v>
          </cell>
          <cell r="U1179">
            <v>5</v>
          </cell>
          <cell r="V1179">
            <v>99</v>
          </cell>
          <cell r="W1179">
            <v>5</v>
          </cell>
          <cell r="X1179">
            <v>99</v>
          </cell>
          <cell r="Y1179">
            <v>0</v>
          </cell>
          <cell r="Z1179">
            <v>0</v>
          </cell>
          <cell r="AD1179" t="str">
            <v>0</v>
          </cell>
          <cell r="AE1179" t="str">
            <v>0</v>
          </cell>
          <cell r="AF1179" t="str">
            <v>00</v>
          </cell>
        </row>
        <row r="1180">
          <cell r="A1180" t="str">
            <v>02</v>
          </cell>
          <cell r="B1180" t="str">
            <v>02</v>
          </cell>
          <cell r="C1180" t="str">
            <v>643</v>
          </cell>
          <cell r="D1180" t="str">
            <v>Стрела-упор</v>
          </cell>
          <cell r="G1180" t="str">
            <v>02</v>
          </cell>
          <cell r="H1180">
            <v>68103.509999999995</v>
          </cell>
          <cell r="I1180">
            <v>0</v>
          </cell>
          <cell r="J1180">
            <v>0</v>
          </cell>
          <cell r="L1180" t="str">
            <v>20</v>
          </cell>
          <cell r="M1180" t="str">
            <v>41723</v>
          </cell>
          <cell r="P1180">
            <v>10</v>
          </cell>
          <cell r="Q1180">
            <v>0</v>
          </cell>
          <cell r="R1180" t="str">
            <v>1</v>
          </cell>
          <cell r="S1180" t="str">
            <v>41</v>
          </cell>
          <cell r="T1180">
            <v>99</v>
          </cell>
          <cell r="U1180">
            <v>5</v>
          </cell>
          <cell r="V1180">
            <v>99</v>
          </cell>
          <cell r="W1180">
            <v>5</v>
          </cell>
          <cell r="X1180">
            <v>99</v>
          </cell>
          <cell r="Y1180">
            <v>0</v>
          </cell>
          <cell r="Z1180">
            <v>0</v>
          </cell>
          <cell r="AD1180" t="str">
            <v>0</v>
          </cell>
          <cell r="AE1180" t="str">
            <v>0</v>
          </cell>
          <cell r="AF1180" t="str">
            <v>00</v>
          </cell>
        </row>
        <row r="1181">
          <cell r="A1181" t="str">
            <v>02</v>
          </cell>
          <cell r="B1181" t="str">
            <v>02</v>
          </cell>
          <cell r="C1181" t="str">
            <v>644</v>
          </cell>
          <cell r="D1181" t="str">
            <v>Стрела-упор</v>
          </cell>
          <cell r="G1181" t="str">
            <v>02</v>
          </cell>
          <cell r="H1181">
            <v>68103.509999999995</v>
          </cell>
          <cell r="I1181">
            <v>0</v>
          </cell>
          <cell r="J1181">
            <v>0</v>
          </cell>
          <cell r="L1181" t="str">
            <v>20</v>
          </cell>
          <cell r="M1181" t="str">
            <v>41723</v>
          </cell>
          <cell r="P1181">
            <v>10</v>
          </cell>
          <cell r="Q1181">
            <v>0</v>
          </cell>
          <cell r="R1181" t="str">
            <v>1</v>
          </cell>
          <cell r="S1181" t="str">
            <v>41</v>
          </cell>
          <cell r="T1181">
            <v>99</v>
          </cell>
          <cell r="U1181">
            <v>5</v>
          </cell>
          <cell r="V1181">
            <v>99</v>
          </cell>
          <cell r="W1181">
            <v>5</v>
          </cell>
          <cell r="X1181">
            <v>99</v>
          </cell>
          <cell r="Y1181">
            <v>0</v>
          </cell>
          <cell r="Z1181">
            <v>0</v>
          </cell>
          <cell r="AD1181" t="str">
            <v>0</v>
          </cell>
          <cell r="AE1181" t="str">
            <v>0</v>
          </cell>
          <cell r="AF1181" t="str">
            <v>00</v>
          </cell>
        </row>
        <row r="1182">
          <cell r="A1182" t="str">
            <v>02</v>
          </cell>
          <cell r="B1182" t="str">
            <v>02</v>
          </cell>
          <cell r="C1182" t="str">
            <v>645</v>
          </cell>
          <cell r="D1182" t="str">
            <v>Индикатор</v>
          </cell>
          <cell r="G1182" t="str">
            <v>02</v>
          </cell>
          <cell r="H1182">
            <v>21356.23</v>
          </cell>
          <cell r="I1182">
            <v>0</v>
          </cell>
          <cell r="J1182">
            <v>0</v>
          </cell>
          <cell r="L1182" t="str">
            <v>20</v>
          </cell>
          <cell r="M1182" t="str">
            <v>47045</v>
          </cell>
          <cell r="P1182">
            <v>9</v>
          </cell>
          <cell r="Q1182">
            <v>0</v>
          </cell>
          <cell r="R1182" t="str">
            <v>1</v>
          </cell>
          <cell r="S1182" t="str">
            <v>47</v>
          </cell>
          <cell r="T1182">
            <v>99</v>
          </cell>
          <cell r="U1182">
            <v>5</v>
          </cell>
          <cell r="V1182">
            <v>99</v>
          </cell>
          <cell r="W1182">
            <v>5</v>
          </cell>
          <cell r="X1182">
            <v>99</v>
          </cell>
          <cell r="Y1182">
            <v>0</v>
          </cell>
          <cell r="Z1182">
            <v>0</v>
          </cell>
          <cell r="AD1182" t="str">
            <v>0</v>
          </cell>
          <cell r="AE1182" t="str">
            <v>0</v>
          </cell>
          <cell r="AF1182" t="str">
            <v>00</v>
          </cell>
        </row>
        <row r="1183">
          <cell r="A1183" t="str">
            <v>02</v>
          </cell>
          <cell r="B1183" t="str">
            <v>02</v>
          </cell>
          <cell r="C1183" t="str">
            <v>646</v>
          </cell>
          <cell r="D1183" t="str">
            <v>Индикатор</v>
          </cell>
          <cell r="G1183" t="str">
            <v>02</v>
          </cell>
          <cell r="H1183">
            <v>21356.23</v>
          </cell>
          <cell r="I1183">
            <v>0</v>
          </cell>
          <cell r="J1183">
            <v>0</v>
          </cell>
          <cell r="L1183" t="str">
            <v>20</v>
          </cell>
          <cell r="M1183" t="str">
            <v>47045</v>
          </cell>
          <cell r="P1183">
            <v>9</v>
          </cell>
          <cell r="Q1183">
            <v>0</v>
          </cell>
          <cell r="R1183" t="str">
            <v>1</v>
          </cell>
          <cell r="S1183" t="str">
            <v>47</v>
          </cell>
          <cell r="T1183">
            <v>99</v>
          </cell>
          <cell r="U1183">
            <v>5</v>
          </cell>
          <cell r="V1183">
            <v>99</v>
          </cell>
          <cell r="W1183">
            <v>5</v>
          </cell>
          <cell r="X1183">
            <v>99</v>
          </cell>
          <cell r="Y1183">
            <v>0</v>
          </cell>
          <cell r="Z1183">
            <v>0</v>
          </cell>
          <cell r="AD1183" t="str">
            <v>0</v>
          </cell>
          <cell r="AE1183" t="str">
            <v>0</v>
          </cell>
          <cell r="AF1183" t="str">
            <v>00</v>
          </cell>
        </row>
        <row r="1184">
          <cell r="A1184" t="str">
            <v>02</v>
          </cell>
          <cell r="B1184" t="str">
            <v>02</v>
          </cell>
          <cell r="C1184" t="str">
            <v>647</v>
          </cell>
          <cell r="D1184" t="str">
            <v>Индикатор</v>
          </cell>
          <cell r="G1184" t="str">
            <v>02</v>
          </cell>
          <cell r="H1184">
            <v>21356.23</v>
          </cell>
          <cell r="I1184">
            <v>0</v>
          </cell>
          <cell r="J1184">
            <v>0</v>
          </cell>
          <cell r="L1184" t="str">
            <v>20</v>
          </cell>
          <cell r="M1184" t="str">
            <v>47045</v>
          </cell>
          <cell r="P1184">
            <v>9</v>
          </cell>
          <cell r="Q1184">
            <v>0</v>
          </cell>
          <cell r="R1184" t="str">
            <v>1</v>
          </cell>
          <cell r="S1184" t="str">
            <v>47</v>
          </cell>
          <cell r="T1184">
            <v>99</v>
          </cell>
          <cell r="U1184">
            <v>5</v>
          </cell>
          <cell r="V1184">
            <v>99</v>
          </cell>
          <cell r="W1184">
            <v>5</v>
          </cell>
          <cell r="X1184">
            <v>99</v>
          </cell>
          <cell r="Y1184">
            <v>0</v>
          </cell>
          <cell r="Z1184">
            <v>0</v>
          </cell>
          <cell r="AD1184" t="str">
            <v>0</v>
          </cell>
          <cell r="AE1184" t="str">
            <v>0</v>
          </cell>
          <cell r="AF1184" t="str">
            <v>00</v>
          </cell>
        </row>
        <row r="1185">
          <cell r="A1185" t="str">
            <v>02</v>
          </cell>
          <cell r="B1185" t="str">
            <v>02</v>
          </cell>
          <cell r="C1185" t="str">
            <v>648</v>
          </cell>
          <cell r="D1185" t="str">
            <v>Индикатор</v>
          </cell>
          <cell r="G1185" t="str">
            <v>02</v>
          </cell>
          <cell r="H1185">
            <v>21356.23</v>
          </cell>
          <cell r="I1185">
            <v>0</v>
          </cell>
          <cell r="J1185">
            <v>0</v>
          </cell>
          <cell r="L1185" t="str">
            <v>20</v>
          </cell>
          <cell r="M1185" t="str">
            <v>47045</v>
          </cell>
          <cell r="P1185">
            <v>9</v>
          </cell>
          <cell r="Q1185">
            <v>0</v>
          </cell>
          <cell r="R1185" t="str">
            <v>1</v>
          </cell>
          <cell r="S1185" t="str">
            <v>47</v>
          </cell>
          <cell r="T1185">
            <v>99</v>
          </cell>
          <cell r="U1185">
            <v>5</v>
          </cell>
          <cell r="V1185">
            <v>99</v>
          </cell>
          <cell r="W1185">
            <v>5</v>
          </cell>
          <cell r="X1185">
            <v>99</v>
          </cell>
          <cell r="Y1185">
            <v>0</v>
          </cell>
          <cell r="Z1185">
            <v>0</v>
          </cell>
          <cell r="AD1185" t="str">
            <v>0</v>
          </cell>
          <cell r="AE1185" t="str">
            <v>0</v>
          </cell>
          <cell r="AF1185" t="str">
            <v>00</v>
          </cell>
        </row>
        <row r="1186">
          <cell r="A1186" t="str">
            <v>02</v>
          </cell>
          <cell r="B1186" t="str">
            <v>80</v>
          </cell>
          <cell r="C1186" t="str">
            <v>649</v>
          </cell>
          <cell r="D1186" t="str">
            <v>Копировальный аппара</v>
          </cell>
          <cell r="E1186" t="str">
            <v>т</v>
          </cell>
          <cell r="G1186" t="str">
            <v>07</v>
          </cell>
          <cell r="H1186">
            <v>35500</v>
          </cell>
          <cell r="I1186">
            <v>0</v>
          </cell>
          <cell r="J1186">
            <v>0</v>
          </cell>
          <cell r="L1186" t="str">
            <v>26</v>
          </cell>
          <cell r="M1186" t="str">
            <v>44804</v>
          </cell>
          <cell r="P1186">
            <v>12.5</v>
          </cell>
          <cell r="Q1186">
            <v>0</v>
          </cell>
          <cell r="R1186" t="str">
            <v>1</v>
          </cell>
          <cell r="S1186" t="str">
            <v>44</v>
          </cell>
          <cell r="T1186">
            <v>99</v>
          </cell>
          <cell r="U1186">
            <v>5</v>
          </cell>
          <cell r="V1186">
            <v>99</v>
          </cell>
          <cell r="W1186">
            <v>5</v>
          </cell>
          <cell r="X1186">
            <v>99</v>
          </cell>
          <cell r="Y1186">
            <v>0</v>
          </cell>
          <cell r="Z1186">
            <v>0</v>
          </cell>
          <cell r="AD1186" t="str">
            <v>0</v>
          </cell>
          <cell r="AE1186" t="str">
            <v>0</v>
          </cell>
          <cell r="AF1186" t="str">
            <v>00</v>
          </cell>
        </row>
        <row r="1187">
          <cell r="A1187" t="str">
            <v>02</v>
          </cell>
          <cell r="B1187" t="str">
            <v>80</v>
          </cell>
          <cell r="C1187" t="str">
            <v>650</v>
          </cell>
          <cell r="D1187" t="str">
            <v>Копировальный аппара</v>
          </cell>
          <cell r="E1187" t="str">
            <v>т</v>
          </cell>
          <cell r="G1187" t="str">
            <v>07</v>
          </cell>
          <cell r="H1187">
            <v>35500</v>
          </cell>
          <cell r="I1187">
            <v>0</v>
          </cell>
          <cell r="J1187">
            <v>0</v>
          </cell>
          <cell r="L1187" t="str">
            <v>26</v>
          </cell>
          <cell r="M1187" t="str">
            <v>44804</v>
          </cell>
          <cell r="P1187">
            <v>12.5</v>
          </cell>
          <cell r="Q1187">
            <v>0</v>
          </cell>
          <cell r="R1187" t="str">
            <v>1</v>
          </cell>
          <cell r="S1187" t="str">
            <v>44</v>
          </cell>
          <cell r="T1187">
            <v>99</v>
          </cell>
          <cell r="U1187">
            <v>5</v>
          </cell>
          <cell r="V1187">
            <v>99</v>
          </cell>
          <cell r="W1187">
            <v>5</v>
          </cell>
          <cell r="X1187">
            <v>99</v>
          </cell>
          <cell r="Y1187">
            <v>0</v>
          </cell>
          <cell r="Z1187">
            <v>0</v>
          </cell>
          <cell r="AD1187" t="str">
            <v>0</v>
          </cell>
          <cell r="AE1187" t="str">
            <v>0</v>
          </cell>
          <cell r="AF1187" t="str">
            <v>00</v>
          </cell>
        </row>
        <row r="1188">
          <cell r="A1188" t="str">
            <v>02</v>
          </cell>
          <cell r="B1188" t="str">
            <v>02</v>
          </cell>
          <cell r="C1188" t="str">
            <v>651</v>
          </cell>
          <cell r="D1188" t="str">
            <v>Станок заточный ИЗ-9</v>
          </cell>
          <cell r="E1188" t="str">
            <v>701</v>
          </cell>
          <cell r="G1188" t="str">
            <v>07</v>
          </cell>
          <cell r="H1188">
            <v>7400</v>
          </cell>
          <cell r="I1188">
            <v>0</v>
          </cell>
          <cell r="J1188">
            <v>0</v>
          </cell>
          <cell r="L1188" t="str">
            <v>20</v>
          </cell>
          <cell r="M1188" t="str">
            <v>41000</v>
          </cell>
          <cell r="P1188">
            <v>3.5</v>
          </cell>
          <cell r="Q1188">
            <v>0</v>
          </cell>
          <cell r="R1188" t="str">
            <v>1</v>
          </cell>
          <cell r="S1188" t="str">
            <v>41</v>
          </cell>
          <cell r="T1188">
            <v>99</v>
          </cell>
          <cell r="U1188">
            <v>5</v>
          </cell>
          <cell r="V1188">
            <v>99</v>
          </cell>
          <cell r="W1188">
            <v>5</v>
          </cell>
          <cell r="X1188">
            <v>99</v>
          </cell>
          <cell r="Y1188">
            <v>0</v>
          </cell>
          <cell r="Z1188">
            <v>0</v>
          </cell>
          <cell r="AD1188" t="str">
            <v>0</v>
          </cell>
          <cell r="AE1188" t="str">
            <v>0</v>
          </cell>
          <cell r="AF1188" t="str">
            <v>00</v>
          </cell>
        </row>
        <row r="1189">
          <cell r="A1189" t="str">
            <v>02</v>
          </cell>
          <cell r="B1189" t="str">
            <v>02</v>
          </cell>
          <cell r="C1189" t="str">
            <v>652</v>
          </cell>
          <cell r="D1189" t="str">
            <v>Станок заточный ИЗ-9</v>
          </cell>
          <cell r="E1189" t="str">
            <v>701</v>
          </cell>
          <cell r="G1189" t="str">
            <v>07</v>
          </cell>
          <cell r="H1189">
            <v>7400</v>
          </cell>
          <cell r="I1189">
            <v>0</v>
          </cell>
          <cell r="J1189">
            <v>0</v>
          </cell>
          <cell r="L1189" t="str">
            <v>20</v>
          </cell>
          <cell r="M1189" t="str">
            <v>41000</v>
          </cell>
          <cell r="P1189">
            <v>3.5</v>
          </cell>
          <cell r="Q1189">
            <v>0</v>
          </cell>
          <cell r="R1189" t="str">
            <v>1</v>
          </cell>
          <cell r="S1189" t="str">
            <v>41</v>
          </cell>
          <cell r="T1189">
            <v>99</v>
          </cell>
          <cell r="U1189">
            <v>5</v>
          </cell>
          <cell r="V1189">
            <v>99</v>
          </cell>
          <cell r="W1189">
            <v>5</v>
          </cell>
          <cell r="X1189">
            <v>99</v>
          </cell>
          <cell r="Y1189">
            <v>0</v>
          </cell>
          <cell r="Z1189">
            <v>0</v>
          </cell>
          <cell r="AD1189" t="str">
            <v>0</v>
          </cell>
          <cell r="AE1189" t="str">
            <v>0</v>
          </cell>
          <cell r="AF1189" t="str">
            <v>00</v>
          </cell>
        </row>
        <row r="1190">
          <cell r="A1190" t="str">
            <v>02</v>
          </cell>
          <cell r="B1190" t="str">
            <v>05</v>
          </cell>
          <cell r="C1190" t="str">
            <v>653</v>
          </cell>
          <cell r="D1190" t="str">
            <v>Станок заточный ИЗ-9</v>
          </cell>
          <cell r="E1190" t="str">
            <v>701</v>
          </cell>
          <cell r="G1190" t="str">
            <v>07</v>
          </cell>
          <cell r="H1190">
            <v>7400</v>
          </cell>
          <cell r="I1190">
            <v>0</v>
          </cell>
          <cell r="J1190">
            <v>0</v>
          </cell>
          <cell r="L1190" t="str">
            <v>20</v>
          </cell>
          <cell r="M1190" t="str">
            <v>41000</v>
          </cell>
          <cell r="P1190">
            <v>3.5</v>
          </cell>
          <cell r="Q1190">
            <v>0</v>
          </cell>
          <cell r="R1190" t="str">
            <v>1</v>
          </cell>
          <cell r="S1190" t="str">
            <v>41</v>
          </cell>
          <cell r="T1190">
            <v>99</v>
          </cell>
          <cell r="U1190">
            <v>5</v>
          </cell>
          <cell r="V1190">
            <v>99</v>
          </cell>
          <cell r="W1190">
            <v>5</v>
          </cell>
          <cell r="X1190">
            <v>99</v>
          </cell>
          <cell r="Y1190">
            <v>0</v>
          </cell>
          <cell r="Z1190">
            <v>0</v>
          </cell>
          <cell r="AB1190" t="str">
            <v>14</v>
          </cell>
          <cell r="AC1190">
            <v>7</v>
          </cell>
          <cell r="AD1190" t="str">
            <v>0</v>
          </cell>
          <cell r="AE1190" t="str">
            <v>0</v>
          </cell>
          <cell r="AF1190" t="str">
            <v>00</v>
          </cell>
        </row>
        <row r="1191">
          <cell r="A1191" t="str">
            <v>02</v>
          </cell>
          <cell r="B1191" t="str">
            <v>02</v>
          </cell>
          <cell r="C1191" t="str">
            <v>654</v>
          </cell>
          <cell r="D1191" t="str">
            <v>Подвеска троллейная</v>
          </cell>
          <cell r="G1191" t="str">
            <v>02</v>
          </cell>
          <cell r="H1191">
            <v>89884</v>
          </cell>
          <cell r="I1191">
            <v>0</v>
          </cell>
          <cell r="J1191">
            <v>0</v>
          </cell>
          <cell r="L1191" t="str">
            <v>20</v>
          </cell>
          <cell r="M1191" t="str">
            <v>43814</v>
          </cell>
          <cell r="P1191">
            <v>33.299999999999997</v>
          </cell>
          <cell r="Q1191">
            <v>0</v>
          </cell>
          <cell r="R1191" t="str">
            <v>1</v>
          </cell>
          <cell r="S1191" t="str">
            <v>43</v>
          </cell>
          <cell r="T1191">
            <v>99</v>
          </cell>
          <cell r="U1191">
            <v>6</v>
          </cell>
          <cell r="V1191">
            <v>99</v>
          </cell>
          <cell r="W1191">
            <v>6</v>
          </cell>
          <cell r="X1191">
            <v>99</v>
          </cell>
          <cell r="Y1191">
            <v>0</v>
          </cell>
          <cell r="Z1191">
            <v>0</v>
          </cell>
          <cell r="AB1191" t="str">
            <v>14</v>
          </cell>
          <cell r="AC1191">
            <v>8</v>
          </cell>
          <cell r="AD1191" t="str">
            <v>0</v>
          </cell>
          <cell r="AE1191" t="str">
            <v>0</v>
          </cell>
          <cell r="AF1191" t="str">
            <v>00</v>
          </cell>
        </row>
        <row r="1192">
          <cell r="A1192" t="str">
            <v>02</v>
          </cell>
          <cell r="B1192" t="str">
            <v>02</v>
          </cell>
          <cell r="C1192" t="str">
            <v>655</v>
          </cell>
          <cell r="D1192" t="str">
            <v>Подвеска троллейная</v>
          </cell>
          <cell r="G1192" t="str">
            <v>02</v>
          </cell>
          <cell r="H1192">
            <v>89884</v>
          </cell>
          <cell r="I1192">
            <v>0</v>
          </cell>
          <cell r="J1192">
            <v>0</v>
          </cell>
          <cell r="L1192" t="str">
            <v>20</v>
          </cell>
          <cell r="M1192" t="str">
            <v>43814</v>
          </cell>
          <cell r="P1192">
            <v>33.299999999999997</v>
          </cell>
          <cell r="Q1192">
            <v>0</v>
          </cell>
          <cell r="R1192" t="str">
            <v>1</v>
          </cell>
          <cell r="S1192" t="str">
            <v>43</v>
          </cell>
          <cell r="T1192">
            <v>99</v>
          </cell>
          <cell r="U1192">
            <v>6</v>
          </cell>
          <cell r="V1192">
            <v>99</v>
          </cell>
          <cell r="W1192">
            <v>6</v>
          </cell>
          <cell r="X1192">
            <v>99</v>
          </cell>
          <cell r="Y1192">
            <v>0</v>
          </cell>
          <cell r="Z1192">
            <v>0</v>
          </cell>
          <cell r="AB1192" t="str">
            <v>14</v>
          </cell>
          <cell r="AC1192">
            <v>8</v>
          </cell>
          <cell r="AD1192" t="str">
            <v>0</v>
          </cell>
          <cell r="AE1192" t="str">
            <v>0</v>
          </cell>
          <cell r="AF1192" t="str">
            <v>00</v>
          </cell>
        </row>
        <row r="1193">
          <cell r="A1193" t="str">
            <v>02</v>
          </cell>
          <cell r="B1193" t="str">
            <v>02</v>
          </cell>
          <cell r="C1193" t="str">
            <v>656</v>
          </cell>
          <cell r="D1193" t="str">
            <v>Подвеска троллейная</v>
          </cell>
          <cell r="G1193" t="str">
            <v>02</v>
          </cell>
          <cell r="H1193">
            <v>89884</v>
          </cell>
          <cell r="I1193">
            <v>0</v>
          </cell>
          <cell r="J1193">
            <v>0</v>
          </cell>
          <cell r="L1193" t="str">
            <v>20</v>
          </cell>
          <cell r="M1193" t="str">
            <v>43814</v>
          </cell>
          <cell r="P1193">
            <v>33.299999999999997</v>
          </cell>
          <cell r="Q1193">
            <v>0</v>
          </cell>
          <cell r="R1193" t="str">
            <v>1</v>
          </cell>
          <cell r="S1193" t="str">
            <v>43</v>
          </cell>
          <cell r="T1193">
            <v>99</v>
          </cell>
          <cell r="U1193">
            <v>6</v>
          </cell>
          <cell r="V1193">
            <v>99</v>
          </cell>
          <cell r="W1193">
            <v>6</v>
          </cell>
          <cell r="X1193">
            <v>99</v>
          </cell>
          <cell r="Y1193">
            <v>0</v>
          </cell>
          <cell r="Z1193">
            <v>0</v>
          </cell>
          <cell r="AB1193" t="str">
            <v>14</v>
          </cell>
          <cell r="AC1193">
            <v>8</v>
          </cell>
          <cell r="AD1193" t="str">
            <v>0</v>
          </cell>
          <cell r="AE1193" t="str">
            <v>0</v>
          </cell>
          <cell r="AF1193" t="str">
            <v>00</v>
          </cell>
        </row>
        <row r="1194">
          <cell r="A1194" t="str">
            <v>02</v>
          </cell>
          <cell r="B1194" t="str">
            <v>02</v>
          </cell>
          <cell r="C1194" t="str">
            <v>657</v>
          </cell>
          <cell r="D1194" t="str">
            <v>Машина подкопочная</v>
          </cell>
          <cell r="E1194" t="str">
            <v>МПТ-1220</v>
          </cell>
          <cell r="G1194" t="str">
            <v>02</v>
          </cell>
          <cell r="H1194">
            <v>228000</v>
          </cell>
          <cell r="I1194">
            <v>0</v>
          </cell>
          <cell r="J1194">
            <v>0</v>
          </cell>
          <cell r="L1194" t="str">
            <v>20</v>
          </cell>
          <cell r="M1194" t="str">
            <v>43803</v>
          </cell>
          <cell r="P1194">
            <v>33.299999999999997</v>
          </cell>
          <cell r="Q1194">
            <v>0</v>
          </cell>
          <cell r="R1194" t="str">
            <v>1</v>
          </cell>
          <cell r="S1194" t="str">
            <v>43</v>
          </cell>
          <cell r="T1194">
            <v>99</v>
          </cell>
          <cell r="U1194">
            <v>6</v>
          </cell>
          <cell r="V1194">
            <v>99</v>
          </cell>
          <cell r="W1194">
            <v>6</v>
          </cell>
          <cell r="X1194">
            <v>99</v>
          </cell>
          <cell r="Y1194">
            <v>0</v>
          </cell>
          <cell r="Z1194">
            <v>0</v>
          </cell>
          <cell r="AD1194" t="str">
            <v>0</v>
          </cell>
          <cell r="AE1194" t="str">
            <v>0</v>
          </cell>
          <cell r="AF1194" t="str">
            <v>00</v>
          </cell>
        </row>
        <row r="1195">
          <cell r="A1195" t="str">
            <v>02</v>
          </cell>
          <cell r="B1195" t="str">
            <v>41</v>
          </cell>
          <cell r="C1195" t="str">
            <v>658</v>
          </cell>
          <cell r="D1195" t="str">
            <v>Дефектоскоп КРОНА- Р</v>
          </cell>
          <cell r="E1195" t="str">
            <v>М</v>
          </cell>
          <cell r="G1195" t="str">
            <v>02</v>
          </cell>
          <cell r="H1195">
            <v>19200</v>
          </cell>
          <cell r="I1195">
            <v>0</v>
          </cell>
          <cell r="J1195">
            <v>0</v>
          </cell>
          <cell r="L1195" t="str">
            <v>20</v>
          </cell>
          <cell r="M1195" t="str">
            <v>47015</v>
          </cell>
          <cell r="P1195">
            <v>14.3</v>
          </cell>
          <cell r="Q1195">
            <v>0</v>
          </cell>
          <cell r="R1195" t="str">
            <v>1</v>
          </cell>
          <cell r="S1195" t="str">
            <v>47</v>
          </cell>
          <cell r="T1195">
            <v>99</v>
          </cell>
          <cell r="U1195">
            <v>6</v>
          </cell>
          <cell r="V1195">
            <v>99</v>
          </cell>
          <cell r="W1195">
            <v>6</v>
          </cell>
          <cell r="X1195">
            <v>99</v>
          </cell>
          <cell r="Y1195">
            <v>0</v>
          </cell>
          <cell r="Z1195">
            <v>0</v>
          </cell>
          <cell r="AD1195" t="str">
            <v>0</v>
          </cell>
          <cell r="AE1195" t="str">
            <v>0</v>
          </cell>
          <cell r="AF1195" t="str">
            <v>00</v>
          </cell>
        </row>
        <row r="1196">
          <cell r="A1196" t="str">
            <v>02</v>
          </cell>
          <cell r="B1196" t="str">
            <v>02</v>
          </cell>
          <cell r="C1196" t="str">
            <v>659</v>
          </cell>
          <cell r="D1196" t="str">
            <v>Машина изоляционная</v>
          </cell>
          <cell r="E1196" t="str">
            <v>асмольно-битумная</v>
          </cell>
          <cell r="F1196" t="str">
            <v>МИАБ-1220</v>
          </cell>
          <cell r="G1196" t="str">
            <v>02</v>
          </cell>
          <cell r="H1196">
            <v>413333.33</v>
          </cell>
          <cell r="I1196">
            <v>0</v>
          </cell>
          <cell r="J1196">
            <v>0</v>
          </cell>
          <cell r="L1196" t="str">
            <v>20</v>
          </cell>
          <cell r="M1196" t="str">
            <v>43803</v>
          </cell>
          <cell r="P1196">
            <v>33.299999999999997</v>
          </cell>
          <cell r="Q1196">
            <v>0</v>
          </cell>
          <cell r="R1196" t="str">
            <v>1</v>
          </cell>
          <cell r="S1196" t="str">
            <v>43</v>
          </cell>
          <cell r="T1196">
            <v>99</v>
          </cell>
          <cell r="U1196">
            <v>6</v>
          </cell>
          <cell r="V1196">
            <v>99</v>
          </cell>
          <cell r="W1196">
            <v>6</v>
          </cell>
          <cell r="X1196">
            <v>99</v>
          </cell>
          <cell r="Y1196">
            <v>0</v>
          </cell>
          <cell r="Z1196">
            <v>0</v>
          </cell>
          <cell r="AD1196" t="str">
            <v>0</v>
          </cell>
          <cell r="AE1196" t="str">
            <v>0</v>
          </cell>
          <cell r="AF1196" t="str">
            <v>00</v>
          </cell>
        </row>
        <row r="1197">
          <cell r="A1197" t="str">
            <v>02</v>
          </cell>
          <cell r="B1197" t="str">
            <v>02</v>
          </cell>
          <cell r="C1197" t="str">
            <v>660</v>
          </cell>
          <cell r="D1197" t="str">
            <v>Котел эл.асмоло-плав</v>
          </cell>
          <cell r="E1197" t="str">
            <v>ильный КАПЭ-2400</v>
          </cell>
          <cell r="G1197" t="str">
            <v>02</v>
          </cell>
          <cell r="H1197">
            <v>475000</v>
          </cell>
          <cell r="I1197">
            <v>0</v>
          </cell>
          <cell r="J1197">
            <v>0</v>
          </cell>
          <cell r="L1197" t="str">
            <v>20</v>
          </cell>
          <cell r="M1197" t="str">
            <v>40005</v>
          </cell>
          <cell r="P1197">
            <v>14.3</v>
          </cell>
          <cell r="Q1197">
            <v>0</v>
          </cell>
          <cell r="R1197" t="str">
            <v>1</v>
          </cell>
          <cell r="S1197" t="str">
            <v>40</v>
          </cell>
          <cell r="T1197">
            <v>99</v>
          </cell>
          <cell r="U1197">
            <v>6</v>
          </cell>
          <cell r="V1197">
            <v>99</v>
          </cell>
          <cell r="W1197">
            <v>6</v>
          </cell>
          <cell r="X1197">
            <v>99</v>
          </cell>
          <cell r="Y1197">
            <v>0</v>
          </cell>
          <cell r="Z1197">
            <v>0</v>
          </cell>
          <cell r="AD1197" t="str">
            <v>0</v>
          </cell>
          <cell r="AE1197" t="str">
            <v>0</v>
          </cell>
          <cell r="AF1197" t="str">
            <v>00</v>
          </cell>
        </row>
        <row r="1198">
          <cell r="A1198" t="str">
            <v>02</v>
          </cell>
          <cell r="B1198" t="str">
            <v>02</v>
          </cell>
          <cell r="C1198" t="str">
            <v>661</v>
          </cell>
          <cell r="D1198" t="str">
            <v>Машина грунтовочная</v>
          </cell>
          <cell r="E1198" t="str">
            <v>МГ-1220</v>
          </cell>
          <cell r="G1198" t="str">
            <v>02</v>
          </cell>
          <cell r="H1198">
            <v>279166.67</v>
          </cell>
          <cell r="I1198">
            <v>0</v>
          </cell>
          <cell r="J1198">
            <v>0</v>
          </cell>
          <cell r="L1198" t="str">
            <v>20</v>
          </cell>
          <cell r="M1198" t="str">
            <v>43803</v>
          </cell>
          <cell r="P1198">
            <v>33.299999999999997</v>
          </cell>
          <cell r="Q1198">
            <v>0</v>
          </cell>
          <cell r="R1198" t="str">
            <v>1</v>
          </cell>
          <cell r="S1198" t="str">
            <v>43</v>
          </cell>
          <cell r="T1198">
            <v>99</v>
          </cell>
          <cell r="U1198">
            <v>6</v>
          </cell>
          <cell r="V1198">
            <v>99</v>
          </cell>
          <cell r="W1198">
            <v>6</v>
          </cell>
          <cell r="X1198">
            <v>99</v>
          </cell>
          <cell r="Y1198">
            <v>0</v>
          </cell>
          <cell r="Z1198">
            <v>0</v>
          </cell>
          <cell r="AD1198" t="str">
            <v>0</v>
          </cell>
          <cell r="AE1198" t="str">
            <v>0</v>
          </cell>
          <cell r="AF1198" t="str">
            <v>00</v>
          </cell>
        </row>
        <row r="1199">
          <cell r="A1199" t="str">
            <v>02</v>
          </cell>
          <cell r="B1199" t="str">
            <v>71</v>
          </cell>
          <cell r="C1199" t="str">
            <v>662</v>
          </cell>
          <cell r="D1199" t="str">
            <v>Мотопомпа 27/100</v>
          </cell>
          <cell r="G1199" t="str">
            <v>02</v>
          </cell>
          <cell r="H1199">
            <v>80000</v>
          </cell>
          <cell r="I1199">
            <v>0</v>
          </cell>
          <cell r="J1199">
            <v>0</v>
          </cell>
          <cell r="L1199" t="str">
            <v>23</v>
          </cell>
          <cell r="M1199" t="str">
            <v>41502</v>
          </cell>
          <cell r="P1199">
            <v>12.5</v>
          </cell>
          <cell r="Q1199">
            <v>0</v>
          </cell>
          <cell r="R1199" t="str">
            <v>1</v>
          </cell>
          <cell r="S1199" t="str">
            <v>41</v>
          </cell>
          <cell r="T1199">
            <v>99</v>
          </cell>
          <cell r="U1199">
            <v>6</v>
          </cell>
          <cell r="V1199">
            <v>99</v>
          </cell>
          <cell r="W1199">
            <v>6</v>
          </cell>
          <cell r="X1199">
            <v>99</v>
          </cell>
          <cell r="Y1199">
            <v>0</v>
          </cell>
          <cell r="Z1199">
            <v>0</v>
          </cell>
          <cell r="AB1199" t="str">
            <v>14</v>
          </cell>
          <cell r="AC1199">
            <v>8</v>
          </cell>
          <cell r="AD1199" t="str">
            <v>0</v>
          </cell>
          <cell r="AE1199" t="str">
            <v>0</v>
          </cell>
          <cell r="AF1199" t="str">
            <v>00</v>
          </cell>
        </row>
        <row r="1200">
          <cell r="A1200" t="str">
            <v>02</v>
          </cell>
          <cell r="B1200" t="str">
            <v>02</v>
          </cell>
          <cell r="C1200" t="str">
            <v>663</v>
          </cell>
          <cell r="D1200" t="str">
            <v>Мотопомпа 27/100</v>
          </cell>
          <cell r="G1200" t="str">
            <v>02</v>
          </cell>
          <cell r="H1200">
            <v>80000</v>
          </cell>
          <cell r="I1200">
            <v>0</v>
          </cell>
          <cell r="J1200">
            <v>0</v>
          </cell>
          <cell r="L1200" t="str">
            <v>20</v>
          </cell>
          <cell r="M1200" t="str">
            <v>41502</v>
          </cell>
          <cell r="P1200">
            <v>12.5</v>
          </cell>
          <cell r="Q1200">
            <v>0</v>
          </cell>
          <cell r="R1200" t="str">
            <v>1</v>
          </cell>
          <cell r="S1200" t="str">
            <v>41</v>
          </cell>
          <cell r="T1200">
            <v>99</v>
          </cell>
          <cell r="U1200">
            <v>6</v>
          </cell>
          <cell r="V1200">
            <v>99</v>
          </cell>
          <cell r="W1200">
            <v>6</v>
          </cell>
          <cell r="X1200">
            <v>99</v>
          </cell>
          <cell r="Y1200">
            <v>0</v>
          </cell>
          <cell r="Z1200">
            <v>0</v>
          </cell>
          <cell r="AB1200" t="str">
            <v>14</v>
          </cell>
          <cell r="AC1200">
            <v>8</v>
          </cell>
          <cell r="AD1200" t="str">
            <v>0</v>
          </cell>
          <cell r="AE1200" t="str">
            <v>0</v>
          </cell>
          <cell r="AF1200" t="str">
            <v>00</v>
          </cell>
        </row>
        <row r="1201">
          <cell r="A1201" t="str">
            <v>02</v>
          </cell>
          <cell r="B1201" t="str">
            <v>02</v>
          </cell>
          <cell r="C1201" t="str">
            <v>664</v>
          </cell>
          <cell r="D1201" t="str">
            <v>Мотопомпа 27/100</v>
          </cell>
          <cell r="G1201" t="str">
            <v>02</v>
          </cell>
          <cell r="H1201">
            <v>80000</v>
          </cell>
          <cell r="I1201">
            <v>0</v>
          </cell>
          <cell r="J1201">
            <v>0</v>
          </cell>
          <cell r="L1201" t="str">
            <v>20</v>
          </cell>
          <cell r="M1201" t="str">
            <v>41502</v>
          </cell>
          <cell r="P1201">
            <v>12.5</v>
          </cell>
          <cell r="Q1201">
            <v>0</v>
          </cell>
          <cell r="R1201" t="str">
            <v>1</v>
          </cell>
          <cell r="S1201" t="str">
            <v>41</v>
          </cell>
          <cell r="T1201">
            <v>99</v>
          </cell>
          <cell r="U1201">
            <v>6</v>
          </cell>
          <cell r="V1201">
            <v>99</v>
          </cell>
          <cell r="W1201">
            <v>6</v>
          </cell>
          <cell r="X1201">
            <v>99</v>
          </cell>
          <cell r="Y1201">
            <v>0</v>
          </cell>
          <cell r="Z1201">
            <v>0</v>
          </cell>
          <cell r="AB1201" t="str">
            <v>14</v>
          </cell>
          <cell r="AC1201">
            <v>8</v>
          </cell>
          <cell r="AD1201" t="str">
            <v>0</v>
          </cell>
          <cell r="AE1201" t="str">
            <v>0</v>
          </cell>
          <cell r="AF1201" t="str">
            <v>00</v>
          </cell>
        </row>
        <row r="1202">
          <cell r="A1202" t="str">
            <v>02</v>
          </cell>
          <cell r="B1202" t="str">
            <v>02</v>
          </cell>
          <cell r="C1202" t="str">
            <v>665</v>
          </cell>
          <cell r="D1202" t="str">
            <v>Мотопомпа 27/100</v>
          </cell>
          <cell r="G1202" t="str">
            <v>02</v>
          </cell>
          <cell r="H1202">
            <v>80000</v>
          </cell>
          <cell r="I1202">
            <v>0</v>
          </cell>
          <cell r="J1202">
            <v>0</v>
          </cell>
          <cell r="L1202" t="str">
            <v>20</v>
          </cell>
          <cell r="M1202" t="str">
            <v>41502</v>
          </cell>
          <cell r="P1202">
            <v>12.5</v>
          </cell>
          <cell r="Q1202">
            <v>0</v>
          </cell>
          <cell r="R1202" t="str">
            <v>1</v>
          </cell>
          <cell r="S1202" t="str">
            <v>41</v>
          </cell>
          <cell r="T1202">
            <v>99</v>
          </cell>
          <cell r="U1202">
            <v>6</v>
          </cell>
          <cell r="V1202">
            <v>99</v>
          </cell>
          <cell r="W1202">
            <v>6</v>
          </cell>
          <cell r="X1202">
            <v>99</v>
          </cell>
          <cell r="Y1202">
            <v>0</v>
          </cell>
          <cell r="Z1202">
            <v>0</v>
          </cell>
          <cell r="AB1202" t="str">
            <v>14</v>
          </cell>
          <cell r="AC1202">
            <v>8</v>
          </cell>
          <cell r="AD1202" t="str">
            <v>0</v>
          </cell>
          <cell r="AE1202" t="str">
            <v>0</v>
          </cell>
          <cell r="AF1202" t="str">
            <v>00</v>
          </cell>
        </row>
        <row r="1203">
          <cell r="A1203" t="str">
            <v>02</v>
          </cell>
          <cell r="B1203" t="str">
            <v>02</v>
          </cell>
          <cell r="C1203" t="str">
            <v>666</v>
          </cell>
          <cell r="D1203" t="str">
            <v>Машина подкопочная М</v>
          </cell>
          <cell r="E1203" t="str">
            <v>ПТ-820 зав.N8</v>
          </cell>
          <cell r="F1203" t="str">
            <v>г.Верхние Луки ЦБПО</v>
          </cell>
          <cell r="G1203" t="str">
            <v>02</v>
          </cell>
          <cell r="H1203">
            <v>190000</v>
          </cell>
          <cell r="I1203">
            <v>0</v>
          </cell>
          <cell r="J1203">
            <v>0</v>
          </cell>
          <cell r="L1203" t="str">
            <v>20</v>
          </cell>
          <cell r="M1203" t="str">
            <v>43803</v>
          </cell>
          <cell r="P1203">
            <v>33.299999999999997</v>
          </cell>
          <cell r="Q1203">
            <v>0</v>
          </cell>
          <cell r="R1203" t="str">
            <v>1</v>
          </cell>
          <cell r="S1203" t="str">
            <v>43</v>
          </cell>
          <cell r="T1203">
            <v>99</v>
          </cell>
          <cell r="U1203">
            <v>7</v>
          </cell>
          <cell r="V1203">
            <v>99</v>
          </cell>
          <cell r="W1203">
            <v>7</v>
          </cell>
          <cell r="X1203">
            <v>99</v>
          </cell>
          <cell r="Y1203">
            <v>0</v>
          </cell>
          <cell r="Z1203">
            <v>0</v>
          </cell>
          <cell r="AD1203" t="str">
            <v>0</v>
          </cell>
          <cell r="AE1203" t="str">
            <v>0</v>
          </cell>
          <cell r="AF1203" t="str">
            <v>00</v>
          </cell>
        </row>
        <row r="1204">
          <cell r="A1204" t="str">
            <v>02</v>
          </cell>
          <cell r="B1204" t="str">
            <v>03</v>
          </cell>
          <cell r="C1204" t="str">
            <v>667</v>
          </cell>
          <cell r="D1204" t="str">
            <v>Эл.станция дизельная</v>
          </cell>
          <cell r="E1204" t="str">
            <v>на прицепе АД100-Т40</v>
          </cell>
          <cell r="F1204" t="str">
            <v>0</v>
          </cell>
          <cell r="G1204" t="str">
            <v>02</v>
          </cell>
          <cell r="H1204">
            <v>168500</v>
          </cell>
          <cell r="I1204">
            <v>0</v>
          </cell>
          <cell r="J1204">
            <v>185350</v>
          </cell>
          <cell r="L1204" t="str">
            <v>26</v>
          </cell>
          <cell r="M1204" t="str">
            <v>40307</v>
          </cell>
          <cell r="P1204">
            <v>14.3</v>
          </cell>
          <cell r="Q1204">
            <v>0</v>
          </cell>
          <cell r="R1204" t="str">
            <v>1</v>
          </cell>
          <cell r="S1204" t="str">
            <v>40</v>
          </cell>
          <cell r="T1204">
            <v>99</v>
          </cell>
          <cell r="U1204">
            <v>7</v>
          </cell>
          <cell r="V1204">
            <v>99</v>
          </cell>
          <cell r="W1204">
            <v>7</v>
          </cell>
          <cell r="X1204">
            <v>99</v>
          </cell>
          <cell r="Y1204">
            <v>7</v>
          </cell>
          <cell r="Z1204">
            <v>99</v>
          </cell>
          <cell r="AD1204" t="str">
            <v>0</v>
          </cell>
          <cell r="AE1204" t="str">
            <v>0</v>
          </cell>
          <cell r="AF1204" t="str">
            <v>00</v>
          </cell>
        </row>
        <row r="1205">
          <cell r="A1205" t="str">
            <v>02</v>
          </cell>
          <cell r="B1205" t="str">
            <v>02</v>
          </cell>
          <cell r="C1205" t="str">
            <v>668</v>
          </cell>
          <cell r="D1205" t="str">
            <v>Радиотелефон MCS2000</v>
          </cell>
          <cell r="E1205" t="str">
            <v>зав.N623 изг.США "Мо</v>
          </cell>
          <cell r="F1205" t="str">
            <v>торолла ИНК"</v>
          </cell>
          <cell r="G1205" t="str">
            <v>02</v>
          </cell>
          <cell r="H1205">
            <v>15931.68</v>
          </cell>
          <cell r="I1205">
            <v>0</v>
          </cell>
          <cell r="J1205">
            <v>0</v>
          </cell>
          <cell r="L1205" t="str">
            <v>20</v>
          </cell>
          <cell r="M1205" t="str">
            <v>45620</v>
          </cell>
          <cell r="P1205">
            <v>12.5</v>
          </cell>
          <cell r="Q1205">
            <v>0</v>
          </cell>
          <cell r="R1205" t="str">
            <v>1</v>
          </cell>
          <cell r="S1205" t="str">
            <v>45</v>
          </cell>
          <cell r="T1205">
            <v>99</v>
          </cell>
          <cell r="U1205">
            <v>7</v>
          </cell>
          <cell r="V1205">
            <v>99</v>
          </cell>
          <cell r="W1205">
            <v>7</v>
          </cell>
          <cell r="X1205">
            <v>99</v>
          </cell>
          <cell r="Y1205">
            <v>0</v>
          </cell>
          <cell r="Z1205">
            <v>0</v>
          </cell>
          <cell r="AD1205" t="str">
            <v>0</v>
          </cell>
          <cell r="AE1205" t="str">
            <v>0</v>
          </cell>
          <cell r="AF1205" t="str">
            <v>00</v>
          </cell>
        </row>
        <row r="1206">
          <cell r="A1206" t="str">
            <v>02</v>
          </cell>
          <cell r="B1206" t="str">
            <v>51</v>
          </cell>
          <cell r="C1206" t="str">
            <v>669</v>
          </cell>
          <cell r="D1206" t="str">
            <v>Радиотелефон MCS2000</v>
          </cell>
          <cell r="E1206" t="str">
            <v>изг.США "Моторолла И</v>
          </cell>
          <cell r="F1206" t="str">
            <v>НК" зав.N</v>
          </cell>
          <cell r="G1206" t="str">
            <v>02</v>
          </cell>
          <cell r="H1206">
            <v>15931.68</v>
          </cell>
          <cell r="I1206">
            <v>0</v>
          </cell>
          <cell r="J1206">
            <v>0</v>
          </cell>
          <cell r="L1206" t="str">
            <v>20</v>
          </cell>
          <cell r="M1206" t="str">
            <v>45620</v>
          </cell>
          <cell r="P1206">
            <v>12.5</v>
          </cell>
          <cell r="Q1206">
            <v>0</v>
          </cell>
          <cell r="R1206" t="str">
            <v>1</v>
          </cell>
          <cell r="S1206" t="str">
            <v>45</v>
          </cell>
          <cell r="T1206">
            <v>99</v>
          </cell>
          <cell r="U1206">
            <v>7</v>
          </cell>
          <cell r="V1206">
            <v>99</v>
          </cell>
          <cell r="W1206">
            <v>7</v>
          </cell>
          <cell r="X1206">
            <v>99</v>
          </cell>
          <cell r="Y1206">
            <v>0</v>
          </cell>
          <cell r="Z1206">
            <v>0</v>
          </cell>
          <cell r="AD1206" t="str">
            <v>0</v>
          </cell>
          <cell r="AE1206" t="str">
            <v>0</v>
          </cell>
          <cell r="AF1206" t="str">
            <v>00</v>
          </cell>
        </row>
        <row r="1207">
          <cell r="A1207" t="str">
            <v>02</v>
          </cell>
          <cell r="B1207" t="str">
            <v>02</v>
          </cell>
          <cell r="C1207" t="str">
            <v>670</v>
          </cell>
          <cell r="D1207" t="str">
            <v>Подвеска троллейная</v>
          </cell>
          <cell r="E1207" t="str">
            <v>роликоканатная 820</v>
          </cell>
          <cell r="F1207" t="str">
            <v>зав.N9</v>
          </cell>
          <cell r="G1207" t="str">
            <v>02</v>
          </cell>
          <cell r="H1207">
            <v>78696.44</v>
          </cell>
          <cell r="I1207">
            <v>0</v>
          </cell>
          <cell r="J1207">
            <v>0</v>
          </cell>
          <cell r="L1207" t="str">
            <v>20</v>
          </cell>
          <cell r="M1207" t="str">
            <v>43814</v>
          </cell>
          <cell r="P1207">
            <v>33.299999999999997</v>
          </cell>
          <cell r="Q1207">
            <v>0</v>
          </cell>
          <cell r="R1207" t="str">
            <v>1</v>
          </cell>
          <cell r="S1207" t="str">
            <v>43</v>
          </cell>
          <cell r="T1207">
            <v>99</v>
          </cell>
          <cell r="U1207">
            <v>7</v>
          </cell>
          <cell r="V1207">
            <v>99</v>
          </cell>
          <cell r="W1207">
            <v>7</v>
          </cell>
          <cell r="X1207">
            <v>99</v>
          </cell>
          <cell r="Y1207">
            <v>0</v>
          </cell>
          <cell r="Z1207">
            <v>0</v>
          </cell>
          <cell r="AD1207" t="str">
            <v>0</v>
          </cell>
          <cell r="AE1207" t="str">
            <v>0</v>
          </cell>
          <cell r="AF1207" t="str">
            <v>00</v>
          </cell>
        </row>
        <row r="1208">
          <cell r="A1208" t="str">
            <v>02</v>
          </cell>
          <cell r="B1208" t="str">
            <v>02</v>
          </cell>
          <cell r="C1208" t="str">
            <v>671</v>
          </cell>
          <cell r="D1208" t="str">
            <v>Подвеска троллейная</v>
          </cell>
          <cell r="E1208" t="str">
            <v>роликоканатная 820</v>
          </cell>
          <cell r="F1208" t="str">
            <v>зав.N10</v>
          </cell>
          <cell r="G1208" t="str">
            <v>02</v>
          </cell>
          <cell r="H1208">
            <v>78696.44</v>
          </cell>
          <cell r="I1208">
            <v>0</v>
          </cell>
          <cell r="J1208">
            <v>0</v>
          </cell>
          <cell r="L1208" t="str">
            <v>20</v>
          </cell>
          <cell r="M1208" t="str">
            <v>43814</v>
          </cell>
          <cell r="P1208">
            <v>33.299999999999997</v>
          </cell>
          <cell r="Q1208">
            <v>0</v>
          </cell>
          <cell r="R1208" t="str">
            <v>1</v>
          </cell>
          <cell r="S1208" t="str">
            <v>43</v>
          </cell>
          <cell r="T1208">
            <v>99</v>
          </cell>
          <cell r="U1208">
            <v>7</v>
          </cell>
          <cell r="V1208">
            <v>99</v>
          </cell>
          <cell r="W1208">
            <v>7</v>
          </cell>
          <cell r="X1208">
            <v>99</v>
          </cell>
          <cell r="Y1208">
            <v>0</v>
          </cell>
          <cell r="Z1208">
            <v>0</v>
          </cell>
          <cell r="AD1208" t="str">
            <v>0</v>
          </cell>
          <cell r="AE1208" t="str">
            <v>0</v>
          </cell>
          <cell r="AF1208" t="str">
            <v>00</v>
          </cell>
        </row>
        <row r="1209">
          <cell r="A1209" t="str">
            <v>02</v>
          </cell>
          <cell r="B1209" t="str">
            <v>02</v>
          </cell>
          <cell r="C1209" t="str">
            <v>672</v>
          </cell>
          <cell r="D1209" t="str">
            <v>Подвеска троллейная</v>
          </cell>
          <cell r="E1209" t="str">
            <v>роликоканатная 820</v>
          </cell>
          <cell r="F1209" t="str">
            <v>зав.N11</v>
          </cell>
          <cell r="G1209" t="str">
            <v>02</v>
          </cell>
          <cell r="H1209">
            <v>78696.44</v>
          </cell>
          <cell r="I1209">
            <v>0</v>
          </cell>
          <cell r="J1209">
            <v>0</v>
          </cell>
          <cell r="L1209" t="str">
            <v>20</v>
          </cell>
          <cell r="M1209" t="str">
            <v>43814</v>
          </cell>
          <cell r="P1209">
            <v>33.299999999999997</v>
          </cell>
          <cell r="Q1209">
            <v>0</v>
          </cell>
          <cell r="R1209" t="str">
            <v>1</v>
          </cell>
          <cell r="S1209" t="str">
            <v>43</v>
          </cell>
          <cell r="T1209">
            <v>99</v>
          </cell>
          <cell r="U1209">
            <v>7</v>
          </cell>
          <cell r="V1209">
            <v>99</v>
          </cell>
          <cell r="W1209">
            <v>7</v>
          </cell>
          <cell r="X1209">
            <v>99</v>
          </cell>
          <cell r="Y1209">
            <v>0</v>
          </cell>
          <cell r="Z1209">
            <v>0</v>
          </cell>
          <cell r="AD1209" t="str">
            <v>0</v>
          </cell>
          <cell r="AE1209" t="str">
            <v>0</v>
          </cell>
          <cell r="AF1209" t="str">
            <v>00</v>
          </cell>
        </row>
        <row r="1210">
          <cell r="A1210" t="str">
            <v>02</v>
          </cell>
          <cell r="B1210" t="str">
            <v>02</v>
          </cell>
          <cell r="C1210" t="str">
            <v>673</v>
          </cell>
          <cell r="D1210" t="str">
            <v>Эл.двигатель ВА-160</v>
          </cell>
          <cell r="E1210" t="str">
            <v>М8 1081 11/750 изг.З</v>
          </cell>
          <cell r="F1210" t="str">
            <v>АО "Электромаш"</v>
          </cell>
          <cell r="G1210" t="str">
            <v>07</v>
          </cell>
          <cell r="H1210">
            <v>7238.33</v>
          </cell>
          <cell r="I1210">
            <v>0</v>
          </cell>
          <cell r="J1210">
            <v>0</v>
          </cell>
          <cell r="L1210" t="str">
            <v>20</v>
          </cell>
          <cell r="M1210" t="str">
            <v>40200</v>
          </cell>
          <cell r="P1210">
            <v>6.6</v>
          </cell>
          <cell r="Q1210">
            <v>0</v>
          </cell>
          <cell r="R1210" t="str">
            <v>1</v>
          </cell>
          <cell r="S1210" t="str">
            <v>40</v>
          </cell>
          <cell r="T1210">
            <v>99</v>
          </cell>
          <cell r="U1210">
            <v>7</v>
          </cell>
          <cell r="V1210">
            <v>99</v>
          </cell>
          <cell r="W1210">
            <v>7</v>
          </cell>
          <cell r="X1210">
            <v>99</v>
          </cell>
          <cell r="Y1210">
            <v>0</v>
          </cell>
          <cell r="Z1210">
            <v>0</v>
          </cell>
          <cell r="AD1210" t="str">
            <v>0</v>
          </cell>
          <cell r="AE1210" t="str">
            <v>0</v>
          </cell>
          <cell r="AF1210" t="str">
            <v>00</v>
          </cell>
        </row>
        <row r="1211">
          <cell r="A1211" t="str">
            <v>02</v>
          </cell>
          <cell r="B1211" t="str">
            <v>02</v>
          </cell>
          <cell r="C1211" t="str">
            <v>674</v>
          </cell>
          <cell r="D1211" t="str">
            <v>Эл.двигатель ВА-160</v>
          </cell>
          <cell r="E1211" t="str">
            <v>М8 1081 11/750 изг.З</v>
          </cell>
          <cell r="F1211" t="str">
            <v>АО "Электромаш"</v>
          </cell>
          <cell r="G1211" t="str">
            <v>07</v>
          </cell>
          <cell r="H1211">
            <v>7238.34</v>
          </cell>
          <cell r="I1211">
            <v>0</v>
          </cell>
          <cell r="J1211">
            <v>0</v>
          </cell>
          <cell r="L1211" t="str">
            <v>20</v>
          </cell>
          <cell r="M1211" t="str">
            <v>40200</v>
          </cell>
          <cell r="P1211">
            <v>6.6</v>
          </cell>
          <cell r="Q1211">
            <v>0</v>
          </cell>
          <cell r="R1211" t="str">
            <v>1</v>
          </cell>
          <cell r="S1211" t="str">
            <v>40</v>
          </cell>
          <cell r="T1211">
            <v>99</v>
          </cell>
          <cell r="U1211">
            <v>7</v>
          </cell>
          <cell r="V1211">
            <v>99</v>
          </cell>
          <cell r="W1211">
            <v>7</v>
          </cell>
          <cell r="X1211">
            <v>99</v>
          </cell>
          <cell r="Y1211">
            <v>0</v>
          </cell>
          <cell r="Z1211">
            <v>0</v>
          </cell>
          <cell r="AD1211" t="str">
            <v>0</v>
          </cell>
          <cell r="AE1211" t="str">
            <v>0</v>
          </cell>
          <cell r="AF1211" t="str">
            <v>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тодология"/>
      <sheetName val="Контакты"/>
      <sheetName val="Обновление"/>
      <sheetName val="Лог обновления"/>
      <sheetName val="Титульный"/>
      <sheetName val="Справочники"/>
      <sheetName val="Баланс"/>
      <sheetName val="Баланс ТС"/>
      <sheetName val="Баланс с и п"/>
      <sheetName val="СЦТ"/>
      <sheetName val="ТС"/>
      <sheetName val="Заявки"/>
      <sheetName val="Тариф на ТН"/>
      <sheetName val="Заявка X Тариф"/>
      <sheetName val="Заявка X Тариф ТС"/>
      <sheetName val="Заявление X"/>
      <sheetName val="Проверка"/>
      <sheetName val="AllSheetsInThisWorkbook"/>
      <sheetName val="TEHSHEET"/>
      <sheetName val="modList00"/>
      <sheetName val="modList01"/>
      <sheetName val="modList02"/>
      <sheetName val="modList03"/>
      <sheetName val="modList04"/>
      <sheetName val="modList05"/>
      <sheetName val="modList06"/>
      <sheetName val="modList07"/>
      <sheetName val="modList08"/>
      <sheetName val="modList09"/>
      <sheetName val="modList10"/>
      <sheetName val="modList11"/>
      <sheetName val="modListComs"/>
      <sheetName val="ORGS_DATA"/>
      <sheetName val="REESTR_ORG"/>
      <sheetName val="REESTR_MO"/>
      <sheetName val="REESTR_MO_LEGAL"/>
      <sheetName val="REESTR_MO_POST"/>
      <sheetName val="modfrmReestrMR"/>
      <sheetName val="modfrmReestr"/>
      <sheetName val="modReestr"/>
      <sheetName val="modListProv"/>
      <sheetName val="modHyp"/>
      <sheetName val="modfrmSelectFuel"/>
      <sheetName val="modHypShowHide"/>
      <sheetName val="modBodyUserFunctions"/>
      <sheetName val="modfrmDateChoose"/>
      <sheetName val="modfrmCheckUpdates"/>
      <sheetName val="modUpdTemplMain"/>
      <sheetName val="modThisWorkbook"/>
      <sheetName val="modInfo"/>
      <sheetName val="Лист"/>
      <sheetName val="навигация"/>
      <sheetName val="Производство электроэнергии"/>
      <sheetName val="Т3"/>
    </sheetNames>
    <sheetDataSet>
      <sheetData sheetId="0"/>
      <sheetData sheetId="1"/>
      <sheetData sheetId="2"/>
      <sheetData sheetId="3"/>
      <sheetData sheetId="4">
        <row r="7">
          <cell r="E7">
            <v>2014</v>
          </cell>
        </row>
      </sheetData>
      <sheetData sheetId="5">
        <row r="10">
          <cell r="L10">
            <v>1</v>
          </cell>
        </row>
      </sheetData>
      <sheetData sheetId="6">
        <row r="1">
          <cell r="H1" t="str">
            <v>v</v>
          </cell>
        </row>
      </sheetData>
      <sheetData sheetId="7">
        <row r="1">
          <cell r="H1" t="str">
            <v>v</v>
          </cell>
        </row>
      </sheetData>
      <sheetData sheetId="8"/>
      <sheetData sheetId="9">
        <row r="1">
          <cell r="H1" t="str">
            <v>allv</v>
          </cell>
        </row>
      </sheetData>
      <sheetData sheetId="10">
        <row r="1">
          <cell r="H1" t="str">
            <v/>
          </cell>
        </row>
      </sheetData>
      <sheetData sheetId="11">
        <row r="8">
          <cell r="D8" t="str">
            <v>0</v>
          </cell>
        </row>
      </sheetData>
      <sheetData sheetId="12">
        <row r="12">
          <cell r="J12" t="str">
            <v>r</v>
          </cell>
        </row>
      </sheetData>
      <sheetData sheetId="13"/>
      <sheetData sheetId="14"/>
      <sheetData sheetId="15"/>
      <sheetData sheetId="16"/>
      <sheetData sheetId="17"/>
      <sheetData sheetId="18">
        <row r="2">
          <cell r="A2" t="str">
            <v>Производство</v>
          </cell>
          <cell r="C2" t="str">
            <v>одноставочный</v>
          </cell>
          <cell r="E2" t="str">
            <v>да</v>
          </cell>
          <cell r="G2" t="str">
            <v>руб/Гкал</v>
          </cell>
          <cell r="T2" t="str">
            <v>1_МР:_МО:</v>
          </cell>
          <cell r="V2" t="str">
            <v>4_МР:_МО:</v>
          </cell>
        </row>
        <row r="3">
          <cell r="A3" t="str">
            <v>Производство Передача</v>
          </cell>
          <cell r="C3" t="str">
            <v>двуставочный</v>
          </cell>
          <cell r="E3" t="str">
            <v>нет</v>
          </cell>
          <cell r="G3" t="str">
            <v>руб/Гкал/час/месяц</v>
          </cell>
          <cell r="T3" t="str">
            <v>2_МР:_МО:</v>
          </cell>
        </row>
        <row r="4">
          <cell r="A4" t="str">
            <v>Производство Сбыт</v>
          </cell>
          <cell r="T4" t="str">
            <v>3_МР:_МО:</v>
          </cell>
        </row>
        <row r="5">
          <cell r="A5" t="str">
            <v>Передача</v>
          </cell>
        </row>
        <row r="6">
          <cell r="A6" t="str">
            <v>Передача Сбыт</v>
          </cell>
        </row>
        <row r="7">
          <cell r="A7" t="str">
            <v>Производство Передача Сбыт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правочники"/>
      <sheetName val="РСТ"/>
      <sheetName val="П 1"/>
      <sheetName val="П 1 - РСТ"/>
      <sheetName val="П 2"/>
      <sheetName val="П 3"/>
      <sheetName val="П 4"/>
      <sheetName val="П 5"/>
      <sheetName val="П 6"/>
      <sheetName val="П 7"/>
      <sheetName val="П8- ГАЗ"/>
      <sheetName val="П 8"/>
      <sheetName val="П 9-1"/>
      <sheetName val="П 9-2"/>
      <sheetName val="П 10"/>
      <sheetName val="П 11"/>
      <sheetName val="П 12"/>
      <sheetName val="П 13"/>
      <sheetName val="П 14"/>
      <sheetName val="П 15"/>
      <sheetName val="П 16"/>
      <sheetName val="П 17"/>
      <sheetName val="П 18"/>
      <sheetName val="П 19"/>
      <sheetName val="П 21-1"/>
      <sheetName val="справочно"/>
      <sheetName val="regs"/>
      <sheetName val="Регионы"/>
      <sheetName val="Лист1"/>
      <sheetName val="TEHSHEET"/>
      <sheetName val="Топливо2009"/>
      <sheetName val="2009"/>
      <sheetName val="Топливо2010ФСТ"/>
      <sheetName val="Топливо2010макс"/>
      <sheetName val="FUELSHEET"/>
      <sheetName val="Приложение"/>
      <sheetName val="2010"/>
      <sheetName val="ээ"/>
    </sheetNames>
    <sheetDataSet>
      <sheetData sheetId="0" refreshError="1"/>
      <sheetData sheetId="1" refreshError="1"/>
      <sheetData sheetId="2" refreshError="1"/>
      <sheetData sheetId="3" refreshError="1">
        <row r="4">
          <cell r="B4" t="str">
            <v>ОАО "Кировская теплоснабжающая компания"</v>
          </cell>
        </row>
        <row r="9">
          <cell r="B9">
            <v>2008</v>
          </cell>
        </row>
        <row r="10">
          <cell r="B10">
            <v>2007</v>
          </cell>
        </row>
      </sheetData>
      <sheetData sheetId="4" refreshError="1">
        <row r="4">
          <cell r="A4" t="str">
            <v>Котельная № 6.1</v>
          </cell>
        </row>
        <row r="5">
          <cell r="A5" t="str">
            <v>Котельная № 6.3</v>
          </cell>
        </row>
        <row r="6">
          <cell r="A6" t="str">
            <v>Котельная № 6.4</v>
          </cell>
        </row>
        <row r="7">
          <cell r="A7" t="str">
            <v>Котельная № 6.5</v>
          </cell>
        </row>
        <row r="8">
          <cell r="A8" t="str">
            <v>Котельная № 6.6</v>
          </cell>
        </row>
        <row r="9">
          <cell r="A9" t="str">
            <v>Котельная № 6.7</v>
          </cell>
        </row>
        <row r="10">
          <cell r="A10" t="str">
            <v>Котельная № 6.8</v>
          </cell>
        </row>
        <row r="11">
          <cell r="A11" t="str">
            <v>Котельная № 6.9</v>
          </cell>
        </row>
        <row r="12">
          <cell r="A12" t="str">
            <v>Котельная № 6.11</v>
          </cell>
        </row>
        <row r="13">
          <cell r="A13" t="str">
            <v>Котельная № 6.12</v>
          </cell>
        </row>
        <row r="14">
          <cell r="A14" t="str">
            <v>Котельная № 8.1</v>
          </cell>
        </row>
        <row r="15">
          <cell r="A15" t="str">
            <v xml:space="preserve">Котельная № 8.2 </v>
          </cell>
        </row>
        <row r="16">
          <cell r="A16" t="str">
            <v>Котельная № 8.3</v>
          </cell>
        </row>
        <row r="17">
          <cell r="A17" t="str">
            <v>Котельная № 9.1</v>
          </cell>
        </row>
        <row r="18">
          <cell r="A18" t="str">
            <v>Котельная № 9.2</v>
          </cell>
        </row>
        <row r="19">
          <cell r="A19" t="str">
            <v>Котельная № 9.3</v>
          </cell>
        </row>
        <row r="20">
          <cell r="A20" t="str">
            <v>Котельная № 9.4</v>
          </cell>
        </row>
        <row r="21">
          <cell r="A21" t="str">
            <v xml:space="preserve">Котельная № 9.5 </v>
          </cell>
        </row>
        <row r="22">
          <cell r="A22" t="str">
            <v>Котельная № 9.6</v>
          </cell>
        </row>
        <row r="23">
          <cell r="A23" t="str">
            <v>Котельная № 9.7</v>
          </cell>
        </row>
        <row r="24">
          <cell r="A24" t="str">
            <v>Котельная № 9.8</v>
          </cell>
        </row>
        <row r="25">
          <cell r="A25" t="str">
            <v>Котельная № 9.9</v>
          </cell>
        </row>
        <row r="26">
          <cell r="A26" t="str">
            <v>Котельная № 9.10</v>
          </cell>
        </row>
        <row r="27">
          <cell r="A27" t="str">
            <v>Котельная № 9.11</v>
          </cell>
        </row>
        <row r="28">
          <cell r="A28" t="str">
            <v>Котельная № 9.12</v>
          </cell>
        </row>
        <row r="29">
          <cell r="A29" t="str">
            <v>Котельная № 9.13</v>
          </cell>
        </row>
        <row r="30">
          <cell r="A30" t="str">
            <v>Котельная № 9.14</v>
          </cell>
        </row>
        <row r="31">
          <cell r="A31" t="str">
            <v>Котельная № 9.16</v>
          </cell>
        </row>
        <row r="32">
          <cell r="A32" t="str">
            <v>Котельная № 9.17</v>
          </cell>
        </row>
        <row r="33">
          <cell r="A33" t="str">
            <v>Котельная № 9.18</v>
          </cell>
        </row>
        <row r="34">
          <cell r="A34" t="str">
            <v>Котельная № 10.1</v>
          </cell>
        </row>
        <row r="35">
          <cell r="A35" t="str">
            <v>Котельная № 10.2</v>
          </cell>
        </row>
        <row r="36">
          <cell r="A36" t="str">
            <v>Котельная № 10.3</v>
          </cell>
        </row>
        <row r="37">
          <cell r="A37" t="str">
            <v>Котельная № 11.1</v>
          </cell>
        </row>
        <row r="38">
          <cell r="A38" t="str">
            <v>Котельная № 11.2</v>
          </cell>
        </row>
        <row r="39">
          <cell r="A39" t="str">
            <v>Котельная № 11.3</v>
          </cell>
        </row>
        <row r="40">
          <cell r="A40" t="str">
            <v>Котельная № 11.4</v>
          </cell>
        </row>
        <row r="41">
          <cell r="A41" t="str">
            <v>Котельная № 11.5</v>
          </cell>
        </row>
        <row r="42">
          <cell r="A42" t="str">
            <v>Котельная № 6.2</v>
          </cell>
        </row>
        <row r="43">
          <cell r="A43" t="str">
            <v>Котельная № 6.16</v>
          </cell>
        </row>
        <row r="44">
          <cell r="A44" t="str">
            <v>Котельная № 11.7</v>
          </cell>
        </row>
        <row r="45">
          <cell r="A45" t="str">
            <v>Котельная № 11.7</v>
          </cell>
        </row>
        <row r="48">
          <cell r="A48" t="str">
            <v>Виды топлива</v>
          </cell>
        </row>
        <row r="49">
          <cell r="A49" t="str">
            <v>газ</v>
          </cell>
        </row>
        <row r="50">
          <cell r="A50" t="str">
            <v>дрова</v>
          </cell>
        </row>
        <row r="51">
          <cell r="A51" t="str">
            <v>мазут</v>
          </cell>
        </row>
        <row r="52">
          <cell r="A52" t="str">
            <v>опил</v>
          </cell>
        </row>
        <row r="53">
          <cell r="A53" t="str">
            <v>печное топливо</v>
          </cell>
        </row>
        <row r="54">
          <cell r="A54" t="str">
            <v>торф</v>
          </cell>
        </row>
        <row r="55">
          <cell r="A55" t="str">
            <v>уголь</v>
          </cell>
        </row>
        <row r="56">
          <cell r="A56" t="str">
            <v>щепа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затр.на автомоб"/>
      <sheetName val="Испыт.эл.оборуд."/>
      <sheetName val="Расчет вывоза золы"/>
      <sheetName val="Расчет  на сп.жиры"/>
      <sheetName val="Расчет на моющ."/>
      <sheetName val="определ.затрат на сп.одеж. вспо"/>
      <sheetName val="опред.затр.на сп.одеж.основных "/>
      <sheetName val="Штатное расписание трактористов"/>
      <sheetName val="Sheet1"/>
      <sheetName val="Заголовок"/>
      <sheetName val="Содержание"/>
      <sheetName val="1.1"/>
      <sheetName val="1.2"/>
      <sheetName val="2.1"/>
      <sheetName val="2.2"/>
      <sheetName val="3"/>
      <sheetName val="4"/>
      <sheetName val="5"/>
      <sheetName val="6"/>
      <sheetName val="Расчет стоим.угля"/>
      <sheetName val="Расчет автоперевозок"/>
      <sheetName val="расчет численн.кочегар."/>
      <sheetName val="расчет числен.трансп."/>
      <sheetName val="формирован.объема выработки"/>
      <sheetName val="Расход угля"/>
      <sheetName val="расчет на собственне нужды кот."/>
      <sheetName val="сводные объёмы"/>
      <sheetName val="Табл 17.1"/>
      <sheetName val="штатное расписание"/>
      <sheetName val="Штатное расписание апп.управл."/>
      <sheetName val="Распр общ хоз"/>
      <sheetName val="вода"/>
      <sheetName val="расчет потребн.в воде"/>
      <sheetName val="Расчет на эл.энерг"/>
      <sheetName val="выбросы (2)"/>
      <sheetName val="медосмотр"/>
      <sheetName val="Сан.очистка"/>
      <sheetName val="расчет арендн.плат (2)"/>
      <sheetName val="7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8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СЦТ"/>
      <sheetName val="Производственные"/>
      <sheetName val="Титул"/>
      <sheetName val="ГАЗ"/>
      <sheetName val="П1.12"/>
      <sheetName val="П1.9"/>
      <sheetName val="Топливо"/>
      <sheetName val="П1.10"/>
      <sheetName val="1_1"/>
      <sheetName val="1_2"/>
      <sheetName val="2_1"/>
      <sheetName val="2_2"/>
      <sheetName val="18_1"/>
      <sheetName val="18_2"/>
      <sheetName val="19_1_1"/>
      <sheetName val="19_1_2"/>
      <sheetName val="19_2"/>
      <sheetName val="20_1"/>
      <sheetName val="21_1"/>
      <sheetName val="21_2_1"/>
      <sheetName val="21_2_2"/>
      <sheetName val="21_3"/>
      <sheetName val="21_4"/>
      <sheetName val="24_1"/>
      <sheetName val="25_1"/>
      <sheetName val="28_1"/>
      <sheetName val="28_2"/>
      <sheetName val="28_3"/>
      <sheetName val="P2_1"/>
      <sheetName val="P2_2"/>
      <sheetName val="Мат. для экспл. сети"/>
      <sheetName val="Эл.энергия"/>
      <sheetName val="Общехоз расходы"/>
      <sheetName val="Лист1"/>
      <sheetName val="данные для списков РСО"/>
      <sheetName val="Справка"/>
      <sheetName val="TEHSHEET"/>
      <sheetName val="Сети"/>
      <sheetName val="Тепловые пункты"/>
      <sheetName val="Инструкция"/>
      <sheetName val="список"/>
      <sheetName val="1"/>
      <sheetName val="3.1"/>
      <sheetName val="3.2"/>
      <sheetName val="2"/>
      <sheetName val="2008 (Min)"/>
      <sheetName val="2008 (Max)"/>
      <sheetName val="2007"/>
      <sheetName val="fes"/>
    </sheetNames>
    <sheetDataSet>
      <sheetData sheetId="0"/>
      <sheetData sheetId="1">
        <row r="7">
          <cell r="C7" t="e">
            <v>#NAME?</v>
          </cell>
        </row>
      </sheetData>
      <sheetData sheetId="2">
        <row r="4">
          <cell r="F4" t="str">
            <v>ГРЭС</v>
          </cell>
        </row>
      </sheetData>
      <sheetData sheetId="3">
        <row r="9">
          <cell r="C9">
            <v>135653</v>
          </cell>
        </row>
      </sheetData>
      <sheetData sheetId="4">
        <row r="7">
          <cell r="D7">
            <v>28153.84363407865</v>
          </cell>
        </row>
      </sheetData>
      <sheetData sheetId="5">
        <row r="4">
          <cell r="F4" t="str">
            <v>Центральная</v>
          </cell>
        </row>
      </sheetData>
      <sheetData sheetId="6">
        <row r="4">
          <cell r="F4" t="str">
            <v>Центральная</v>
          </cell>
        </row>
      </sheetData>
      <sheetData sheetId="7">
        <row r="4">
          <cell r="H4" t="str">
            <v>СЦТ1</v>
          </cell>
        </row>
      </sheetData>
      <sheetData sheetId="8">
        <row r="7">
          <cell r="C7">
            <v>0</v>
          </cell>
        </row>
      </sheetData>
      <sheetData sheetId="9" refreshError="1">
        <row r="10">
          <cell r="A10" t="str">
            <v>Объект 1</v>
          </cell>
        </row>
        <row r="14">
          <cell r="B14">
            <v>2009</v>
          </cell>
        </row>
        <row r="15">
          <cell r="B15">
            <v>2008</v>
          </cell>
        </row>
      </sheetData>
      <sheetData sheetId="10">
        <row r="6">
          <cell r="D6">
            <v>0</v>
          </cell>
        </row>
      </sheetData>
      <sheetData sheetId="11" refreshError="1">
        <row r="6">
          <cell r="C6">
            <v>5528.9690000000001</v>
          </cell>
          <cell r="D6">
            <v>1489</v>
          </cell>
          <cell r="E6">
            <v>1489</v>
          </cell>
        </row>
        <row r="7">
          <cell r="D7">
            <v>1479</v>
          </cell>
          <cell r="E7">
            <v>1479</v>
          </cell>
        </row>
        <row r="9">
          <cell r="B9" t="str">
            <v>ГРЭС</v>
          </cell>
          <cell r="D9">
            <v>54</v>
          </cell>
          <cell r="E9">
            <v>54</v>
          </cell>
        </row>
        <row r="10">
          <cell r="B10" t="str">
            <v>ТЭЦ-1</v>
          </cell>
          <cell r="D10">
            <v>22</v>
          </cell>
          <cell r="E10">
            <v>22</v>
          </cell>
        </row>
        <row r="11">
          <cell r="B11" t="str">
            <v>ТЭЦ-2</v>
          </cell>
          <cell r="D11">
            <v>296</v>
          </cell>
          <cell r="E11">
            <v>296</v>
          </cell>
        </row>
        <row r="12">
          <cell r="B12" t="str">
            <v>ТЭЦ-3</v>
          </cell>
          <cell r="D12">
            <v>202</v>
          </cell>
          <cell r="E12">
            <v>202</v>
          </cell>
        </row>
        <row r="13">
          <cell r="B13" t="str">
            <v>ТЭЦ-4</v>
          </cell>
          <cell r="D13">
            <v>465</v>
          </cell>
          <cell r="E13">
            <v>465</v>
          </cell>
        </row>
        <row r="14">
          <cell r="B14" t="str">
            <v>ТЭЦ-5</v>
          </cell>
          <cell r="D14">
            <v>440</v>
          </cell>
          <cell r="E14">
            <v>440</v>
          </cell>
        </row>
        <row r="15">
          <cell r="D15">
            <v>0</v>
          </cell>
        </row>
        <row r="17">
          <cell r="D17">
            <v>10</v>
          </cell>
          <cell r="E17">
            <v>10</v>
          </cell>
        </row>
        <row r="19">
          <cell r="B19" t="str">
            <v>ГЭС1</v>
          </cell>
          <cell r="D19">
            <v>10</v>
          </cell>
          <cell r="E19">
            <v>10</v>
          </cell>
        </row>
        <row r="20">
          <cell r="B20" t="str">
            <v>ГЭС2</v>
          </cell>
          <cell r="D20">
            <v>0</v>
          </cell>
          <cell r="E20">
            <v>0</v>
          </cell>
        </row>
        <row r="21">
          <cell r="B21" t="str">
            <v>ГЭС-424</v>
          </cell>
          <cell r="D21" t="e">
            <v>#N/A</v>
          </cell>
        </row>
        <row r="22">
          <cell r="B22" t="str">
            <v>Другие прочие платежи из прибыли</v>
          </cell>
          <cell r="D22">
            <v>0</v>
          </cell>
        </row>
        <row r="24">
          <cell r="D24">
            <v>200</v>
          </cell>
          <cell r="E24">
            <v>200</v>
          </cell>
        </row>
        <row r="25">
          <cell r="D25">
            <v>285</v>
          </cell>
          <cell r="E25">
            <v>285</v>
          </cell>
        </row>
        <row r="26">
          <cell r="D26">
            <v>93</v>
          </cell>
          <cell r="E26">
            <v>105</v>
          </cell>
        </row>
        <row r="27">
          <cell r="D27">
            <v>911</v>
          </cell>
          <cell r="E27">
            <v>899</v>
          </cell>
        </row>
        <row r="28">
          <cell r="D28">
            <v>196.3</v>
          </cell>
          <cell r="E28">
            <v>226.4</v>
          </cell>
        </row>
        <row r="29">
          <cell r="D29">
            <v>714.7</v>
          </cell>
          <cell r="E29">
            <v>672.6</v>
          </cell>
        </row>
        <row r="30">
          <cell r="D30">
            <v>47</v>
          </cell>
          <cell r="E30">
            <v>49</v>
          </cell>
        </row>
        <row r="31">
          <cell r="D31">
            <v>667.7</v>
          </cell>
          <cell r="E31">
            <v>623.6</v>
          </cell>
        </row>
      </sheetData>
      <sheetData sheetId="12" refreshError="1">
        <row r="6">
          <cell r="C6">
            <v>4828.0150000000003</v>
          </cell>
          <cell r="D6">
            <v>1502.72</v>
          </cell>
          <cell r="E6">
            <v>1508.8899999999999</v>
          </cell>
        </row>
        <row r="8">
          <cell r="D8">
            <v>667.7</v>
          </cell>
          <cell r="E8">
            <v>623.6</v>
          </cell>
        </row>
        <row r="9">
          <cell r="D9">
            <v>66.02</v>
          </cell>
          <cell r="E9">
            <v>85.69</v>
          </cell>
        </row>
        <row r="10">
          <cell r="D10">
            <v>629</v>
          </cell>
          <cell r="E10">
            <v>659.6</v>
          </cell>
        </row>
        <row r="12">
          <cell r="D12">
            <v>571.74</v>
          </cell>
          <cell r="E12">
            <v>600.1</v>
          </cell>
        </row>
        <row r="13">
          <cell r="D13">
            <v>57.259999999999991</v>
          </cell>
          <cell r="E13">
            <v>59.5</v>
          </cell>
        </row>
        <row r="14">
          <cell r="D14">
            <v>140</v>
          </cell>
          <cell r="E14">
            <v>140</v>
          </cell>
        </row>
        <row r="15">
          <cell r="D15">
            <v>173.09</v>
          </cell>
          <cell r="E15">
            <v>166.93</v>
          </cell>
        </row>
        <row r="16">
          <cell r="D16">
            <v>8.2999999999999989</v>
          </cell>
          <cell r="E16">
            <v>6.92</v>
          </cell>
        </row>
        <row r="17">
          <cell r="D17">
            <v>1321.3300000000002</v>
          </cell>
          <cell r="E17">
            <v>1335.0426413505579</v>
          </cell>
        </row>
        <row r="19">
          <cell r="D19">
            <v>1264.07</v>
          </cell>
          <cell r="E19">
            <v>1275.54</v>
          </cell>
        </row>
        <row r="20">
          <cell r="D20">
            <v>57.3</v>
          </cell>
          <cell r="E20">
            <v>59.5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</sheetData>
      <sheetData sheetId="13" refreshError="1">
        <row r="6">
          <cell r="C6">
            <v>5528.9690000000001</v>
          </cell>
          <cell r="D6">
            <v>5201.7</v>
          </cell>
        </row>
        <row r="7">
          <cell r="C7">
            <v>5496.2690000000002</v>
          </cell>
          <cell r="D7">
            <v>5169</v>
          </cell>
        </row>
        <row r="9">
          <cell r="B9" t="str">
            <v>ГРЭС</v>
          </cell>
          <cell r="C9">
            <v>226.03399999999999</v>
          </cell>
          <cell r="D9">
            <v>234</v>
          </cell>
        </row>
        <row r="10">
          <cell r="B10" t="str">
            <v>ТЭЦ-1</v>
          </cell>
          <cell r="C10">
            <v>55.439</v>
          </cell>
          <cell r="D10">
            <v>58.9</v>
          </cell>
        </row>
        <row r="11">
          <cell r="B11" t="str">
            <v>ТЭЦ-2</v>
          </cell>
          <cell r="C11">
            <v>859.84699999999998</v>
          </cell>
          <cell r="D11">
            <v>862</v>
          </cell>
        </row>
        <row r="12">
          <cell r="B12" t="str">
            <v>ТЭЦ-3</v>
          </cell>
          <cell r="C12">
            <v>658.649</v>
          </cell>
          <cell r="D12">
            <v>673.9</v>
          </cell>
        </row>
        <row r="13">
          <cell r="B13" t="str">
            <v>ТЭЦ-4</v>
          </cell>
          <cell r="C13">
            <v>1704.9</v>
          </cell>
          <cell r="D13">
            <v>1545.1</v>
          </cell>
        </row>
        <row r="14">
          <cell r="B14" t="str">
            <v>ТЭЦ-5</v>
          </cell>
          <cell r="C14">
            <v>1991.4</v>
          </cell>
          <cell r="D14">
            <v>1795.1</v>
          </cell>
        </row>
        <row r="15">
          <cell r="C15" t="e">
            <v>#N/A</v>
          </cell>
          <cell r="D15" t="e">
            <v>#N/A</v>
          </cell>
        </row>
        <row r="16">
          <cell r="C16" t="e">
            <v>#N/A</v>
          </cell>
          <cell r="D16" t="e">
            <v>#N/A</v>
          </cell>
        </row>
        <row r="17">
          <cell r="C17">
            <v>32.700000000000003</v>
          </cell>
          <cell r="D17">
            <v>32.700000000000003</v>
          </cell>
        </row>
        <row r="19">
          <cell r="B19" t="str">
            <v>ГЭС1</v>
          </cell>
          <cell r="C19">
            <v>32.700000000000003</v>
          </cell>
          <cell r="D19">
            <v>32.700000000000003</v>
          </cell>
        </row>
        <row r="20">
          <cell r="B20" t="str">
            <v>ГЭС2</v>
          </cell>
          <cell r="C20">
            <v>0</v>
          </cell>
          <cell r="D20">
            <v>0</v>
          </cell>
        </row>
        <row r="21">
          <cell r="B21" t="str">
            <v>ГЭС-424</v>
          </cell>
          <cell r="C21" t="e">
            <v>#N/A</v>
          </cell>
          <cell r="D21" t="e">
            <v>#N/A</v>
          </cell>
        </row>
        <row r="23">
          <cell r="C23" t="e">
            <v>#NAME?</v>
          </cell>
          <cell r="D23" t="e">
            <v>#NAME?</v>
          </cell>
        </row>
        <row r="24">
          <cell r="C24">
            <v>0</v>
          </cell>
          <cell r="D24">
            <v>0</v>
          </cell>
        </row>
        <row r="25">
          <cell r="C25">
            <v>657.20399999999995</v>
          </cell>
          <cell r="D25">
            <v>640</v>
          </cell>
        </row>
        <row r="26">
          <cell r="C26">
            <v>656.904</v>
          </cell>
          <cell r="D26">
            <v>639.70000000000005</v>
          </cell>
        </row>
        <row r="27">
          <cell r="C27">
            <v>334.8</v>
          </cell>
          <cell r="D27">
            <v>305.10000000000002</v>
          </cell>
        </row>
        <row r="28">
          <cell r="C28">
            <v>6.0914049148613358</v>
          </cell>
          <cell r="D28">
            <v>5.9024956471271048</v>
          </cell>
        </row>
        <row r="29">
          <cell r="C29">
            <v>322.10399999999998</v>
          </cell>
          <cell r="D29">
            <v>334.6</v>
          </cell>
        </row>
        <row r="30">
          <cell r="C30">
            <v>37.998301245753119</v>
          </cell>
          <cell r="D30">
            <v>38.530187353899663</v>
          </cell>
        </row>
        <row r="31">
          <cell r="C31">
            <v>0.3</v>
          </cell>
          <cell r="D31">
            <v>0.3</v>
          </cell>
        </row>
        <row r="32">
          <cell r="C32" t="e">
            <v>#NAME?</v>
          </cell>
          <cell r="D32" t="e">
            <v>#NAME?</v>
          </cell>
        </row>
        <row r="33">
          <cell r="C33">
            <v>4871.7650000000003</v>
          </cell>
          <cell r="D33">
            <v>4561.7</v>
          </cell>
        </row>
        <row r="34">
          <cell r="C34">
            <v>4839.4000000000005</v>
          </cell>
          <cell r="D34">
            <v>4529.3</v>
          </cell>
        </row>
        <row r="35">
          <cell r="C35" t="e">
            <v>#NAME?</v>
          </cell>
          <cell r="D35" t="e">
            <v>#NAME?</v>
          </cell>
        </row>
        <row r="36">
          <cell r="B36" t="str">
            <v>ГРЭС</v>
          </cell>
          <cell r="C36">
            <v>187.2</v>
          </cell>
          <cell r="D36">
            <v>191.9</v>
          </cell>
        </row>
        <row r="37">
          <cell r="B37" t="str">
            <v>ТЭЦ-1</v>
          </cell>
          <cell r="C37">
            <v>38.4</v>
          </cell>
          <cell r="D37">
            <v>40.4</v>
          </cell>
        </row>
        <row r="38">
          <cell r="B38" t="str">
            <v>ТЭЦ-2</v>
          </cell>
          <cell r="C38">
            <v>738.5</v>
          </cell>
          <cell r="D38">
            <v>741.9</v>
          </cell>
        </row>
        <row r="39">
          <cell r="B39" t="str">
            <v>ТЭЦ-3</v>
          </cell>
          <cell r="C39">
            <v>562.70000000000005</v>
          </cell>
          <cell r="D39">
            <v>571.20000000000005</v>
          </cell>
        </row>
        <row r="40">
          <cell r="B40" t="str">
            <v>ТЭЦ-4</v>
          </cell>
          <cell r="C40">
            <v>1514.9</v>
          </cell>
          <cell r="D40">
            <v>1371.5</v>
          </cell>
        </row>
        <row r="41">
          <cell r="B41" t="str">
            <v>ТЭЦ-5</v>
          </cell>
          <cell r="C41">
            <v>1797.7</v>
          </cell>
          <cell r="D41">
            <v>1612.4</v>
          </cell>
        </row>
        <row r="44">
          <cell r="C44">
            <v>32.4</v>
          </cell>
          <cell r="D44">
            <v>32.4</v>
          </cell>
        </row>
        <row r="46">
          <cell r="B46" t="str">
            <v>ГЭС1</v>
          </cell>
          <cell r="C46">
            <v>32.4</v>
          </cell>
          <cell r="D46">
            <v>32.4</v>
          </cell>
        </row>
        <row r="47">
          <cell r="B47" t="str">
            <v>ГЭС2</v>
          </cell>
          <cell r="C47">
            <v>0</v>
          </cell>
          <cell r="D47">
            <v>0</v>
          </cell>
        </row>
        <row r="48">
          <cell r="B48" t="str">
            <v>ГЭС-424</v>
          </cell>
        </row>
        <row r="51">
          <cell r="C51">
            <v>6.6</v>
          </cell>
          <cell r="D51">
            <v>6.4</v>
          </cell>
        </row>
        <row r="52">
          <cell r="C52">
            <v>37.15</v>
          </cell>
          <cell r="D52">
            <v>37.200000000000003</v>
          </cell>
        </row>
        <row r="53">
          <cell r="C53">
            <v>4828.0150000000003</v>
          </cell>
          <cell r="D53">
            <v>4518.1000000000004</v>
          </cell>
        </row>
        <row r="54">
          <cell r="C54">
            <v>4795.8</v>
          </cell>
          <cell r="D54">
            <v>4485.9000000000005</v>
          </cell>
        </row>
        <row r="56">
          <cell r="B56" t="str">
            <v>ГРЭС</v>
          </cell>
          <cell r="C56">
            <v>185.4</v>
          </cell>
          <cell r="D56">
            <v>190</v>
          </cell>
        </row>
        <row r="57">
          <cell r="B57" t="str">
            <v>ТЭЦ-1</v>
          </cell>
          <cell r="C57">
            <v>36.700000000000003</v>
          </cell>
          <cell r="D57">
            <v>38.799999999999997</v>
          </cell>
        </row>
        <row r="58">
          <cell r="B58" t="str">
            <v>ТЭЦ-2</v>
          </cell>
          <cell r="C58">
            <v>725.6</v>
          </cell>
          <cell r="D58">
            <v>728.7</v>
          </cell>
        </row>
        <row r="59">
          <cell r="B59" t="str">
            <v>ТЭЦ-3</v>
          </cell>
          <cell r="C59">
            <v>557</v>
          </cell>
          <cell r="D59">
            <v>565.70000000000005</v>
          </cell>
        </row>
        <row r="60">
          <cell r="B60" t="str">
            <v>ТЭЦ-4</v>
          </cell>
          <cell r="C60">
            <v>1503.8</v>
          </cell>
          <cell r="D60">
            <v>1360.4</v>
          </cell>
        </row>
        <row r="61">
          <cell r="B61" t="str">
            <v>ТЭЦ-5</v>
          </cell>
          <cell r="C61">
            <v>1787.3</v>
          </cell>
          <cell r="D61">
            <v>1602.3</v>
          </cell>
        </row>
        <row r="64">
          <cell r="C64">
            <v>32.200000000000003</v>
          </cell>
          <cell r="D64">
            <v>32.200000000000003</v>
          </cell>
        </row>
        <row r="66">
          <cell r="B66" t="str">
            <v>ГЭС1</v>
          </cell>
          <cell r="C66">
            <v>32.200000000000003</v>
          </cell>
          <cell r="D66">
            <v>32.200000000000003</v>
          </cell>
        </row>
        <row r="67">
          <cell r="B67" t="str">
            <v>ГЭС2</v>
          </cell>
          <cell r="C67">
            <v>0</v>
          </cell>
          <cell r="D67">
            <v>0</v>
          </cell>
        </row>
        <row r="68">
          <cell r="B68" t="str">
            <v>ГЭС-424</v>
          </cell>
        </row>
      </sheetData>
      <sheetData sheetId="14" refreshError="1">
        <row r="6">
          <cell r="C6">
            <v>4828.0150000000003</v>
          </cell>
          <cell r="D6">
            <v>4518.1000000000004</v>
          </cell>
        </row>
        <row r="7">
          <cell r="C7">
            <v>5465.08</v>
          </cell>
          <cell r="D7">
            <v>5829.88</v>
          </cell>
        </row>
        <row r="8">
          <cell r="C8">
            <v>4118.8999999999996</v>
          </cell>
          <cell r="D8">
            <v>4348.24</v>
          </cell>
        </row>
        <row r="10">
          <cell r="C10">
            <v>3696.75</v>
          </cell>
          <cell r="D10">
            <v>3902.64</v>
          </cell>
        </row>
        <row r="11">
          <cell r="C11">
            <v>422.15</v>
          </cell>
          <cell r="D11">
            <v>445.6</v>
          </cell>
        </row>
        <row r="12">
          <cell r="C12">
            <v>431.35</v>
          </cell>
          <cell r="D12">
            <v>562.54999999999995</v>
          </cell>
        </row>
        <row r="13">
          <cell r="C13">
            <v>914.82999999999993</v>
          </cell>
          <cell r="D13">
            <v>919.09</v>
          </cell>
        </row>
        <row r="14">
          <cell r="C14">
            <v>1278.05</v>
          </cell>
          <cell r="D14">
            <v>1223.5</v>
          </cell>
        </row>
        <row r="15">
          <cell r="C15">
            <v>12.416576355313925</v>
          </cell>
          <cell r="D15">
            <v>11.823563632708993</v>
          </cell>
        </row>
        <row r="16">
          <cell r="C16">
            <v>61.2</v>
          </cell>
          <cell r="D16">
            <v>53.7</v>
          </cell>
        </row>
        <row r="18">
          <cell r="C18">
            <v>41.6</v>
          </cell>
          <cell r="D18">
            <v>44.4</v>
          </cell>
        </row>
        <row r="19">
          <cell r="C19">
            <v>19.600000000000001</v>
          </cell>
          <cell r="D19">
            <v>9.3000000000000007</v>
          </cell>
        </row>
        <row r="20">
          <cell r="C20">
            <v>0</v>
          </cell>
          <cell r="D20">
            <v>0</v>
          </cell>
        </row>
        <row r="21">
          <cell r="C21">
            <v>8953.8450000000012</v>
          </cell>
          <cell r="D21">
            <v>9070.7799999999988</v>
          </cell>
        </row>
        <row r="23">
          <cell r="C23">
            <v>0</v>
          </cell>
          <cell r="D23">
            <v>0</v>
          </cell>
        </row>
        <row r="24">
          <cell r="C24">
            <v>422.15</v>
          </cell>
          <cell r="D24">
            <v>445.6</v>
          </cell>
        </row>
        <row r="25">
          <cell r="C25">
            <v>8531.6950000000015</v>
          </cell>
          <cell r="D25">
            <v>8625.1799999999985</v>
          </cell>
        </row>
      </sheetData>
      <sheetData sheetId="15" refreshError="1">
        <row r="7">
          <cell r="E7">
            <v>565.85150643999998</v>
          </cell>
          <cell r="F7">
            <v>68.395997559999984</v>
          </cell>
          <cell r="G7">
            <v>450.31022518000003</v>
          </cell>
          <cell r="H7">
            <v>141.87715933999999</v>
          </cell>
          <cell r="I7">
            <v>1226.43488852</v>
          </cell>
          <cell r="J7">
            <v>566.28185143999997</v>
          </cell>
          <cell r="K7">
            <v>81.725805759999986</v>
          </cell>
          <cell r="L7">
            <v>381.16133767999997</v>
          </cell>
          <cell r="M7">
            <v>143.26676634200001</v>
          </cell>
          <cell r="N7">
            <v>1172.4357612219999</v>
          </cell>
        </row>
        <row r="8">
          <cell r="E8">
            <v>106.57323144</v>
          </cell>
          <cell r="F8">
            <v>31.434173759999993</v>
          </cell>
          <cell r="G8">
            <v>38.506226879999993</v>
          </cell>
          <cell r="H8">
            <v>0</v>
          </cell>
          <cell r="I8">
            <v>176.51363207999998</v>
          </cell>
          <cell r="J8">
            <v>106.57323144</v>
          </cell>
          <cell r="K8">
            <v>31.434173759999993</v>
          </cell>
          <cell r="L8">
            <v>38.506226879999993</v>
          </cell>
          <cell r="M8">
            <v>0</v>
          </cell>
          <cell r="N8">
            <v>176.51363207999998</v>
          </cell>
        </row>
        <row r="9">
          <cell r="E9">
            <v>1.17</v>
          </cell>
          <cell r="F9">
            <v>2.42</v>
          </cell>
          <cell r="G9">
            <v>2.42</v>
          </cell>
          <cell r="H9">
            <v>0</v>
          </cell>
          <cell r="J9">
            <v>1.17</v>
          </cell>
          <cell r="K9">
            <v>2.42</v>
          </cell>
          <cell r="L9">
            <v>2.42</v>
          </cell>
          <cell r="M9">
            <v>0</v>
          </cell>
        </row>
        <row r="10">
          <cell r="E10">
            <v>10398.200000000001</v>
          </cell>
          <cell r="F10">
            <v>1482.8</v>
          </cell>
          <cell r="G10">
            <v>1816.4</v>
          </cell>
          <cell r="H10">
            <v>0</v>
          </cell>
          <cell r="I10">
            <v>13697.4</v>
          </cell>
          <cell r="J10">
            <v>10398.200000000001</v>
          </cell>
          <cell r="K10">
            <v>1482.8</v>
          </cell>
          <cell r="L10">
            <v>1816.4</v>
          </cell>
          <cell r="M10">
            <v>0</v>
          </cell>
          <cell r="N10">
            <v>13697.4</v>
          </cell>
        </row>
        <row r="11">
          <cell r="E11">
            <v>8760</v>
          </cell>
          <cell r="F11">
            <v>8760</v>
          </cell>
          <cell r="G11">
            <v>8760</v>
          </cell>
          <cell r="H11">
            <v>8760</v>
          </cell>
          <cell r="J11">
            <v>8760</v>
          </cell>
          <cell r="K11">
            <v>8760</v>
          </cell>
          <cell r="L11">
            <v>8760</v>
          </cell>
          <cell r="M11">
            <v>8760</v>
          </cell>
        </row>
        <row r="12">
          <cell r="E12">
            <v>2.0287999999999999</v>
          </cell>
          <cell r="F12">
            <v>0</v>
          </cell>
          <cell r="G12">
            <v>0.38719999999999999</v>
          </cell>
          <cell r="H12">
            <v>0</v>
          </cell>
          <cell r="I12">
            <v>2.4159999999999999</v>
          </cell>
          <cell r="J12">
            <v>2.0287999999999999</v>
          </cell>
          <cell r="K12">
            <v>0</v>
          </cell>
          <cell r="L12">
            <v>0.38719999999999999</v>
          </cell>
          <cell r="M12">
            <v>0</v>
          </cell>
          <cell r="N12">
            <v>2.4159999999999999</v>
          </cell>
        </row>
        <row r="13">
          <cell r="E13">
            <v>1014.4</v>
          </cell>
          <cell r="G13">
            <v>387.2</v>
          </cell>
          <cell r="H13">
            <v>67.599999999999994</v>
          </cell>
          <cell r="J13">
            <v>1014.4</v>
          </cell>
          <cell r="L13">
            <v>387.2</v>
          </cell>
          <cell r="M13">
            <v>67.599999999999994</v>
          </cell>
        </row>
        <row r="14">
          <cell r="E14">
            <v>2</v>
          </cell>
          <cell r="G14">
            <v>1</v>
          </cell>
          <cell r="J14">
            <v>2</v>
          </cell>
          <cell r="L14">
            <v>1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E18">
            <v>0</v>
          </cell>
          <cell r="F18">
            <v>1</v>
          </cell>
          <cell r="G18">
            <v>0</v>
          </cell>
          <cell r="H18">
            <v>0</v>
          </cell>
          <cell r="I18">
            <v>1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1</v>
          </cell>
        </row>
        <row r="19">
          <cell r="B19" t="str">
            <v>Синхронные компенсаторы</v>
          </cell>
          <cell r="C19" t="str">
            <v>Синхронные компенсаторы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1</v>
          </cell>
        </row>
        <row r="20">
          <cell r="C20" t="str">
            <v>Синхронные компенсаторы</v>
          </cell>
          <cell r="F20">
            <v>500</v>
          </cell>
          <cell r="K20">
            <v>500</v>
          </cell>
        </row>
        <row r="21">
          <cell r="C21" t="str">
            <v>Синхронные компенсаторы</v>
          </cell>
          <cell r="F21">
            <v>2</v>
          </cell>
          <cell r="K21">
            <v>2</v>
          </cell>
        </row>
        <row r="22">
          <cell r="B22" t="str">
            <v>Синхронные компенсаторы 50МВА</v>
          </cell>
          <cell r="C22" t="str">
            <v>Синхронные компенсаторы 50МВА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 t="str">
            <v>Синхронные компенсаторы 50МВА</v>
          </cell>
        </row>
        <row r="24">
          <cell r="C24" t="str">
            <v>Синхронные компенсаторы 50МВА</v>
          </cell>
        </row>
        <row r="25">
          <cell r="B25" t="str">
            <v>СК</v>
          </cell>
          <cell r="C25" t="str">
            <v>СК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 t="str">
            <v>СК</v>
          </cell>
        </row>
        <row r="27">
          <cell r="C27" t="str">
            <v>СК</v>
          </cell>
        </row>
        <row r="29">
          <cell r="E29">
            <v>37.992824999999996</v>
          </cell>
          <cell r="F29">
            <v>0</v>
          </cell>
          <cell r="G29">
            <v>0</v>
          </cell>
          <cell r="H29">
            <v>0</v>
          </cell>
          <cell r="I29">
            <v>37.992824999999996</v>
          </cell>
          <cell r="J29">
            <v>37.992824999999996</v>
          </cell>
          <cell r="K29">
            <v>0</v>
          </cell>
          <cell r="L29">
            <v>0</v>
          </cell>
          <cell r="M29">
            <v>0</v>
          </cell>
          <cell r="N29">
            <v>37.992824999999996</v>
          </cell>
        </row>
        <row r="30">
          <cell r="B30" t="str">
            <v>ЛЭП 220 кВ</v>
          </cell>
          <cell r="C30" t="str">
            <v>ЛЭП 220 кВ</v>
          </cell>
          <cell r="E30">
            <v>37.992824999999996</v>
          </cell>
          <cell r="F30">
            <v>0</v>
          </cell>
          <cell r="G30">
            <v>0</v>
          </cell>
          <cell r="H30">
            <v>0</v>
          </cell>
          <cell r="I30">
            <v>37.992824999999996</v>
          </cell>
          <cell r="J30">
            <v>37.992824999999996</v>
          </cell>
          <cell r="K30">
            <v>0</v>
          </cell>
          <cell r="L30">
            <v>0</v>
          </cell>
          <cell r="M30">
            <v>0</v>
          </cell>
          <cell r="N30">
            <v>37.992824999999996</v>
          </cell>
        </row>
        <row r="31">
          <cell r="C31" t="str">
            <v>ЛЭП 220 кВ</v>
          </cell>
          <cell r="E31">
            <v>22.5</v>
          </cell>
          <cell r="J31">
            <v>22.5</v>
          </cell>
        </row>
        <row r="32">
          <cell r="C32" t="str">
            <v>ЛЭП 220 кВ</v>
          </cell>
          <cell r="E32">
            <v>1688.57</v>
          </cell>
          <cell r="J32">
            <v>1688.57</v>
          </cell>
        </row>
        <row r="33">
          <cell r="B33" t="str">
            <v>Линии по напряжению</v>
          </cell>
          <cell r="C33" t="str">
            <v>Линии по напряжению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 t="str">
            <v>Линии по напряжению</v>
          </cell>
        </row>
        <row r="35">
          <cell r="C35" t="str">
            <v>Линии по напряжению</v>
          </cell>
        </row>
        <row r="37">
          <cell r="E37">
            <v>419.25664999999998</v>
          </cell>
          <cell r="F37">
            <v>35.961823799999998</v>
          </cell>
          <cell r="G37">
            <v>411.41679830000004</v>
          </cell>
          <cell r="H37">
            <v>141.87715933999999</v>
          </cell>
          <cell r="I37">
            <v>1008.51243144</v>
          </cell>
          <cell r="J37">
            <v>419.68699499999997</v>
          </cell>
          <cell r="K37">
            <v>49.291632</v>
          </cell>
          <cell r="L37">
            <v>342.26791079999998</v>
          </cell>
          <cell r="M37">
            <v>143.26676634200001</v>
          </cell>
          <cell r="N37">
            <v>954.51330414199992</v>
          </cell>
        </row>
        <row r="38">
          <cell r="E38">
            <v>419.25664999999998</v>
          </cell>
          <cell r="F38">
            <v>35.961823799999998</v>
          </cell>
          <cell r="G38">
            <v>411.41679830000004</v>
          </cell>
          <cell r="H38">
            <v>0</v>
          </cell>
          <cell r="I38">
            <v>866.63527210000007</v>
          </cell>
          <cell r="J38">
            <v>419.68699499999997</v>
          </cell>
          <cell r="K38">
            <v>49.291632</v>
          </cell>
          <cell r="L38">
            <v>342.26791079999998</v>
          </cell>
          <cell r="M38">
            <v>0</v>
          </cell>
          <cell r="N38">
            <v>811.24653779999994</v>
          </cell>
        </row>
        <row r="39">
          <cell r="E39">
            <v>4.5999999999999996</v>
          </cell>
          <cell r="F39">
            <v>3.57</v>
          </cell>
          <cell r="G39">
            <v>10.07</v>
          </cell>
          <cell r="J39">
            <v>4.55</v>
          </cell>
          <cell r="K39">
            <v>3.93</v>
          </cell>
          <cell r="L39">
            <v>8.44</v>
          </cell>
        </row>
        <row r="40">
          <cell r="E40">
            <v>9114.2749999999996</v>
          </cell>
          <cell r="F40">
            <v>1007.3340000000001</v>
          </cell>
          <cell r="G40">
            <v>4085.5690000000004</v>
          </cell>
          <cell r="J40">
            <v>9223.89</v>
          </cell>
          <cell r="K40">
            <v>1254.24</v>
          </cell>
          <cell r="L40">
            <v>4055.3070000000002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141.87715933999999</v>
          </cell>
          <cell r="I41">
            <v>141.87715933999999</v>
          </cell>
          <cell r="J41">
            <v>0</v>
          </cell>
          <cell r="K41">
            <v>0</v>
          </cell>
          <cell r="L41">
            <v>0</v>
          </cell>
          <cell r="M41">
            <v>143.26676634200001</v>
          </cell>
          <cell r="N41">
            <v>143.26676634200001</v>
          </cell>
        </row>
        <row r="42">
          <cell r="H42">
            <v>8.27</v>
          </cell>
          <cell r="M42">
            <v>8.3510000000000009</v>
          </cell>
        </row>
        <row r="43">
          <cell r="H43">
            <v>17155.642</v>
          </cell>
          <cell r="M43">
            <v>17155.642</v>
          </cell>
        </row>
        <row r="45">
          <cell r="E45">
            <v>32.899000000000001</v>
          </cell>
          <cell r="F45">
            <v>12.411</v>
          </cell>
          <cell r="G45">
            <v>5.6</v>
          </cell>
          <cell r="I45">
            <v>50.910000000000004</v>
          </cell>
          <cell r="J45">
            <v>32.743499999999997</v>
          </cell>
          <cell r="K45">
            <v>12.566800000000001</v>
          </cell>
          <cell r="L45">
            <v>5.6</v>
          </cell>
          <cell r="N45">
            <v>50.910299999999999</v>
          </cell>
        </row>
        <row r="47">
          <cell r="I47">
            <v>0</v>
          </cell>
          <cell r="N47">
            <v>0</v>
          </cell>
        </row>
        <row r="49">
          <cell r="E49">
            <v>598.75050643999998</v>
          </cell>
          <cell r="F49">
            <v>80.806997559999985</v>
          </cell>
          <cell r="G49">
            <v>455.91022518000005</v>
          </cell>
          <cell r="H49">
            <v>141.87715933999999</v>
          </cell>
          <cell r="I49">
            <v>1277.34488852</v>
          </cell>
          <cell r="J49">
            <v>599.02535144000001</v>
          </cell>
          <cell r="K49">
            <v>94.292605759999987</v>
          </cell>
          <cell r="L49">
            <v>386.76133768</v>
          </cell>
          <cell r="M49">
            <v>143.26676634200001</v>
          </cell>
          <cell r="N49">
            <v>1223.3460612219999</v>
          </cell>
        </row>
      </sheetData>
      <sheetData sheetId="16" refreshError="1">
        <row r="8">
          <cell r="C8">
            <v>10293.065000000001</v>
          </cell>
          <cell r="D8">
            <v>9966.375</v>
          </cell>
          <cell r="E8">
            <v>1007.3340000000001</v>
          </cell>
          <cell r="F8">
            <v>4085.5690000000004</v>
          </cell>
          <cell r="G8">
            <v>1133.9949999999999</v>
          </cell>
          <cell r="H8">
            <v>10347.99</v>
          </cell>
          <cell r="I8">
            <v>10085.39</v>
          </cell>
          <cell r="J8">
            <v>1254.24</v>
          </cell>
          <cell r="K8">
            <v>4055.3070000000002</v>
          </cell>
          <cell r="L8">
            <v>1146.2550000000001</v>
          </cell>
        </row>
        <row r="9">
          <cell r="C9" t="str">
            <v>СЦТ1</v>
          </cell>
          <cell r="D9">
            <v>0</v>
          </cell>
          <cell r="E9">
            <v>876.64400000000001</v>
          </cell>
          <cell r="F9">
            <v>3889.5690000000004</v>
          </cell>
          <cell r="G9">
            <v>1133.9949999999999</v>
          </cell>
          <cell r="I9">
            <v>0</v>
          </cell>
          <cell r="J9">
            <v>1149.24</v>
          </cell>
          <cell r="K9">
            <v>3897.7070000000003</v>
          </cell>
          <cell r="L9">
            <v>1146.2550000000001</v>
          </cell>
        </row>
        <row r="11">
          <cell r="D11" t="str">
            <v>Газ</v>
          </cell>
          <cell r="E11">
            <v>876.64400000000001</v>
          </cell>
          <cell r="F11">
            <v>3506.55</v>
          </cell>
          <cell r="J11">
            <v>1149.24</v>
          </cell>
          <cell r="K11">
            <v>3279.78</v>
          </cell>
          <cell r="L11" t="e">
            <v>#NAME?</v>
          </cell>
        </row>
        <row r="12">
          <cell r="D12">
            <v>202</v>
          </cell>
          <cell r="F12">
            <v>383.01900000000001</v>
          </cell>
          <cell r="K12">
            <v>617.92700000000002</v>
          </cell>
        </row>
        <row r="13">
          <cell r="C13" t="str">
            <v>СЦТ1</v>
          </cell>
          <cell r="D13">
            <v>465</v>
          </cell>
          <cell r="E13">
            <v>465</v>
          </cell>
          <cell r="F13">
            <v>0</v>
          </cell>
          <cell r="G13">
            <v>1133.9949999999999</v>
          </cell>
          <cell r="L13">
            <v>1146.2550000000001</v>
          </cell>
        </row>
        <row r="14">
          <cell r="C14">
            <v>4827.9850000000006</v>
          </cell>
          <cell r="D14">
            <v>4827.9850000000006</v>
          </cell>
          <cell r="E14">
            <v>0</v>
          </cell>
          <cell r="F14">
            <v>0</v>
          </cell>
          <cell r="G14">
            <v>0</v>
          </cell>
          <cell r="H14">
            <v>4518.1099999999997</v>
          </cell>
          <cell r="I14">
            <v>4518.1099999999997</v>
          </cell>
          <cell r="J14">
            <v>0</v>
          </cell>
          <cell r="K14">
            <v>0</v>
          </cell>
          <cell r="L14">
            <v>0</v>
          </cell>
        </row>
        <row r="15">
          <cell r="C15">
            <v>5465.08</v>
          </cell>
          <cell r="D15">
            <v>5138.3900000000003</v>
          </cell>
          <cell r="E15">
            <v>130.69</v>
          </cell>
          <cell r="F15">
            <v>196</v>
          </cell>
          <cell r="G15">
            <v>0</v>
          </cell>
          <cell r="H15">
            <v>5829.88</v>
          </cell>
          <cell r="I15">
            <v>5567.28</v>
          </cell>
          <cell r="J15">
            <v>105</v>
          </cell>
          <cell r="K15">
            <v>157.6</v>
          </cell>
          <cell r="L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1277.34488852</v>
          </cell>
          <cell r="D17">
            <v>598.75050643999998</v>
          </cell>
          <cell r="E17">
            <v>80.806997559999985</v>
          </cell>
          <cell r="F17">
            <v>455.91022518000005</v>
          </cell>
          <cell r="G17">
            <v>141.87715933999999</v>
          </cell>
          <cell r="H17">
            <v>1223.3460612219999</v>
          </cell>
          <cell r="I17">
            <v>599.02535144000001</v>
          </cell>
          <cell r="J17">
            <v>94.292605759999987</v>
          </cell>
          <cell r="K17">
            <v>386.76133768</v>
          </cell>
          <cell r="L17">
            <v>143.26676634200001</v>
          </cell>
        </row>
        <row r="18">
          <cell r="C18">
            <v>12.409762189590758</v>
          </cell>
          <cell r="D18">
            <v>6.0077059757434377</v>
          </cell>
          <cell r="E18">
            <v>8.0218673806304537</v>
          </cell>
          <cell r="F18">
            <v>11.159038684207758</v>
          </cell>
          <cell r="G18">
            <v>12.51126851000225</v>
          </cell>
          <cell r="H18">
            <v>11.822064586668521</v>
          </cell>
          <cell r="I18">
            <v>5.9395358180496745</v>
          </cell>
          <cell r="J18">
            <v>7.5179077178211502</v>
          </cell>
          <cell r="K18">
            <v>9.5371654397558547</v>
          </cell>
          <cell r="L18">
            <v>12.498681911267562</v>
          </cell>
        </row>
        <row r="19">
          <cell r="C19">
            <v>61.201000000000001</v>
          </cell>
          <cell r="D19">
            <v>0</v>
          </cell>
          <cell r="E19">
            <v>19.456631250000001</v>
          </cell>
          <cell r="F19">
            <v>40.373339999999999</v>
          </cell>
          <cell r="G19">
            <v>1.37102875</v>
          </cell>
          <cell r="H19">
            <v>50.737598820020011</v>
          </cell>
          <cell r="I19">
            <v>0</v>
          </cell>
          <cell r="J19">
            <v>9.2418750000000003</v>
          </cell>
          <cell r="K19">
            <v>40.106883150020003</v>
          </cell>
          <cell r="L19">
            <v>1.38884067000001</v>
          </cell>
        </row>
        <row r="20">
          <cell r="D20">
            <v>9367.6244935600007</v>
          </cell>
          <cell r="E20">
            <v>907.07037119000006</v>
          </cell>
          <cell r="F20">
            <v>3589.2854348200003</v>
          </cell>
          <cell r="G20">
            <v>990.74681190999991</v>
          </cell>
          <cell r="I20">
            <v>9486.3646485600002</v>
          </cell>
          <cell r="J20">
            <v>1150.7055192400001</v>
          </cell>
          <cell r="K20">
            <v>3628.4387791699801</v>
          </cell>
          <cell r="L20">
            <v>1001.5993929880001</v>
          </cell>
        </row>
        <row r="21">
          <cell r="C21">
            <v>8531.8198599999996</v>
          </cell>
          <cell r="D21">
            <v>4561.9240719999998</v>
          </cell>
          <cell r="E21">
            <v>524.0095</v>
          </cell>
          <cell r="F21">
            <v>2455.1120700000001</v>
          </cell>
          <cell r="G21">
            <v>990.77421799999991</v>
          </cell>
          <cell r="H21">
            <v>8625.2849700000006</v>
          </cell>
          <cell r="I21">
            <v>4611.87</v>
          </cell>
          <cell r="J21">
            <v>529.79589999999996</v>
          </cell>
          <cell r="K21">
            <v>2482.0190700000003</v>
          </cell>
          <cell r="L21">
            <v>1001.5999999999999</v>
          </cell>
        </row>
        <row r="23">
          <cell r="C23">
            <v>852.10000000000014</v>
          </cell>
          <cell r="D23">
            <v>852.1</v>
          </cell>
          <cell r="F23">
            <v>0</v>
          </cell>
          <cell r="H23">
            <v>861.5</v>
          </cell>
          <cell r="I23">
            <v>861.5</v>
          </cell>
          <cell r="L23" t="e">
            <v>#NAME?</v>
          </cell>
        </row>
        <row r="24">
          <cell r="C24">
            <v>422.15</v>
          </cell>
          <cell r="D24">
            <v>422.15</v>
          </cell>
          <cell r="H24">
            <v>445.6</v>
          </cell>
          <cell r="I24">
            <v>445.6</v>
          </cell>
        </row>
        <row r="25">
          <cell r="C25">
            <v>0</v>
          </cell>
          <cell r="D25">
            <v>0</v>
          </cell>
          <cell r="E25">
            <v>285</v>
          </cell>
          <cell r="F25">
            <v>0</v>
          </cell>
          <cell r="H25">
            <v>0</v>
          </cell>
          <cell r="I25">
            <v>0</v>
          </cell>
          <cell r="L25" t="e">
            <v>#NAME?</v>
          </cell>
        </row>
      </sheetData>
      <sheetData sheetId="17" refreshError="1">
        <row r="8">
          <cell r="C8">
            <v>1502.76</v>
          </cell>
          <cell r="D8">
            <v>1452.76</v>
          </cell>
          <cell r="E8">
            <v>157.86500000000001</v>
          </cell>
          <cell r="F8">
            <v>644.47400000000005</v>
          </cell>
          <cell r="G8">
            <v>187.834</v>
          </cell>
          <cell r="H8">
            <v>1508.8899999999999</v>
          </cell>
          <cell r="I8">
            <v>1468.8899999999999</v>
          </cell>
          <cell r="J8">
            <v>161.577</v>
          </cell>
          <cell r="K8">
            <v>641.02300000000002</v>
          </cell>
          <cell r="L8">
            <v>189.71799999999999</v>
          </cell>
        </row>
        <row r="9">
          <cell r="D9">
            <v>0</v>
          </cell>
          <cell r="E9">
            <v>137.86500000000001</v>
          </cell>
          <cell r="F9">
            <v>614.47400000000005</v>
          </cell>
          <cell r="G9">
            <v>187.834</v>
          </cell>
          <cell r="I9">
            <v>0</v>
          </cell>
          <cell r="J9">
            <v>145.577</v>
          </cell>
          <cell r="K9">
            <v>617.02300000000002</v>
          </cell>
          <cell r="L9">
            <v>189.71799999999999</v>
          </cell>
        </row>
        <row r="11">
          <cell r="E11">
            <v>137.86500000000001</v>
          </cell>
          <cell r="F11">
            <v>551.5</v>
          </cell>
          <cell r="J11">
            <v>145.577</v>
          </cell>
          <cell r="K11">
            <v>551.5</v>
          </cell>
        </row>
        <row r="12">
          <cell r="F12">
            <v>62.973999999999997</v>
          </cell>
          <cell r="K12">
            <v>65.522999999999996</v>
          </cell>
        </row>
        <row r="13">
          <cell r="C13">
            <v>5042.93</v>
          </cell>
          <cell r="D13">
            <v>777.76</v>
          </cell>
          <cell r="E13" t="e">
            <v>#NAME?</v>
          </cell>
          <cell r="G13">
            <v>187.834</v>
          </cell>
          <cell r="H13">
            <v>1643142.9057</v>
          </cell>
          <cell r="I13">
            <v>999625.99992000009</v>
          </cell>
          <cell r="J13">
            <v>2642768.9056200003</v>
          </cell>
          <cell r="L13">
            <v>189.71799999999999</v>
          </cell>
        </row>
        <row r="14">
          <cell r="C14">
            <v>667.7</v>
          </cell>
          <cell r="D14">
            <v>667.7</v>
          </cell>
          <cell r="E14">
            <v>140</v>
          </cell>
          <cell r="H14">
            <v>623.6</v>
          </cell>
          <cell r="I14">
            <v>623.6</v>
          </cell>
        </row>
        <row r="15">
          <cell r="C15">
            <v>835.06</v>
          </cell>
          <cell r="D15">
            <v>785.06</v>
          </cell>
          <cell r="E15">
            <v>20</v>
          </cell>
          <cell r="F15">
            <v>30</v>
          </cell>
          <cell r="G15">
            <v>304.06</v>
          </cell>
          <cell r="H15">
            <v>885.29</v>
          </cell>
          <cell r="I15">
            <v>845.29</v>
          </cell>
          <cell r="J15">
            <v>16</v>
          </cell>
          <cell r="K15">
            <v>24</v>
          </cell>
        </row>
        <row r="16">
          <cell r="C16">
            <v>0</v>
          </cell>
          <cell r="D16">
            <v>66.02</v>
          </cell>
          <cell r="E16" t="e">
            <v>#NAME?</v>
          </cell>
          <cell r="F16">
            <v>68750</v>
          </cell>
          <cell r="G16">
            <v>460.64</v>
          </cell>
          <cell r="H16">
            <v>0</v>
          </cell>
          <cell r="I16">
            <v>54466.5</v>
          </cell>
          <cell r="J16">
            <v>253163.56400000001</v>
          </cell>
        </row>
        <row r="17">
          <cell r="C17">
            <v>173.09</v>
          </cell>
          <cell r="D17">
            <v>81.150000000000006</v>
          </cell>
          <cell r="E17">
            <v>10.95</v>
          </cell>
          <cell r="F17">
            <v>61.77</v>
          </cell>
          <cell r="G17">
            <v>19.22</v>
          </cell>
          <cell r="H17">
            <v>166.93</v>
          </cell>
          <cell r="I17">
            <v>81.73</v>
          </cell>
          <cell r="J17">
            <v>12.87</v>
          </cell>
          <cell r="K17">
            <v>52.78</v>
          </cell>
          <cell r="L17">
            <v>19.55</v>
          </cell>
        </row>
        <row r="18">
          <cell r="C18">
            <v>11.518139955814636</v>
          </cell>
          <cell r="D18">
            <v>5.5859192158374409</v>
          </cell>
          <cell r="E18">
            <v>6.9363063376935985</v>
          </cell>
          <cell r="F18">
            <v>9.5845604322284537</v>
          </cell>
          <cell r="G18">
            <v>10.232439281493233</v>
          </cell>
          <cell r="H18">
            <v>11.063099364433459</v>
          </cell>
          <cell r="I18">
            <v>5.564065382703947</v>
          </cell>
          <cell r="J18">
            <v>7.9652425778421421</v>
          </cell>
          <cell r="K18">
            <v>8.2337139229013623</v>
          </cell>
          <cell r="L18">
            <v>10.304768129539633</v>
          </cell>
        </row>
        <row r="19">
          <cell r="C19">
            <v>8.2999999999999989</v>
          </cell>
          <cell r="D19">
            <v>0</v>
          </cell>
          <cell r="E19">
            <v>2.64</v>
          </cell>
          <cell r="F19">
            <v>5.47</v>
          </cell>
          <cell r="G19">
            <v>0.19</v>
          </cell>
          <cell r="H19">
            <v>6.92</v>
          </cell>
          <cell r="I19">
            <v>0</v>
          </cell>
          <cell r="J19">
            <v>1.26</v>
          </cell>
          <cell r="K19">
            <v>5.47</v>
          </cell>
          <cell r="L19">
            <v>0.19</v>
          </cell>
        </row>
        <row r="20">
          <cell r="C20">
            <v>1321.369038959115</v>
          </cell>
          <cell r="D20">
            <v>682.24356871668419</v>
          </cell>
          <cell r="E20">
            <v>81.301764176339958</v>
          </cell>
          <cell r="F20">
            <v>389.39930445316583</v>
          </cell>
          <cell r="G20">
            <v>168.42440161292507</v>
          </cell>
          <cell r="H20">
            <v>1335.0426413505579</v>
          </cell>
          <cell r="I20">
            <v>690.08556871668429</v>
          </cell>
          <cell r="J20">
            <v>81.924179780310936</v>
          </cell>
          <cell r="K20">
            <v>393.05479464297014</v>
          </cell>
          <cell r="L20">
            <v>169.97809821059246</v>
          </cell>
        </row>
        <row r="21">
          <cell r="C21">
            <v>1264.069038959115</v>
          </cell>
          <cell r="D21">
            <v>624.94356871668424</v>
          </cell>
          <cell r="E21">
            <v>81.301764176339958</v>
          </cell>
          <cell r="F21">
            <v>389.39930445316583</v>
          </cell>
          <cell r="G21">
            <v>168.42440161292507</v>
          </cell>
          <cell r="H21">
            <v>1275.5426413505579</v>
          </cell>
          <cell r="I21">
            <v>630.58556871668429</v>
          </cell>
          <cell r="J21">
            <v>81.924179780310936</v>
          </cell>
          <cell r="K21">
            <v>393.05479464297014</v>
          </cell>
          <cell r="L21">
            <v>169.97809821059246</v>
          </cell>
        </row>
        <row r="22">
          <cell r="C22">
            <v>57.3</v>
          </cell>
          <cell r="D22">
            <v>57.3</v>
          </cell>
          <cell r="E22">
            <v>0</v>
          </cell>
          <cell r="H22">
            <v>59.5</v>
          </cell>
          <cell r="I22">
            <v>59.5</v>
          </cell>
        </row>
        <row r="23">
          <cell r="C23">
            <v>0</v>
          </cell>
          <cell r="D23">
            <v>0</v>
          </cell>
          <cell r="E23" t="e">
            <v>#NAME?</v>
          </cell>
          <cell r="H23">
            <v>0</v>
          </cell>
          <cell r="I23">
            <v>0</v>
          </cell>
          <cell r="J23">
            <v>0</v>
          </cell>
        </row>
      </sheetData>
      <sheetData sheetId="18" refreshError="1">
        <row r="5">
          <cell r="C5" t="str">
            <v>Всего</v>
          </cell>
          <cell r="D5" t="str">
            <v>с шин</v>
          </cell>
          <cell r="E5" t="str">
            <v>ВН</v>
          </cell>
          <cell r="F5" t="str">
            <v>СН1</v>
          </cell>
          <cell r="G5" t="str">
            <v>СН2</v>
          </cell>
          <cell r="H5" t="str">
            <v>НН</v>
          </cell>
          <cell r="I5" t="str">
            <v>Всего</v>
          </cell>
          <cell r="J5" t="str">
            <v>с шин</v>
          </cell>
          <cell r="K5" t="str">
            <v>ВН</v>
          </cell>
          <cell r="L5" t="str">
            <v>СН1</v>
          </cell>
          <cell r="M5" t="str">
            <v>СН2</v>
          </cell>
          <cell r="N5" t="str">
            <v>НН</v>
          </cell>
          <cell r="P5" t="str">
            <v>Всего</v>
          </cell>
          <cell r="Q5" t="str">
            <v>с шин</v>
          </cell>
          <cell r="R5" t="str">
            <v>ВН</v>
          </cell>
          <cell r="S5" t="str">
            <v>СН1</v>
          </cell>
          <cell r="T5" t="str">
            <v>СН2</v>
          </cell>
          <cell r="U5" t="str">
            <v>НН</v>
          </cell>
        </row>
        <row r="7">
          <cell r="E7">
            <v>785742.21591662988</v>
          </cell>
        </row>
        <row r="8">
          <cell r="B8" t="str">
            <v>Базовые потребители</v>
          </cell>
          <cell r="C8">
            <v>3141.3290419999994</v>
          </cell>
          <cell r="D8">
            <v>541.80000000000007</v>
          </cell>
          <cell r="E8">
            <v>2531.2140719999998</v>
          </cell>
          <cell r="F8">
            <v>54.495899999999992</v>
          </cell>
          <cell r="G8">
            <v>12.41907</v>
          </cell>
          <cell r="H8">
            <v>1.4</v>
          </cell>
          <cell r="I8">
            <v>404.49113561703359</v>
          </cell>
          <cell r="J8">
            <v>67.499999999999986</v>
          </cell>
          <cell r="K8">
            <v>328.24356871668425</v>
          </cell>
          <cell r="L8">
            <v>6.70361720891208</v>
          </cell>
          <cell r="M8">
            <v>1.8396711056403361</v>
          </cell>
          <cell r="N8">
            <v>0.20427858579686009</v>
          </cell>
          <cell r="O8">
            <v>7766.1257945938396</v>
          </cell>
          <cell r="P8">
            <v>100</v>
          </cell>
          <cell r="Q8">
            <v>17.247476872242924</v>
          </cell>
          <cell r="R8">
            <v>80.577807614462571</v>
          </cell>
          <cell r="S8">
            <v>1.7348039403507991</v>
          </cell>
          <cell r="T8">
            <v>0.39534444924283113</v>
          </cell>
          <cell r="U8">
            <v>4.4567123700886099E-2</v>
          </cell>
        </row>
        <row r="9">
          <cell r="C9">
            <v>8531.8198599999996</v>
          </cell>
          <cell r="D9">
            <v>45.26</v>
          </cell>
          <cell r="E9">
            <v>386150.16686359997</v>
          </cell>
        </row>
        <row r="10">
          <cell r="B10" t="str">
            <v>БП №1</v>
          </cell>
          <cell r="C10">
            <v>219</v>
          </cell>
          <cell r="D10">
            <v>37.97</v>
          </cell>
          <cell r="E10">
            <v>219</v>
          </cell>
          <cell r="I10">
            <v>25</v>
          </cell>
          <cell r="K10">
            <v>25</v>
          </cell>
          <cell r="O10" t="e">
            <v>#NAME?</v>
          </cell>
          <cell r="P10" t="e">
            <v>#NAME?</v>
          </cell>
          <cell r="Q10" t="e">
            <v>#NAME?</v>
          </cell>
          <cell r="R10" t="e">
            <v>#NAME?</v>
          </cell>
          <cell r="S10" t="e">
            <v>#NAME?</v>
          </cell>
          <cell r="T10" t="e">
            <v>#NAME?</v>
          </cell>
          <cell r="U10" t="e">
            <v>#NAME?</v>
          </cell>
        </row>
        <row r="11">
          <cell r="B11" t="str">
            <v>БП №2</v>
          </cell>
          <cell r="C11">
            <v>231.1</v>
          </cell>
          <cell r="D11">
            <v>205.6</v>
          </cell>
          <cell r="E11">
            <v>25.5</v>
          </cell>
          <cell r="I11">
            <v>28.3</v>
          </cell>
          <cell r="J11">
            <v>25</v>
          </cell>
          <cell r="K11">
            <v>3.3</v>
          </cell>
          <cell r="O11" t="e">
            <v>#NAME?</v>
          </cell>
          <cell r="P11" t="e">
            <v>#NAME?</v>
          </cell>
          <cell r="Q11" t="e">
            <v>#NAME?</v>
          </cell>
          <cell r="R11" t="e">
            <v>#NAME?</v>
          </cell>
          <cell r="S11" t="e">
            <v>#NAME?</v>
          </cell>
          <cell r="T11" t="e">
            <v>#NAME?</v>
          </cell>
          <cell r="U11" t="e">
            <v>#NAME?</v>
          </cell>
        </row>
        <row r="12">
          <cell r="B12" t="str">
            <v>БП №3</v>
          </cell>
          <cell r="C12">
            <v>901.80059999999992</v>
          </cell>
          <cell r="D12">
            <v>673.9</v>
          </cell>
          <cell r="E12">
            <v>869.8</v>
          </cell>
          <cell r="F12">
            <v>32.000599999999999</v>
          </cell>
          <cell r="I12">
            <v>109.53800000000001</v>
          </cell>
          <cell r="K12">
            <v>105.83800000000001</v>
          </cell>
          <cell r="L12">
            <v>3.7</v>
          </cell>
          <cell r="O12" t="e">
            <v>#NAME?</v>
          </cell>
          <cell r="P12" t="e">
            <v>#NAME?</v>
          </cell>
          <cell r="Q12" t="e">
            <v>#NAME?</v>
          </cell>
          <cell r="R12" t="e">
            <v>#NAME?</v>
          </cell>
          <cell r="S12" t="e">
            <v>#NAME?</v>
          </cell>
          <cell r="T12" t="e">
            <v>#NAME?</v>
          </cell>
          <cell r="U12" t="e">
            <v>#NAME?</v>
          </cell>
        </row>
        <row r="13">
          <cell r="B13" t="str">
            <v>БП №4</v>
          </cell>
          <cell r="C13">
            <v>276.88</v>
          </cell>
          <cell r="D13">
            <v>221.6</v>
          </cell>
          <cell r="E13">
            <v>49.78</v>
          </cell>
          <cell r="G13">
            <v>5.5</v>
          </cell>
          <cell r="I13">
            <v>35.4</v>
          </cell>
          <cell r="J13">
            <v>28.3</v>
          </cell>
          <cell r="K13">
            <v>6.1</v>
          </cell>
          <cell r="M13">
            <v>1</v>
          </cell>
          <cell r="O13" t="e">
            <v>#NAME?</v>
          </cell>
          <cell r="P13" t="e">
            <v>#NAME?</v>
          </cell>
          <cell r="Q13" t="e">
            <v>#NAME?</v>
          </cell>
          <cell r="R13" t="e">
            <v>#NAME?</v>
          </cell>
          <cell r="S13" t="e">
            <v>#NAME?</v>
          </cell>
          <cell r="T13" t="e">
            <v>#NAME?</v>
          </cell>
          <cell r="U13" t="e">
            <v>#NAME?</v>
          </cell>
        </row>
        <row r="14">
          <cell r="B14" t="str">
            <v>БП №5</v>
          </cell>
          <cell r="C14">
            <v>192.91185000000002</v>
          </cell>
          <cell r="D14">
            <v>99</v>
          </cell>
          <cell r="E14">
            <v>89.3</v>
          </cell>
          <cell r="G14">
            <v>4.6118499999999996</v>
          </cell>
          <cell r="I14">
            <v>23.7</v>
          </cell>
          <cell r="J14">
            <v>13.1</v>
          </cell>
          <cell r="K14">
            <v>9.9</v>
          </cell>
          <cell r="M14">
            <v>0.7</v>
          </cell>
          <cell r="O14" t="e">
            <v>#NAME?</v>
          </cell>
          <cell r="P14" t="e">
            <v>#NAME?</v>
          </cell>
          <cell r="Q14" t="e">
            <v>#NAME?</v>
          </cell>
          <cell r="R14" t="e">
            <v>#NAME?</v>
          </cell>
          <cell r="S14" t="e">
            <v>#NAME?</v>
          </cell>
          <cell r="T14" t="e">
            <v>#NAME?</v>
          </cell>
          <cell r="U14" t="e">
            <v>#NAME?</v>
          </cell>
        </row>
        <row r="15">
          <cell r="B15" t="str">
            <v>БП №6</v>
          </cell>
          <cell r="C15">
            <v>233.835072</v>
          </cell>
          <cell r="E15">
            <v>224.13507200000001</v>
          </cell>
          <cell r="F15">
            <v>9.6999999999999993</v>
          </cell>
          <cell r="I15">
            <v>27.400000000000002</v>
          </cell>
          <cell r="K15">
            <v>26.263386925978327</v>
          </cell>
          <cell r="L15">
            <v>1.1366130740216762</v>
          </cell>
          <cell r="O15" t="e">
            <v>#NAME?</v>
          </cell>
          <cell r="P15" t="e">
            <v>#NAME?</v>
          </cell>
          <cell r="Q15" t="e">
            <v>#NAME?</v>
          </cell>
          <cell r="R15" t="e">
            <v>#NAME?</v>
          </cell>
          <cell r="S15" t="e">
            <v>#NAME?</v>
          </cell>
          <cell r="T15" t="e">
            <v>#NAME?</v>
          </cell>
          <cell r="U15" t="e">
            <v>#NAME?</v>
          </cell>
        </row>
        <row r="16">
          <cell r="B16" t="str">
            <v>БП №7</v>
          </cell>
          <cell r="C16">
            <v>142.6</v>
          </cell>
          <cell r="E16">
            <v>142.6</v>
          </cell>
          <cell r="I16">
            <v>18.457999999999998</v>
          </cell>
          <cell r="K16">
            <v>18.457999999999998</v>
          </cell>
          <cell r="O16" t="e">
            <v>#NAME?</v>
          </cell>
          <cell r="P16" t="e">
            <v>#NAME?</v>
          </cell>
          <cell r="Q16" t="e">
            <v>#NAME?</v>
          </cell>
          <cell r="R16" t="e">
            <v>#NAME?</v>
          </cell>
          <cell r="S16" t="e">
            <v>#NAME?</v>
          </cell>
          <cell r="T16" t="e">
            <v>#NAME?</v>
          </cell>
          <cell r="U16" t="e">
            <v>#NAME?</v>
          </cell>
        </row>
        <row r="17">
          <cell r="B17" t="str">
            <v>БП №8</v>
          </cell>
          <cell r="C17">
            <v>189.6</v>
          </cell>
          <cell r="D17">
            <v>93.530000000000015</v>
          </cell>
          <cell r="E17">
            <v>189.6</v>
          </cell>
          <cell r="I17">
            <v>30.5</v>
          </cell>
          <cell r="K17">
            <v>30.5</v>
          </cell>
          <cell r="O17" t="e">
            <v>#NAME?</v>
          </cell>
          <cell r="P17" t="e">
            <v>#NAME?</v>
          </cell>
          <cell r="Q17" t="e">
            <v>#NAME?</v>
          </cell>
          <cell r="R17" t="e">
            <v>#NAME?</v>
          </cell>
          <cell r="S17" t="e">
            <v>#NAME?</v>
          </cell>
          <cell r="T17" t="e">
            <v>#NAME?</v>
          </cell>
          <cell r="U17" t="e">
            <v>#NAME?</v>
          </cell>
        </row>
        <row r="18">
          <cell r="B18" t="str">
            <v>БП №9</v>
          </cell>
          <cell r="C18">
            <v>261.43900000000002</v>
          </cell>
          <cell r="E18">
            <v>260.089</v>
          </cell>
          <cell r="F18">
            <v>0</v>
          </cell>
          <cell r="G18">
            <v>1.35</v>
          </cell>
          <cell r="H18">
            <v>0</v>
          </cell>
          <cell r="I18">
            <v>37.084181790705941</v>
          </cell>
          <cell r="K18">
            <v>37.084181790705941</v>
          </cell>
          <cell r="L18">
            <v>0</v>
          </cell>
          <cell r="M18">
            <v>0</v>
          </cell>
          <cell r="N18">
            <v>0</v>
          </cell>
          <cell r="O18" t="e">
            <v>#NAME?</v>
          </cell>
          <cell r="P18" t="e">
            <v>#NAME?</v>
          </cell>
          <cell r="Q18" t="e">
            <v>#NAME?</v>
          </cell>
          <cell r="R18" t="e">
            <v>#NAME?</v>
          </cell>
          <cell r="S18" t="e">
            <v>#NAME?</v>
          </cell>
          <cell r="T18" t="e">
            <v>#NAME?</v>
          </cell>
          <cell r="U18" t="e">
            <v>#NAME?</v>
          </cell>
        </row>
        <row r="19">
          <cell r="B19" t="str">
            <v>БП №10</v>
          </cell>
          <cell r="C19">
            <v>492.16252000000003</v>
          </cell>
          <cell r="D19">
            <v>15.6</v>
          </cell>
          <cell r="E19">
            <v>461.41</v>
          </cell>
          <cell r="F19">
            <v>12.795299999999999</v>
          </cell>
          <cell r="G19">
            <v>0.95722000000000007</v>
          </cell>
          <cell r="H19">
            <v>1.4</v>
          </cell>
          <cell r="I19">
            <v>69.110953826327588</v>
          </cell>
          <cell r="J19">
            <v>1.1000000000000001</v>
          </cell>
          <cell r="K19">
            <v>65.8</v>
          </cell>
          <cell r="L19">
            <v>1.867004134890403</v>
          </cell>
          <cell r="M19">
            <v>0.13967110564033602</v>
          </cell>
          <cell r="N19">
            <v>0.20427858579686009</v>
          </cell>
          <cell r="O19" t="e">
            <v>#NAME?</v>
          </cell>
          <cell r="P19" t="e">
            <v>#NAME?</v>
          </cell>
          <cell r="Q19" t="e">
            <v>#NAME?</v>
          </cell>
          <cell r="R19" t="e">
            <v>#NAME?</v>
          </cell>
          <cell r="S19" t="e">
            <v>#NAME?</v>
          </cell>
          <cell r="T19" t="e">
            <v>#NAME?</v>
          </cell>
          <cell r="U19" t="e">
            <v>#NAME?</v>
          </cell>
        </row>
        <row r="20">
          <cell r="C20">
            <v>0</v>
          </cell>
          <cell r="D20">
            <v>10.46</v>
          </cell>
          <cell r="E20">
            <v>90220.480786200016</v>
          </cell>
          <cell r="I20">
            <v>0</v>
          </cell>
          <cell r="O20" t="e">
            <v>#NAME?</v>
          </cell>
          <cell r="P20" t="e">
            <v>#NAME?</v>
          </cell>
          <cell r="Q20" t="e">
            <v>#NAME?</v>
          </cell>
          <cell r="R20" t="e">
            <v>#NAME?</v>
          </cell>
          <cell r="S20" t="e">
            <v>#NAME?</v>
          </cell>
          <cell r="T20" t="e">
            <v>#NAME?</v>
          </cell>
          <cell r="U20" t="e">
            <v>#NAME?</v>
          </cell>
        </row>
        <row r="21">
          <cell r="C21">
            <v>8625.2849700000006</v>
          </cell>
          <cell r="D21">
            <v>40.71</v>
          </cell>
          <cell r="E21">
            <v>351135.35112870001</v>
          </cell>
        </row>
        <row r="22">
          <cell r="B22" t="str">
            <v>Население</v>
          </cell>
          <cell r="C22">
            <v>575.92081800000005</v>
          </cell>
          <cell r="D22">
            <v>5.0999999999999996</v>
          </cell>
          <cell r="E22">
            <v>16.899999999999999</v>
          </cell>
          <cell r="F22">
            <v>129.15360000000001</v>
          </cell>
          <cell r="G22">
            <v>41.692999999999998</v>
          </cell>
          <cell r="H22">
            <v>383.07421799999997</v>
          </cell>
          <cell r="I22">
            <v>101.67790334208163</v>
          </cell>
          <cell r="J22">
            <v>0.9</v>
          </cell>
          <cell r="K22">
            <v>3</v>
          </cell>
          <cell r="L22">
            <v>22.79814696742789</v>
          </cell>
          <cell r="M22">
            <v>7.3596333475255111</v>
          </cell>
          <cell r="N22">
            <v>67.62012302712823</v>
          </cell>
          <cell r="O22">
            <v>5664.1689007137757</v>
          </cell>
          <cell r="P22">
            <v>100</v>
          </cell>
          <cell r="Q22">
            <v>0.8855384005236635</v>
          </cell>
          <cell r="R22">
            <v>2.9344311703627279</v>
          </cell>
          <cell r="S22">
            <v>22.425582816837853</v>
          </cell>
          <cell r="T22">
            <v>7.2393632417711959</v>
          </cell>
          <cell r="U22">
            <v>66.515084370504553</v>
          </cell>
        </row>
        <row r="23">
          <cell r="B23" t="str">
            <v>Прочие потребители</v>
          </cell>
          <cell r="C23">
            <v>4814.5700000000006</v>
          </cell>
          <cell r="D23">
            <v>305.2</v>
          </cell>
          <cell r="E23">
            <v>1161.71</v>
          </cell>
          <cell r="F23">
            <v>340.36</v>
          </cell>
          <cell r="G23">
            <v>2401</v>
          </cell>
          <cell r="H23">
            <v>606.29999999999995</v>
          </cell>
          <cell r="I23">
            <v>757.9</v>
          </cell>
          <cell r="J23">
            <v>49.6</v>
          </cell>
          <cell r="K23">
            <v>175.7</v>
          </cell>
          <cell r="L23">
            <v>51.8</v>
          </cell>
          <cell r="M23">
            <v>380.2</v>
          </cell>
          <cell r="N23">
            <v>100.6</v>
          </cell>
          <cell r="O23">
            <v>6352.5135242116385</v>
          </cell>
          <cell r="P23">
            <v>100</v>
          </cell>
          <cell r="Q23">
            <v>6.3390915491933848</v>
          </cell>
          <cell r="R23">
            <v>24.129049946308808</v>
          </cell>
          <cell r="S23">
            <v>7.0693748351358474</v>
          </cell>
          <cell r="T23">
            <v>49.869458747094747</v>
          </cell>
          <cell r="U23">
            <v>12.593024922267199</v>
          </cell>
        </row>
        <row r="24">
          <cell r="B24" t="str">
            <v>Бюджетные потребители</v>
          </cell>
          <cell r="C24">
            <v>250.27698199999998</v>
          </cell>
          <cell r="D24">
            <v>15.7</v>
          </cell>
          <cell r="E24">
            <v>89.6</v>
          </cell>
          <cell r="F24">
            <v>30.211463999999999</v>
          </cell>
          <cell r="G24">
            <v>40.405985999999999</v>
          </cell>
          <cell r="H24">
            <v>74.359532000000002</v>
          </cell>
          <cell r="I24">
            <v>36.29972565658462</v>
          </cell>
          <cell r="J24">
            <v>2.2999999999999998</v>
          </cell>
          <cell r="K24">
            <v>13</v>
          </cell>
          <cell r="L24">
            <v>4.3760909278949018</v>
          </cell>
          <cell r="M24">
            <v>5.8527540660475248</v>
          </cell>
          <cell r="N24">
            <v>10.77088066264219</v>
          </cell>
          <cell r="O24">
            <v>6894.7348078538653</v>
          </cell>
          <cell r="P24">
            <v>100</v>
          </cell>
          <cell r="Q24">
            <v>6.2730499123567025</v>
          </cell>
          <cell r="R24">
            <v>35.800335805551633</v>
          </cell>
          <cell r="S24">
            <v>12.071211566711318</v>
          </cell>
          <cell r="T24">
            <v>16.144507448151984</v>
          </cell>
          <cell r="U24">
            <v>29.71089526722837</v>
          </cell>
        </row>
        <row r="25">
          <cell r="B25" t="str">
            <v>Всего</v>
          </cell>
          <cell r="C25">
            <v>8531.8198599999996</v>
          </cell>
          <cell r="D25">
            <v>852.10000000000014</v>
          </cell>
          <cell r="E25">
            <v>3709.8240719999999</v>
          </cell>
          <cell r="F25">
            <v>524.0095</v>
          </cell>
          <cell r="G25">
            <v>2455.1120700000001</v>
          </cell>
          <cell r="H25">
            <v>990.77421799999991</v>
          </cell>
          <cell r="I25">
            <v>1264.0690389591152</v>
          </cell>
          <cell r="J25">
            <v>118</v>
          </cell>
          <cell r="K25">
            <v>506.94356871668424</v>
          </cell>
          <cell r="L25">
            <v>81.301764176339958</v>
          </cell>
          <cell r="M25">
            <v>389.39930445316583</v>
          </cell>
          <cell r="N25">
            <v>168.42440161292507</v>
          </cell>
          <cell r="O25">
            <v>6749.4888309466387</v>
          </cell>
          <cell r="P25">
            <v>100</v>
          </cell>
          <cell r="Q25">
            <v>9.9873182273213175</v>
          </cell>
          <cell r="R25">
            <v>43.482212855816208</v>
          </cell>
          <cell r="S25">
            <v>6.141825643280753</v>
          </cell>
          <cell r="T25">
            <v>28.775948276995152</v>
          </cell>
          <cell r="U25">
            <v>11.612694996586576</v>
          </cell>
        </row>
        <row r="27">
          <cell r="B27" t="str">
            <v>Базовые потребители</v>
          </cell>
          <cell r="C27">
            <v>2821.6249699999998</v>
          </cell>
          <cell r="D27">
            <v>534</v>
          </cell>
          <cell r="E27">
            <v>2223.71</v>
          </cell>
          <cell r="F27">
            <v>50.095899999999993</v>
          </cell>
          <cell r="G27">
            <v>12.41907</v>
          </cell>
          <cell r="H27">
            <v>1.4</v>
          </cell>
          <cell r="I27">
            <v>357.85022515905604</v>
          </cell>
          <cell r="J27">
            <v>67.499999999999986</v>
          </cell>
          <cell r="K27">
            <v>281.68556871668426</v>
          </cell>
          <cell r="L27">
            <v>6.6336048160586412</v>
          </cell>
          <cell r="M27">
            <v>1.8344334587944497</v>
          </cell>
          <cell r="N27">
            <v>0.19661816751867872</v>
          </cell>
          <cell r="O27">
            <v>7884.9327780801414</v>
          </cell>
          <cell r="P27">
            <v>100</v>
          </cell>
          <cell r="Q27">
            <v>18.925264897978273</v>
          </cell>
          <cell r="R27">
            <v>78.809552071691513</v>
          </cell>
          <cell r="S27">
            <v>1.7754272992558611</v>
          </cell>
          <cell r="T27">
            <v>0.44013893171635776</v>
          </cell>
          <cell r="U27">
            <v>4.961679935799547E-2</v>
          </cell>
        </row>
        <row r="29">
          <cell r="B29" t="str">
            <v>БП №1</v>
          </cell>
          <cell r="C29">
            <v>219.04</v>
          </cell>
          <cell r="E29">
            <v>219.04</v>
          </cell>
          <cell r="I29">
            <v>25</v>
          </cell>
          <cell r="K29">
            <v>25</v>
          </cell>
          <cell r="O29" t="e">
            <v>#NAME?</v>
          </cell>
          <cell r="P29" t="e">
            <v>#NAME?</v>
          </cell>
          <cell r="Q29" t="e">
            <v>#NAME?</v>
          </cell>
          <cell r="R29" t="e">
            <v>#NAME?</v>
          </cell>
          <cell r="S29" t="e">
            <v>#NAME?</v>
          </cell>
          <cell r="T29" t="e">
            <v>#NAME?</v>
          </cell>
          <cell r="U29" t="e">
            <v>#NAME?</v>
          </cell>
        </row>
        <row r="30">
          <cell r="B30" t="str">
            <v>БП №2</v>
          </cell>
          <cell r="C30">
            <v>231.1</v>
          </cell>
          <cell r="D30">
            <v>205.6</v>
          </cell>
          <cell r="E30">
            <v>25.5</v>
          </cell>
          <cell r="I30">
            <v>28.3</v>
          </cell>
          <cell r="J30">
            <v>25</v>
          </cell>
          <cell r="K30">
            <v>3.3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  <cell r="T30" t="e">
            <v>#NAME?</v>
          </cell>
          <cell r="U30" t="e">
            <v>#NAME?</v>
          </cell>
        </row>
        <row r="31">
          <cell r="B31" t="str">
            <v>БП №3</v>
          </cell>
          <cell r="C31">
            <v>938.61059999999998</v>
          </cell>
          <cell r="E31">
            <v>906.61</v>
          </cell>
          <cell r="F31">
            <v>32.000599999999999</v>
          </cell>
          <cell r="I31">
            <v>112.93800000000002</v>
          </cell>
          <cell r="K31">
            <v>109.23800000000001</v>
          </cell>
          <cell r="L31">
            <v>3.7</v>
          </cell>
          <cell r="O31" t="e">
            <v>#NAME?</v>
          </cell>
          <cell r="P31" t="e">
            <v>#NAME?</v>
          </cell>
          <cell r="Q31" t="e">
            <v>#NAME?</v>
          </cell>
          <cell r="R31" t="e">
            <v>#NAME?</v>
          </cell>
          <cell r="S31" t="e">
            <v>#NAME?</v>
          </cell>
          <cell r="T31" t="e">
            <v>#NAME?</v>
          </cell>
          <cell r="U31" t="e">
            <v>#NAME?</v>
          </cell>
        </row>
        <row r="32">
          <cell r="B32" t="str">
            <v>БП №4</v>
          </cell>
          <cell r="C32">
            <v>276.89999999999998</v>
          </cell>
          <cell r="D32">
            <v>221.6</v>
          </cell>
          <cell r="E32">
            <v>49.8</v>
          </cell>
          <cell r="G32">
            <v>5.5</v>
          </cell>
          <cell r="I32">
            <v>35.4</v>
          </cell>
          <cell r="J32">
            <v>28.3</v>
          </cell>
          <cell r="K32">
            <v>6.1</v>
          </cell>
          <cell r="M32">
            <v>1</v>
          </cell>
          <cell r="O32" t="e">
            <v>#NAME?</v>
          </cell>
          <cell r="P32" t="e">
            <v>#NAME?</v>
          </cell>
          <cell r="Q32" t="e">
            <v>#NAME?</v>
          </cell>
          <cell r="R32" t="e">
            <v>#NAME?</v>
          </cell>
          <cell r="S32" t="e">
            <v>#NAME?</v>
          </cell>
          <cell r="T32" t="e">
            <v>#NAME?</v>
          </cell>
          <cell r="U32" t="e">
            <v>#NAME?</v>
          </cell>
        </row>
        <row r="33">
          <cell r="B33" t="str">
            <v>БП №5</v>
          </cell>
          <cell r="C33">
            <v>192.91185000000002</v>
          </cell>
          <cell r="D33">
            <v>99</v>
          </cell>
          <cell r="E33">
            <v>89.3</v>
          </cell>
          <cell r="G33">
            <v>4.6118499999999996</v>
          </cell>
          <cell r="I33">
            <v>23.5</v>
          </cell>
          <cell r="J33">
            <v>13.1</v>
          </cell>
          <cell r="K33">
            <v>9.9</v>
          </cell>
          <cell r="M33">
            <v>0.5</v>
          </cell>
          <cell r="O33" t="e">
            <v>#NAME?</v>
          </cell>
          <cell r="P33" t="e">
            <v>#NAME?</v>
          </cell>
          <cell r="Q33" t="e">
            <v>#NAME?</v>
          </cell>
          <cell r="R33" t="e">
            <v>#NAME?</v>
          </cell>
          <cell r="S33" t="e">
            <v>#NAME?</v>
          </cell>
          <cell r="T33" t="e">
            <v>#NAME?</v>
          </cell>
          <cell r="U33" t="e">
            <v>#NAME?</v>
          </cell>
        </row>
        <row r="34">
          <cell r="B34" t="str">
            <v>БП №6</v>
          </cell>
          <cell r="C34">
            <v>217.3</v>
          </cell>
          <cell r="E34">
            <v>212</v>
          </cell>
          <cell r="F34">
            <v>5.3</v>
          </cell>
          <cell r="I34">
            <v>27.400000000000002</v>
          </cell>
          <cell r="K34">
            <v>26.263386925978327</v>
          </cell>
          <cell r="L34">
            <v>1.1366130740216762</v>
          </cell>
          <cell r="O34" t="e">
            <v>#NAME?</v>
          </cell>
          <cell r="P34" t="e">
            <v>#NAME?</v>
          </cell>
          <cell r="Q34" t="e">
            <v>#NAME?</v>
          </cell>
          <cell r="R34" t="e">
            <v>#NAME?</v>
          </cell>
          <cell r="S34" t="e">
            <v>#NAME?</v>
          </cell>
          <cell r="T34" t="e">
            <v>#NAME?</v>
          </cell>
          <cell r="U34" t="e">
            <v>#NAME?</v>
          </cell>
        </row>
        <row r="35">
          <cell r="B35" t="str">
            <v>БП №7</v>
          </cell>
          <cell r="C35">
            <v>0</v>
          </cell>
          <cell r="I35">
            <v>0</v>
          </cell>
          <cell r="O35" t="e">
            <v>#NAME?</v>
          </cell>
          <cell r="P35" t="e">
            <v>#NAME?</v>
          </cell>
          <cell r="Q35" t="e">
            <v>#NAME?</v>
          </cell>
          <cell r="R35" t="e">
            <v>#NAME?</v>
          </cell>
          <cell r="S35" t="e">
            <v>#NAME?</v>
          </cell>
          <cell r="T35" t="e">
            <v>#NAME?</v>
          </cell>
          <cell r="U35" t="e">
            <v>#NAME?</v>
          </cell>
        </row>
        <row r="36">
          <cell r="B36" t="str">
            <v>БП №8</v>
          </cell>
          <cell r="C36">
            <v>0</v>
          </cell>
          <cell r="I36">
            <v>0</v>
          </cell>
          <cell r="O36" t="e">
            <v>#NAME?</v>
          </cell>
          <cell r="P36" t="e">
            <v>#NAME?</v>
          </cell>
          <cell r="Q36" t="e">
            <v>#NAME?</v>
          </cell>
          <cell r="R36" t="e">
            <v>#NAME?</v>
          </cell>
          <cell r="S36" t="e">
            <v>#NAME?</v>
          </cell>
          <cell r="T36" t="e">
            <v>#NAME?</v>
          </cell>
          <cell r="U36" t="e">
            <v>#NAME?</v>
          </cell>
        </row>
        <row r="37">
          <cell r="B37" t="str">
            <v>БП №9</v>
          </cell>
          <cell r="C37">
            <v>261.45000000000005</v>
          </cell>
          <cell r="E37">
            <v>260.10000000000002</v>
          </cell>
          <cell r="F37">
            <v>0</v>
          </cell>
          <cell r="G37">
            <v>1.35</v>
          </cell>
          <cell r="H37">
            <v>0</v>
          </cell>
          <cell r="I37">
            <v>37.284181790705944</v>
          </cell>
          <cell r="K37">
            <v>37.084181790705941</v>
          </cell>
          <cell r="L37">
            <v>0</v>
          </cell>
          <cell r="M37">
            <v>0.2</v>
          </cell>
          <cell r="N37">
            <v>0</v>
          </cell>
          <cell r="O37" t="e">
            <v>#NAME?</v>
          </cell>
          <cell r="P37" t="e">
            <v>#NAME?</v>
          </cell>
          <cell r="Q37" t="e">
            <v>#NAME?</v>
          </cell>
          <cell r="R37" t="e">
            <v>#NAME?</v>
          </cell>
          <cell r="S37" t="e">
            <v>#NAME?</v>
          </cell>
          <cell r="T37" t="e">
            <v>#NAME?</v>
          </cell>
          <cell r="U37" t="e">
            <v>#NAME?</v>
          </cell>
        </row>
        <row r="38">
          <cell r="B38" t="str">
            <v>БП №10</v>
          </cell>
          <cell r="C38">
            <v>484.31252000000001</v>
          </cell>
          <cell r="D38">
            <v>7.8</v>
          </cell>
          <cell r="E38">
            <v>461.36</v>
          </cell>
          <cell r="F38">
            <v>12.795299999999999</v>
          </cell>
          <cell r="G38">
            <v>0.95722000000000007</v>
          </cell>
          <cell r="H38">
            <v>1.4</v>
          </cell>
          <cell r="I38">
            <v>68.028043368350083</v>
          </cell>
          <cell r="J38">
            <v>1.1000000000000001</v>
          </cell>
          <cell r="K38">
            <v>64.8</v>
          </cell>
          <cell r="L38">
            <v>1.7969917420369641</v>
          </cell>
          <cell r="M38">
            <v>0.13443345879444976</v>
          </cell>
          <cell r="N38">
            <v>0.19661816751867872</v>
          </cell>
          <cell r="O38" t="e">
            <v>#NAME?</v>
          </cell>
          <cell r="P38" t="e">
            <v>#NAME?</v>
          </cell>
          <cell r="Q38" t="e">
            <v>#NAME?</v>
          </cell>
          <cell r="R38" t="e">
            <v>#NAME?</v>
          </cell>
          <cell r="S38" t="e">
            <v>#NAME?</v>
          </cell>
          <cell r="T38" t="e">
            <v>#NAME?</v>
          </cell>
          <cell r="U38" t="e">
            <v>#NAME?</v>
          </cell>
        </row>
        <row r="39">
          <cell r="C39">
            <v>0</v>
          </cell>
          <cell r="I39">
            <v>0</v>
          </cell>
          <cell r="O39" t="e">
            <v>#NAME?</v>
          </cell>
          <cell r="P39" t="e">
            <v>#NAME?</v>
          </cell>
          <cell r="Q39" t="e">
            <v>#NAME?</v>
          </cell>
          <cell r="R39" t="e">
            <v>#NAME?</v>
          </cell>
          <cell r="S39" t="e">
            <v>#NAME?</v>
          </cell>
          <cell r="T39" t="e">
            <v>#NAME?</v>
          </cell>
          <cell r="U39" t="e">
            <v>#NAME?</v>
          </cell>
        </row>
        <row r="41">
          <cell r="B41" t="str">
            <v>Население</v>
          </cell>
          <cell r="C41">
            <v>564.79999999999995</v>
          </cell>
          <cell r="D41">
            <v>7.9</v>
          </cell>
          <cell r="E41">
            <v>8.6</v>
          </cell>
          <cell r="F41">
            <v>134.19999999999999</v>
          </cell>
          <cell r="G41">
            <v>44.3</v>
          </cell>
          <cell r="H41">
            <v>369.8</v>
          </cell>
          <cell r="I41">
            <v>99.692416191501763</v>
          </cell>
          <cell r="J41">
            <v>1.4</v>
          </cell>
          <cell r="K41">
            <v>1.5</v>
          </cell>
          <cell r="L41">
            <v>23.690574964252299</v>
          </cell>
          <cell r="M41">
            <v>7.8203611841756846</v>
          </cell>
          <cell r="N41">
            <v>65.281480043073785</v>
          </cell>
          <cell r="O41">
            <v>5665.425932851912</v>
          </cell>
          <cell r="P41">
            <v>100</v>
          </cell>
          <cell r="Q41">
            <v>1.3987252124645895</v>
          </cell>
          <cell r="R41">
            <v>1.5226628895184136</v>
          </cell>
          <cell r="S41">
            <v>23.760623229461757</v>
          </cell>
          <cell r="T41">
            <v>7.8434844192634561</v>
          </cell>
          <cell r="U41">
            <v>65.474504249291783</v>
          </cell>
        </row>
        <row r="42">
          <cell r="B42" t="str">
            <v>Прочие потребители</v>
          </cell>
          <cell r="C42">
            <v>5238.8599999999997</v>
          </cell>
          <cell r="D42">
            <v>319.60000000000002</v>
          </cell>
          <cell r="E42">
            <v>1518.06</v>
          </cell>
          <cell r="F42">
            <v>345.5</v>
          </cell>
          <cell r="G42">
            <v>2425.3000000000002</v>
          </cell>
          <cell r="H42">
            <v>630.4</v>
          </cell>
          <cell r="I42">
            <v>818</v>
          </cell>
          <cell r="J42">
            <v>50.1</v>
          </cell>
          <cell r="K42">
            <v>228.4</v>
          </cell>
          <cell r="L42">
            <v>51.6</v>
          </cell>
          <cell r="M42">
            <v>383.4</v>
          </cell>
          <cell r="N42">
            <v>104.5</v>
          </cell>
          <cell r="O42">
            <v>6404.4743276283616</v>
          </cell>
          <cell r="P42">
            <v>100</v>
          </cell>
          <cell r="Q42">
            <v>6.100563863130529</v>
          </cell>
          <cell r="R42">
            <v>28.976914824981009</v>
          </cell>
          <cell r="S42">
            <v>6.5949462287596923</v>
          </cell>
          <cell r="T42">
            <v>46.294422832448291</v>
          </cell>
          <cell r="U42">
            <v>12.033152250680491</v>
          </cell>
        </row>
        <row r="43">
          <cell r="B43" t="str">
            <v>Бюджетные потребители</v>
          </cell>
          <cell r="C43">
            <v>247.1</v>
          </cell>
          <cell r="D43">
            <v>14.7</v>
          </cell>
          <cell r="E43">
            <v>103.5</v>
          </cell>
          <cell r="F43">
            <v>12.7</v>
          </cell>
          <cell r="G43">
            <v>41.8</v>
          </cell>
          <cell r="H43">
            <v>74.400000000000006</v>
          </cell>
          <cell r="I43">
            <v>35.770876908369303</v>
          </cell>
          <cell r="J43">
            <v>2.1</v>
          </cell>
          <cell r="K43">
            <v>15</v>
          </cell>
          <cell r="L43">
            <v>1.8395666154871229</v>
          </cell>
          <cell r="M43">
            <v>6.0546365769576163</v>
          </cell>
          <cell r="N43">
            <v>10.776673715924563</v>
          </cell>
          <cell r="O43">
            <v>6907.8541360048703</v>
          </cell>
          <cell r="P43">
            <v>100</v>
          </cell>
          <cell r="Q43">
            <v>5.9490084985835692</v>
          </cell>
          <cell r="R43">
            <v>41.885876163496562</v>
          </cell>
          <cell r="S43">
            <v>5.139619587211655</v>
          </cell>
          <cell r="T43">
            <v>16.916228247673008</v>
          </cell>
          <cell r="U43">
            <v>30.109267503035213</v>
          </cell>
        </row>
        <row r="44">
          <cell r="B44" t="str">
            <v>Всего</v>
          </cell>
          <cell r="C44">
            <v>8625.2849700000006</v>
          </cell>
          <cell r="D44">
            <v>861.5</v>
          </cell>
          <cell r="E44">
            <v>3750.37</v>
          </cell>
          <cell r="F44">
            <v>529.79589999999996</v>
          </cell>
          <cell r="G44">
            <v>2482.0190700000003</v>
          </cell>
          <cell r="H44">
            <v>1001.5999999999999</v>
          </cell>
          <cell r="I44">
            <v>1275.5426413505579</v>
          </cell>
          <cell r="J44">
            <v>119</v>
          </cell>
          <cell r="K44">
            <v>511.58556871668429</v>
          </cell>
          <cell r="L44">
            <v>81.924179780310936</v>
          </cell>
          <cell r="M44">
            <v>393.05479464297014</v>
          </cell>
          <cell r="N44">
            <v>169.97809821059246</v>
          </cell>
          <cell r="O44">
            <v>6762.0514519745557</v>
          </cell>
          <cell r="P44">
            <v>100</v>
          </cell>
          <cell r="Q44">
            <v>9.9880757910773106</v>
          </cell>
          <cell r="R44">
            <v>43.48111410862753</v>
          </cell>
          <cell r="S44">
            <v>6.1423582159048351</v>
          </cell>
          <cell r="T44">
            <v>28.776081933905079</v>
          </cell>
          <cell r="U44">
            <v>11.61236995048524</v>
          </cell>
        </row>
      </sheetData>
      <sheetData sheetId="19">
        <row r="4">
          <cell r="F4" t="str">
            <v>ГРЭС</v>
          </cell>
        </row>
      </sheetData>
      <sheetData sheetId="20">
        <row r="4">
          <cell r="F4" t="str">
            <v>Центральная</v>
          </cell>
        </row>
      </sheetData>
      <sheetData sheetId="21">
        <row r="4">
          <cell r="F4" t="str">
            <v>Центральная</v>
          </cell>
        </row>
      </sheetData>
      <sheetData sheetId="22">
        <row r="10">
          <cell r="C10">
            <v>0</v>
          </cell>
        </row>
      </sheetData>
      <sheetData sheetId="23">
        <row r="11">
          <cell r="C11" t="str">
            <v>Всего</v>
          </cell>
        </row>
      </sheetData>
      <sheetData sheetId="24">
        <row r="4">
          <cell r="F4" t="str">
            <v>Центральная</v>
          </cell>
        </row>
      </sheetData>
      <sheetData sheetId="25">
        <row r="5">
          <cell r="H5" t="str">
            <v>СЦТ1</v>
          </cell>
        </row>
      </sheetData>
      <sheetData sheetId="26">
        <row r="6">
          <cell r="E6">
            <v>8625.2849700000006</v>
          </cell>
        </row>
      </sheetData>
      <sheetData sheetId="27">
        <row r="6">
          <cell r="D6">
            <v>1370249.827</v>
          </cell>
        </row>
      </sheetData>
      <sheetData sheetId="28">
        <row r="4">
          <cell r="G4" t="str">
            <v>СЦТ1</v>
          </cell>
        </row>
      </sheetData>
      <sheetData sheetId="29">
        <row r="6">
          <cell r="D6" t="e">
            <v>#NAME?</v>
          </cell>
        </row>
      </sheetData>
      <sheetData sheetId="30">
        <row r="4">
          <cell r="F4" t="str">
            <v>СЦТ1</v>
          </cell>
        </row>
      </sheetData>
      <sheetData sheetId="31">
        <row r="6">
          <cell r="D6">
            <v>8531.8198599999996</v>
          </cell>
        </row>
      </sheetData>
      <sheetData sheetId="32">
        <row r="4">
          <cell r="K4" t="str">
            <v>БП №1</v>
          </cell>
        </row>
      </sheetData>
      <sheetData sheetId="33">
        <row r="10">
          <cell r="C10" t="str">
            <v>Всего</v>
          </cell>
        </row>
      </sheetData>
      <sheetData sheetId="34">
        <row r="4">
          <cell r="G4" t="str">
            <v>Центральная</v>
          </cell>
        </row>
      </sheetData>
      <sheetData sheetId="35">
        <row r="4">
          <cell r="H4" t="str">
            <v>Центральная</v>
          </cell>
        </row>
      </sheetData>
      <sheetData sheetId="36">
        <row r="14">
          <cell r="A14" t="str">
            <v>1.</v>
          </cell>
        </row>
      </sheetData>
      <sheetData sheetId="37">
        <row r="11">
          <cell r="B11" t="str">
            <v>БП №1</v>
          </cell>
        </row>
      </sheetData>
      <sheetData sheetId="38">
        <row r="7">
          <cell r="F7">
            <v>800</v>
          </cell>
        </row>
      </sheetData>
      <sheetData sheetId="39" refreshError="1">
        <row r="8">
          <cell r="D8">
            <v>5496.2690000000002</v>
          </cell>
          <cell r="E8">
            <v>0</v>
          </cell>
          <cell r="F8" t="e">
            <v>#NAME?</v>
          </cell>
          <cell r="G8">
            <v>0</v>
          </cell>
          <cell r="H8" t="e">
            <v>#NAME?</v>
          </cell>
          <cell r="J8" t="e">
            <v>#DIV/0!</v>
          </cell>
          <cell r="K8">
            <v>0</v>
          </cell>
          <cell r="L8">
            <v>0</v>
          </cell>
          <cell r="M8">
            <v>0</v>
          </cell>
          <cell r="N8" t="e">
            <v>#NAME?</v>
          </cell>
          <cell r="O8">
            <v>0</v>
          </cell>
          <cell r="P8">
            <v>0</v>
          </cell>
        </row>
        <row r="10">
          <cell r="B10" t="str">
            <v>ГРЭС</v>
          </cell>
          <cell r="D10">
            <v>226.03399999999999</v>
          </cell>
          <cell r="E10">
            <v>0</v>
          </cell>
          <cell r="F10" t="e">
            <v>#NAME?</v>
          </cell>
          <cell r="G10">
            <v>1816.4</v>
          </cell>
          <cell r="H10" t="e">
            <v>#NAME?</v>
          </cell>
          <cell r="I10">
            <v>13697.4</v>
          </cell>
          <cell r="J10">
            <v>10398.200000000001</v>
          </cell>
          <cell r="K10">
            <v>0</v>
          </cell>
          <cell r="L10">
            <v>1816.4</v>
          </cell>
          <cell r="M10">
            <v>0</v>
          </cell>
          <cell r="N10">
            <v>13697.4</v>
          </cell>
          <cell r="O10">
            <v>0</v>
          </cell>
          <cell r="P10">
            <v>0</v>
          </cell>
        </row>
        <row r="11">
          <cell r="B11" t="str">
            <v>ТЭЦ-1</v>
          </cell>
          <cell r="D11">
            <v>55.439</v>
          </cell>
          <cell r="E11">
            <v>0</v>
          </cell>
          <cell r="F11" t="e">
            <v>#NAME?</v>
          </cell>
          <cell r="G11">
            <v>8760</v>
          </cell>
          <cell r="H11" t="e">
            <v>#NAME?</v>
          </cell>
          <cell r="J11">
            <v>8760</v>
          </cell>
          <cell r="K11">
            <v>0</v>
          </cell>
          <cell r="L11">
            <v>1605.1</v>
          </cell>
          <cell r="M11">
            <v>8760</v>
          </cell>
          <cell r="O11">
            <v>0</v>
          </cell>
          <cell r="P11">
            <v>0</v>
          </cell>
        </row>
        <row r="12">
          <cell r="B12" t="str">
            <v>ТЭЦ-2</v>
          </cell>
          <cell r="D12">
            <v>859.84699999999998</v>
          </cell>
          <cell r="E12">
            <v>0</v>
          </cell>
          <cell r="F12" t="e">
            <v>#NAME?</v>
          </cell>
          <cell r="G12">
            <v>0.38719999999999999</v>
          </cell>
          <cell r="H12" t="e">
            <v>#NAME?</v>
          </cell>
          <cell r="I12">
            <v>2.4159999999999999</v>
          </cell>
          <cell r="J12">
            <v>2.0287999999999999</v>
          </cell>
          <cell r="K12">
            <v>0</v>
          </cell>
          <cell r="L12">
            <v>1319.2</v>
          </cell>
          <cell r="M12">
            <v>0</v>
          </cell>
          <cell r="N12">
            <v>2.4159999999999999</v>
          </cell>
          <cell r="O12">
            <v>0</v>
          </cell>
          <cell r="P12">
            <v>0</v>
          </cell>
        </row>
        <row r="13">
          <cell r="B13" t="str">
            <v>ТЭЦ-3</v>
          </cell>
          <cell r="D13">
            <v>658.649</v>
          </cell>
          <cell r="E13">
            <v>0</v>
          </cell>
          <cell r="F13" t="e">
            <v>#NAME?</v>
          </cell>
          <cell r="G13">
            <v>387.2</v>
          </cell>
          <cell r="H13" t="e">
            <v>#NAME?</v>
          </cell>
          <cell r="J13">
            <v>1014.4</v>
          </cell>
          <cell r="K13">
            <v>0</v>
          </cell>
          <cell r="L13">
            <v>387.2</v>
          </cell>
          <cell r="M13">
            <v>67.599999999999994</v>
          </cell>
          <cell r="O13">
            <v>0</v>
          </cell>
          <cell r="P13">
            <v>0</v>
          </cell>
        </row>
        <row r="14">
          <cell r="B14" t="str">
            <v>ТЭЦ-4</v>
          </cell>
          <cell r="D14">
            <v>1704.9</v>
          </cell>
          <cell r="E14">
            <v>0</v>
          </cell>
          <cell r="F14" t="e">
            <v>#NAME?</v>
          </cell>
          <cell r="G14">
            <v>1</v>
          </cell>
          <cell r="H14" t="e">
            <v>#NAME?</v>
          </cell>
          <cell r="J14">
            <v>2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</row>
        <row r="15">
          <cell r="B15" t="str">
            <v>ТЭЦ-5</v>
          </cell>
          <cell r="D15">
            <v>1991.4</v>
          </cell>
          <cell r="E15">
            <v>0</v>
          </cell>
          <cell r="F15" t="e">
            <v>#NAME?</v>
          </cell>
          <cell r="G15">
            <v>0</v>
          </cell>
          <cell r="H15" t="e">
            <v>#NAME?</v>
          </cell>
          <cell r="I15">
            <v>0</v>
          </cell>
          <cell r="J15">
            <v>0</v>
          </cell>
          <cell r="K15">
            <v>0</v>
          </cell>
          <cell r="L15">
            <v>28153.84363407865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>
            <v>0</v>
          </cell>
          <cell r="E16">
            <v>0</v>
          </cell>
          <cell r="F16" t="e">
            <v>#NAME?</v>
          </cell>
          <cell r="G16">
            <v>0</v>
          </cell>
          <cell r="H16" t="e">
            <v>#NAME?</v>
          </cell>
          <cell r="J16">
            <v>0</v>
          </cell>
          <cell r="K16">
            <v>0</v>
          </cell>
          <cell r="L16">
            <v>4587.3968378237996</v>
          </cell>
          <cell r="M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 t="e">
            <v>#NAME?</v>
          </cell>
          <cell r="O18">
            <v>0</v>
          </cell>
          <cell r="P18">
            <v>0</v>
          </cell>
        </row>
        <row r="19">
          <cell r="D19">
            <v>15881.039253143997</v>
          </cell>
          <cell r="E19">
            <v>0</v>
          </cell>
          <cell r="F19">
            <v>15881.039253143997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K20">
            <v>500</v>
          </cell>
          <cell r="O20">
            <v>0</v>
          </cell>
          <cell r="P20">
            <v>0</v>
          </cell>
        </row>
        <row r="21">
          <cell r="D21">
            <v>4160.83248</v>
          </cell>
          <cell r="E21">
            <v>0</v>
          </cell>
          <cell r="F21">
            <v>4160.83248</v>
          </cell>
          <cell r="K21">
            <v>2</v>
          </cell>
        </row>
        <row r="22">
          <cell r="D22">
            <v>5496.2690000000002</v>
          </cell>
          <cell r="E22">
            <v>0</v>
          </cell>
          <cell r="F22" t="e">
            <v>#NAME?</v>
          </cell>
          <cell r="G22">
            <v>0</v>
          </cell>
          <cell r="H22" t="e">
            <v>#NAME?</v>
          </cell>
          <cell r="I22">
            <v>0</v>
          </cell>
          <cell r="J22" t="e">
            <v>#DIV/0!</v>
          </cell>
          <cell r="K22">
            <v>0</v>
          </cell>
          <cell r="L22">
            <v>0</v>
          </cell>
          <cell r="M22">
            <v>0</v>
          </cell>
          <cell r="N22" t="e">
            <v>#NAME?</v>
          </cell>
          <cell r="O22">
            <v>0</v>
          </cell>
          <cell r="P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N23">
            <v>0</v>
          </cell>
        </row>
        <row r="24">
          <cell r="B24" t="str">
            <v>СЦТ1</v>
          </cell>
          <cell r="D24">
            <v>3132.7200000000003</v>
          </cell>
          <cell r="E24">
            <v>0</v>
          </cell>
          <cell r="F24" t="e">
            <v>#NAME?</v>
          </cell>
          <cell r="G24">
            <v>0</v>
          </cell>
          <cell r="H24" t="e">
            <v>#NAME?</v>
          </cell>
          <cell r="I24">
            <v>0</v>
          </cell>
          <cell r="J24" t="e">
            <v>#NAME?</v>
          </cell>
          <cell r="K24">
            <v>0</v>
          </cell>
          <cell r="L24">
            <v>0</v>
          </cell>
          <cell r="M24">
            <v>0</v>
          </cell>
          <cell r="N24" t="e">
            <v>#NAME?</v>
          </cell>
          <cell r="O24">
            <v>0</v>
          </cell>
          <cell r="P24">
            <v>0</v>
          </cell>
        </row>
        <row r="25">
          <cell r="B25" t="str">
            <v>СЦТ2</v>
          </cell>
          <cell r="D25">
            <v>1704.9</v>
          </cell>
          <cell r="E25">
            <v>0</v>
          </cell>
          <cell r="F25" t="e">
            <v>#NAME?</v>
          </cell>
          <cell r="G25">
            <v>0</v>
          </cell>
          <cell r="H25" t="e">
            <v>#NAME?</v>
          </cell>
          <cell r="I25">
            <v>0</v>
          </cell>
          <cell r="J25" t="e">
            <v>#NAME?</v>
          </cell>
          <cell r="K25">
            <v>0</v>
          </cell>
          <cell r="L25">
            <v>0</v>
          </cell>
          <cell r="M25">
            <v>0</v>
          </cell>
          <cell r="N25" t="e">
            <v>#NAME?</v>
          </cell>
          <cell r="O25">
            <v>0</v>
          </cell>
          <cell r="P25">
            <v>0</v>
          </cell>
        </row>
        <row r="26">
          <cell r="B26" t="str">
            <v>СЦТ3</v>
          </cell>
          <cell r="D26">
            <v>658.649</v>
          </cell>
          <cell r="E26">
            <v>0</v>
          </cell>
          <cell r="F26" t="e">
            <v>#NAME?</v>
          </cell>
          <cell r="G26">
            <v>0</v>
          </cell>
          <cell r="H26" t="e">
            <v>#NAME?</v>
          </cell>
          <cell r="J26" t="e">
            <v>#NAME?</v>
          </cell>
          <cell r="K26">
            <v>0</v>
          </cell>
          <cell r="L26">
            <v>0</v>
          </cell>
          <cell r="M26">
            <v>0</v>
          </cell>
          <cell r="N26" t="e">
            <v>#NAME?</v>
          </cell>
          <cell r="O26">
            <v>0</v>
          </cell>
          <cell r="P26">
            <v>0</v>
          </cell>
        </row>
        <row r="27">
          <cell r="D27">
            <v>0</v>
          </cell>
          <cell r="E27">
            <v>0</v>
          </cell>
          <cell r="F27" t="e">
            <v>#NAME?</v>
          </cell>
          <cell r="G27">
            <v>0</v>
          </cell>
          <cell r="H27" t="e">
            <v>#NAME?</v>
          </cell>
          <cell r="I27">
            <v>0</v>
          </cell>
          <cell r="J27" t="e">
            <v>#NAME?</v>
          </cell>
          <cell r="K27">
            <v>0</v>
          </cell>
          <cell r="L27">
            <v>0</v>
          </cell>
          <cell r="M27">
            <v>0</v>
          </cell>
          <cell r="N27" t="e">
            <v>#NAME?</v>
          </cell>
          <cell r="O27">
            <v>0</v>
          </cell>
          <cell r="P27">
            <v>0</v>
          </cell>
        </row>
        <row r="28">
          <cell r="D28">
            <v>61.233507081174444</v>
          </cell>
          <cell r="E28">
            <v>0</v>
          </cell>
          <cell r="F28">
            <v>61.233507081174444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37.992824999999996</v>
          </cell>
          <cell r="J29">
            <v>37.992824999999996</v>
          </cell>
          <cell r="K29">
            <v>0</v>
          </cell>
          <cell r="N29">
            <v>37.992824999999996</v>
          </cell>
        </row>
        <row r="30">
          <cell r="D30">
            <v>0</v>
          </cell>
          <cell r="E30">
            <v>0</v>
          </cell>
          <cell r="F30" t="e">
            <v>#NAME?</v>
          </cell>
          <cell r="G30">
            <v>0</v>
          </cell>
          <cell r="H30" t="e">
            <v>#NAME?</v>
          </cell>
          <cell r="I30">
            <v>0</v>
          </cell>
          <cell r="J30">
            <v>37.992824999999996</v>
          </cell>
          <cell r="K30">
            <v>0</v>
          </cell>
          <cell r="L30">
            <v>0</v>
          </cell>
          <cell r="M30">
            <v>0</v>
          </cell>
          <cell r="N30">
            <v>37.992824999999996</v>
          </cell>
          <cell r="O30">
            <v>0</v>
          </cell>
          <cell r="P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J31">
            <v>22.5</v>
          </cell>
        </row>
        <row r="32">
          <cell r="D32">
            <v>0</v>
          </cell>
          <cell r="E32">
            <v>0</v>
          </cell>
          <cell r="F32">
            <v>0</v>
          </cell>
          <cell r="J32">
            <v>1688.57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32.136040000000001</v>
          </cell>
          <cell r="M33">
            <v>0.86422000000000021</v>
          </cell>
          <cell r="N33" t="e">
            <v>#NAME?</v>
          </cell>
          <cell r="O33">
            <v>7.427007892999999</v>
          </cell>
          <cell r="P33">
            <v>7.427007892999999</v>
          </cell>
        </row>
        <row r="34">
          <cell r="D34">
            <v>0</v>
          </cell>
          <cell r="E34">
            <v>0</v>
          </cell>
          <cell r="F34">
            <v>0</v>
          </cell>
        </row>
        <row r="35">
          <cell r="D35">
            <v>5766.4</v>
          </cell>
          <cell r="E35">
            <v>0</v>
          </cell>
          <cell r="F35">
            <v>5766.4</v>
          </cell>
          <cell r="L35">
            <v>5766.4</v>
          </cell>
          <cell r="O35">
            <v>0</v>
          </cell>
          <cell r="P35">
            <v>0</v>
          </cell>
        </row>
        <row r="36">
          <cell r="N36">
            <v>245.8</v>
          </cell>
          <cell r="O36">
            <v>2.0360670939999999</v>
          </cell>
          <cell r="P36">
            <v>2.0360670939999999</v>
          </cell>
        </row>
        <row r="37">
          <cell r="D37">
            <v>638.1</v>
          </cell>
          <cell r="E37">
            <v>419.25664999999998</v>
          </cell>
          <cell r="F37">
            <v>638.1</v>
          </cell>
          <cell r="G37">
            <v>411.41679830000004</v>
          </cell>
          <cell r="H37">
            <v>141.87715933999999</v>
          </cell>
          <cell r="I37">
            <v>1008.51243144</v>
          </cell>
          <cell r="J37">
            <v>419.68699499999997</v>
          </cell>
          <cell r="K37">
            <v>49.291632</v>
          </cell>
          <cell r="N37">
            <v>954.51330414199992</v>
          </cell>
          <cell r="O37">
            <v>0</v>
          </cell>
          <cell r="P37">
            <v>0</v>
          </cell>
        </row>
        <row r="38">
          <cell r="D38">
            <v>2348.8000000000002</v>
          </cell>
          <cell r="E38">
            <v>419.25664999999998</v>
          </cell>
          <cell r="F38">
            <v>2348.8000000000002</v>
          </cell>
          <cell r="G38">
            <v>411.41679830000004</v>
          </cell>
          <cell r="H38">
            <v>0</v>
          </cell>
          <cell r="I38">
            <v>866.63527210000007</v>
          </cell>
          <cell r="J38">
            <v>419.68699499999997</v>
          </cell>
          <cell r="K38">
            <v>49.291632</v>
          </cell>
          <cell r="N38">
            <v>207.3</v>
          </cell>
          <cell r="O38">
            <v>0.12332277000000001</v>
          </cell>
          <cell r="P38">
            <v>0.12332277000000001</v>
          </cell>
        </row>
        <row r="39">
          <cell r="D39">
            <v>513.79999999999995</v>
          </cell>
          <cell r="E39">
            <v>4.5999999999999996</v>
          </cell>
          <cell r="F39">
            <v>513.79999999999995</v>
          </cell>
          <cell r="G39">
            <v>10.07</v>
          </cell>
          <cell r="J39">
            <v>4.55</v>
          </cell>
          <cell r="K39">
            <v>3.93</v>
          </cell>
          <cell r="N39">
            <v>219.7</v>
          </cell>
          <cell r="O39">
            <v>1.0957757199999998</v>
          </cell>
          <cell r="P39">
            <v>1.0957757199999998</v>
          </cell>
        </row>
        <row r="40">
          <cell r="D40">
            <v>70.400000000000006</v>
          </cell>
          <cell r="E40">
            <v>9114.2749999999996</v>
          </cell>
          <cell r="F40">
            <v>70.400000000000006</v>
          </cell>
          <cell r="G40">
            <v>4085.5690000000004</v>
          </cell>
          <cell r="J40">
            <v>9223.89</v>
          </cell>
          <cell r="K40">
            <v>1254.24</v>
          </cell>
          <cell r="N40">
            <v>205.1</v>
          </cell>
          <cell r="O40">
            <v>0.28383788999999998</v>
          </cell>
          <cell r="P40">
            <v>0.28383788999999998</v>
          </cell>
        </row>
        <row r="41">
          <cell r="D41">
            <v>76.78</v>
          </cell>
          <cell r="E41">
            <v>0</v>
          </cell>
          <cell r="F41">
            <v>76.78</v>
          </cell>
          <cell r="G41">
            <v>0</v>
          </cell>
          <cell r="H41">
            <v>141.87715933999999</v>
          </cell>
          <cell r="I41">
            <v>141.87715933999999</v>
          </cell>
          <cell r="J41">
            <v>0</v>
          </cell>
          <cell r="K41">
            <v>0</v>
          </cell>
          <cell r="N41">
            <v>218.3</v>
          </cell>
          <cell r="O41">
            <v>0.19254060000000001</v>
          </cell>
          <cell r="P41">
            <v>0.19254060000000001</v>
          </cell>
        </row>
        <row r="42">
          <cell r="D42">
            <v>35.1</v>
          </cell>
          <cell r="F42">
            <v>35.1</v>
          </cell>
          <cell r="H42">
            <v>8.27</v>
          </cell>
          <cell r="N42">
            <v>219.7</v>
          </cell>
          <cell r="O42">
            <v>0.37177633999999998</v>
          </cell>
          <cell r="P42">
            <v>0.37177633999999998</v>
          </cell>
        </row>
        <row r="43">
          <cell r="D43">
            <v>1472.3000000000002</v>
          </cell>
          <cell r="F43">
            <v>1472.3000000000002</v>
          </cell>
          <cell r="H43">
            <v>17155.642</v>
          </cell>
          <cell r="N43">
            <v>215.1</v>
          </cell>
          <cell r="O43">
            <v>0.40205201399999985</v>
          </cell>
          <cell r="P43">
            <v>0.40205201399999985</v>
          </cell>
        </row>
        <row r="44">
          <cell r="D44">
            <v>0</v>
          </cell>
          <cell r="F44">
            <v>0</v>
          </cell>
          <cell r="N44">
            <v>223.1</v>
          </cell>
          <cell r="O44">
            <v>0.51739120999999999</v>
          </cell>
          <cell r="P44">
            <v>0.51739120999999999</v>
          </cell>
        </row>
        <row r="45">
          <cell r="D45">
            <v>531.1</v>
          </cell>
          <cell r="E45">
            <v>32.899000000000001</v>
          </cell>
          <cell r="F45">
            <v>531.1</v>
          </cell>
          <cell r="G45">
            <v>5.6</v>
          </cell>
          <cell r="I45">
            <v>50.910000000000004</v>
          </cell>
          <cell r="J45">
            <v>32.743499999999997</v>
          </cell>
          <cell r="K45">
            <v>12.566800000000001</v>
          </cell>
          <cell r="N45">
            <v>211.4</v>
          </cell>
          <cell r="O45">
            <v>1.431178E-2</v>
          </cell>
          <cell r="P45">
            <v>1.431178E-2</v>
          </cell>
        </row>
        <row r="46">
          <cell r="D46">
            <v>531.1</v>
          </cell>
          <cell r="E46">
            <v>0</v>
          </cell>
          <cell r="F46">
            <v>80</v>
          </cell>
          <cell r="N46">
            <v>206</v>
          </cell>
          <cell r="O46">
            <v>0.13799939999999997</v>
          </cell>
          <cell r="P46">
            <v>0.13799939999999997</v>
          </cell>
        </row>
        <row r="47">
          <cell r="D47">
            <v>80</v>
          </cell>
          <cell r="E47">
            <v>0</v>
          </cell>
          <cell r="F47">
            <v>80</v>
          </cell>
          <cell r="I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O48">
            <v>0</v>
          </cell>
          <cell r="P48">
            <v>0</v>
          </cell>
        </row>
        <row r="49">
          <cell r="D49">
            <v>60215.812205046437</v>
          </cell>
          <cell r="E49">
            <v>0</v>
          </cell>
          <cell r="F49">
            <v>60215.812205046437</v>
          </cell>
          <cell r="G49">
            <v>455.91022518000005</v>
          </cell>
          <cell r="H49">
            <v>141.87715933999999</v>
          </cell>
          <cell r="I49">
            <v>0</v>
          </cell>
          <cell r="J49">
            <v>0</v>
          </cell>
          <cell r="K49">
            <v>0</v>
          </cell>
          <cell r="N49">
            <v>190.4</v>
          </cell>
          <cell r="O49">
            <v>5.0494079999999997E-2</v>
          </cell>
          <cell r="P49">
            <v>5.0494079999999997E-2</v>
          </cell>
        </row>
        <row r="50">
          <cell r="D50">
            <v>1319.2</v>
          </cell>
          <cell r="E50">
            <v>0</v>
          </cell>
          <cell r="F50">
            <v>1319.2</v>
          </cell>
          <cell r="I50">
            <v>0</v>
          </cell>
          <cell r="J50">
            <v>0</v>
          </cell>
          <cell r="K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N51">
            <v>223.1</v>
          </cell>
          <cell r="O51">
            <v>0.27108881000000001</v>
          </cell>
          <cell r="P51">
            <v>0.27108881000000001</v>
          </cell>
        </row>
        <row r="52">
          <cell r="D52">
            <v>0</v>
          </cell>
          <cell r="E52">
            <v>0</v>
          </cell>
          <cell r="F52">
            <v>0</v>
          </cell>
          <cell r="N52">
            <v>219.3</v>
          </cell>
          <cell r="O52">
            <v>1.38518652</v>
          </cell>
          <cell r="P52">
            <v>1.38518652</v>
          </cell>
        </row>
        <row r="53">
          <cell r="D53">
            <v>60215.812205046437</v>
          </cell>
          <cell r="E53">
            <v>0</v>
          </cell>
          <cell r="F53">
            <v>60215.812205046437</v>
          </cell>
          <cell r="I53">
            <v>0</v>
          </cell>
          <cell r="J53">
            <v>0</v>
          </cell>
          <cell r="K53">
            <v>0</v>
          </cell>
          <cell r="N53">
            <v>223.1</v>
          </cell>
          <cell r="O53">
            <v>0.39947839800000001</v>
          </cell>
          <cell r="P53">
            <v>0.39947839800000001</v>
          </cell>
        </row>
        <row r="54">
          <cell r="N54">
            <v>219.7</v>
          </cell>
          <cell r="O54">
            <v>0.14568526699999998</v>
          </cell>
          <cell r="P54">
            <v>0.14568526699999998</v>
          </cell>
        </row>
        <row r="55">
          <cell r="D55">
            <v>0</v>
          </cell>
        </row>
        <row r="56">
          <cell r="D56">
            <v>0</v>
          </cell>
        </row>
      </sheetData>
      <sheetData sheetId="40" refreshError="1">
        <row r="7">
          <cell r="E7">
            <v>565.85150643999998</v>
          </cell>
        </row>
        <row r="8">
          <cell r="E8">
            <v>106.57323144</v>
          </cell>
          <cell r="F8">
            <v>31.434173759999993</v>
          </cell>
          <cell r="G8">
            <v>38.506226879999993</v>
          </cell>
          <cell r="H8">
            <v>0</v>
          </cell>
          <cell r="L8">
            <v>38.506226879999993</v>
          </cell>
          <cell r="M8">
            <v>0</v>
          </cell>
          <cell r="N8">
            <v>176.51363207999998</v>
          </cell>
        </row>
        <row r="9">
          <cell r="A9" t="str">
            <v>ГРЭС</v>
          </cell>
          <cell r="B9" t="str">
            <v>ГРЭС</v>
          </cell>
          <cell r="E9">
            <v>1.17</v>
          </cell>
          <cell r="F9">
            <v>2.42</v>
          </cell>
          <cell r="G9">
            <v>2.42</v>
          </cell>
          <cell r="H9">
            <v>0</v>
          </cell>
          <cell r="J9">
            <v>1.17</v>
          </cell>
          <cell r="K9">
            <v>2.42</v>
          </cell>
          <cell r="L9">
            <v>0</v>
          </cell>
          <cell r="M9">
            <v>0</v>
          </cell>
          <cell r="P9">
            <v>0</v>
          </cell>
          <cell r="Q9">
            <v>0</v>
          </cell>
          <cell r="R9" t="e">
            <v>#NAME?</v>
          </cell>
          <cell r="S9">
            <v>0</v>
          </cell>
        </row>
        <row r="10">
          <cell r="C10" t="str">
            <v>Мазут</v>
          </cell>
          <cell r="E10">
            <v>10398.200000000001</v>
          </cell>
          <cell r="F10">
            <v>1482.8</v>
          </cell>
          <cell r="G10">
            <v>1816.4</v>
          </cell>
          <cell r="H10">
            <v>0</v>
          </cell>
          <cell r="L10">
            <v>0</v>
          </cell>
          <cell r="M10">
            <v>0</v>
          </cell>
          <cell r="N10">
            <v>13697.4</v>
          </cell>
          <cell r="P10">
            <v>0</v>
          </cell>
          <cell r="Q10">
            <v>0</v>
          </cell>
          <cell r="R10" t="e">
            <v>#NAME?</v>
          </cell>
          <cell r="S10">
            <v>0</v>
          </cell>
        </row>
        <row r="11">
          <cell r="C11" t="str">
            <v>Газ</v>
          </cell>
          <cell r="E11">
            <v>8760</v>
          </cell>
          <cell r="F11">
            <v>8760</v>
          </cell>
          <cell r="G11">
            <v>8760</v>
          </cell>
          <cell r="H11">
            <v>8760</v>
          </cell>
          <cell r="L11">
            <v>0</v>
          </cell>
          <cell r="M11">
            <v>0</v>
          </cell>
          <cell r="P11">
            <v>0</v>
          </cell>
          <cell r="Q11">
            <v>0</v>
          </cell>
          <cell r="R11" t="e">
            <v>#NAME?</v>
          </cell>
          <cell r="S11">
            <v>0</v>
          </cell>
        </row>
        <row r="12">
          <cell r="E12">
            <v>2.0287999999999999</v>
          </cell>
          <cell r="F12">
            <v>0</v>
          </cell>
          <cell r="G12">
            <v>0.38719999999999999</v>
          </cell>
          <cell r="H12">
            <v>0</v>
          </cell>
          <cell r="L12">
            <v>0.38719999999999999</v>
          </cell>
          <cell r="M12">
            <v>0</v>
          </cell>
          <cell r="N12">
            <v>2.4159999999999999</v>
          </cell>
        </row>
        <row r="13">
          <cell r="A13" t="str">
            <v>ТЭЦ-1</v>
          </cell>
          <cell r="B13" t="str">
            <v>ТЭЦ-1</v>
          </cell>
          <cell r="E13">
            <v>1014.4</v>
          </cell>
          <cell r="G13">
            <v>387.2</v>
          </cell>
          <cell r="H13">
            <v>67.599999999999994</v>
          </cell>
          <cell r="J13">
            <v>1014.4</v>
          </cell>
          <cell r="L13">
            <v>0</v>
          </cell>
          <cell r="M13">
            <v>0</v>
          </cell>
          <cell r="P13">
            <v>0</v>
          </cell>
          <cell r="Q13">
            <v>0</v>
          </cell>
          <cell r="R13" t="e">
            <v>#NAME?</v>
          </cell>
          <cell r="S13">
            <v>0</v>
          </cell>
        </row>
        <row r="14">
          <cell r="C14" t="str">
            <v>Мазут</v>
          </cell>
          <cell r="E14">
            <v>2</v>
          </cell>
          <cell r="G14">
            <v>1</v>
          </cell>
          <cell r="L14">
            <v>0</v>
          </cell>
          <cell r="M14">
            <v>0</v>
          </cell>
          <cell r="P14">
            <v>0</v>
          </cell>
          <cell r="Q14">
            <v>0</v>
          </cell>
          <cell r="R14" t="e">
            <v>#NAME?</v>
          </cell>
          <cell r="S14">
            <v>0</v>
          </cell>
        </row>
        <row r="15">
          <cell r="C15" t="str">
            <v>Газ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L15">
            <v>0</v>
          </cell>
          <cell r="M15">
            <v>0</v>
          </cell>
          <cell r="N15">
            <v>0</v>
          </cell>
          <cell r="P15">
            <v>0</v>
          </cell>
          <cell r="Q15">
            <v>0</v>
          </cell>
          <cell r="R15" t="e">
            <v>#NAME?</v>
          </cell>
          <cell r="S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L16">
            <v>0</v>
          </cell>
          <cell r="M16">
            <v>0</v>
          </cell>
        </row>
        <row r="17">
          <cell r="A17" t="str">
            <v>ТЭЦ-2</v>
          </cell>
          <cell r="B17" t="str">
            <v>ТЭЦ-2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P17">
            <v>0</v>
          </cell>
          <cell r="Q17">
            <v>0</v>
          </cell>
          <cell r="R17" t="e">
            <v>#NAME?</v>
          </cell>
          <cell r="S17">
            <v>0</v>
          </cell>
        </row>
        <row r="18">
          <cell r="C18" t="str">
            <v>Мазут</v>
          </cell>
          <cell r="E18">
            <v>0</v>
          </cell>
          <cell r="F18">
            <v>1</v>
          </cell>
          <cell r="G18">
            <v>0</v>
          </cell>
          <cell r="H18">
            <v>0</v>
          </cell>
          <cell r="I18">
            <v>1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1</v>
          </cell>
          <cell r="P18">
            <v>0</v>
          </cell>
          <cell r="Q18">
            <v>0</v>
          </cell>
          <cell r="R18" t="e">
            <v>#NAME?</v>
          </cell>
          <cell r="S18">
            <v>0</v>
          </cell>
        </row>
        <row r="19">
          <cell r="C19" t="str">
            <v>Газ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1</v>
          </cell>
          <cell r="P19">
            <v>0</v>
          </cell>
          <cell r="Q19">
            <v>0</v>
          </cell>
          <cell r="R19" t="e">
            <v>#NAME?</v>
          </cell>
          <cell r="S19">
            <v>0</v>
          </cell>
        </row>
        <row r="20">
          <cell r="F20">
            <v>500</v>
          </cell>
        </row>
        <row r="21">
          <cell r="A21" t="str">
            <v>ТЭЦ-3</v>
          </cell>
          <cell r="B21" t="str">
            <v>ТЭЦ-3</v>
          </cell>
          <cell r="C21" t="str">
            <v>Синхронные компенсаторы</v>
          </cell>
          <cell r="F21">
            <v>2</v>
          </cell>
          <cell r="K21">
            <v>2</v>
          </cell>
          <cell r="L21">
            <v>0</v>
          </cell>
          <cell r="M21">
            <v>0</v>
          </cell>
          <cell r="P21">
            <v>0</v>
          </cell>
          <cell r="Q21">
            <v>0</v>
          </cell>
          <cell r="R21" t="e">
            <v>#NAME?</v>
          </cell>
          <cell r="S21">
            <v>0</v>
          </cell>
        </row>
        <row r="22">
          <cell r="C22" t="str">
            <v>Мазут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P22">
            <v>0</v>
          </cell>
          <cell r="Q22">
            <v>0</v>
          </cell>
          <cell r="R22" t="e">
            <v>#NAME?</v>
          </cell>
          <cell r="S22">
            <v>0</v>
          </cell>
        </row>
        <row r="23">
          <cell r="C23" t="str">
            <v>Газ</v>
          </cell>
          <cell r="L23">
            <v>0</v>
          </cell>
          <cell r="M23">
            <v>0</v>
          </cell>
          <cell r="P23">
            <v>0</v>
          </cell>
          <cell r="Q23">
            <v>0</v>
          </cell>
          <cell r="R23" t="e">
            <v>#NAME?</v>
          </cell>
          <cell r="S23">
            <v>0</v>
          </cell>
        </row>
        <row r="25">
          <cell r="A25" t="str">
            <v>ТЭЦ-4</v>
          </cell>
          <cell r="B25" t="str">
            <v>ТЭЦ-4</v>
          </cell>
          <cell r="C25" t="str">
            <v>СК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Q25">
            <v>0</v>
          </cell>
          <cell r="R25" t="e">
            <v>#NAME?</v>
          </cell>
          <cell r="S25">
            <v>0</v>
          </cell>
        </row>
        <row r="26">
          <cell r="C26" t="str">
            <v>Мазут</v>
          </cell>
          <cell r="L26">
            <v>0</v>
          </cell>
          <cell r="M26">
            <v>0</v>
          </cell>
          <cell r="P26">
            <v>0</v>
          </cell>
          <cell r="Q26">
            <v>0</v>
          </cell>
          <cell r="R26" t="e">
            <v>#NAME?</v>
          </cell>
          <cell r="S26">
            <v>0</v>
          </cell>
        </row>
        <row r="27">
          <cell r="C27" t="str">
            <v>Газ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  <cell r="R27" t="e">
            <v>#NAME?</v>
          </cell>
          <cell r="S27">
            <v>0</v>
          </cell>
        </row>
        <row r="29">
          <cell r="A29" t="str">
            <v>ТЭЦ-5</v>
          </cell>
          <cell r="B29" t="str">
            <v>ТЭЦ-5</v>
          </cell>
          <cell r="E29">
            <v>37.992824999999996</v>
          </cell>
          <cell r="F29">
            <v>0</v>
          </cell>
          <cell r="G29">
            <v>0</v>
          </cell>
          <cell r="H29">
            <v>0</v>
          </cell>
          <cell r="I29">
            <v>37.992824999999996</v>
          </cell>
          <cell r="J29">
            <v>37.992824999999996</v>
          </cell>
          <cell r="K29">
            <v>0</v>
          </cell>
          <cell r="L29">
            <v>0</v>
          </cell>
          <cell r="M29">
            <v>0</v>
          </cell>
          <cell r="N29">
            <v>37.992824999999996</v>
          </cell>
          <cell r="P29">
            <v>0</v>
          </cell>
          <cell r="Q29">
            <v>0</v>
          </cell>
          <cell r="R29" t="e">
            <v>#NAME?</v>
          </cell>
          <cell r="S29">
            <v>0</v>
          </cell>
        </row>
        <row r="30">
          <cell r="C30" t="str">
            <v>Мазут</v>
          </cell>
          <cell r="E30">
            <v>37.992824999999996</v>
          </cell>
          <cell r="F30">
            <v>0</v>
          </cell>
          <cell r="G30">
            <v>0</v>
          </cell>
          <cell r="H30">
            <v>0</v>
          </cell>
          <cell r="I30">
            <v>37.992824999999996</v>
          </cell>
          <cell r="J30">
            <v>37.992824999999996</v>
          </cell>
          <cell r="K30">
            <v>0</v>
          </cell>
          <cell r="L30">
            <v>0</v>
          </cell>
          <cell r="M30">
            <v>0</v>
          </cell>
          <cell r="N30">
            <v>37.992824999999996</v>
          </cell>
          <cell r="P30">
            <v>0</v>
          </cell>
          <cell r="Q30">
            <v>0</v>
          </cell>
          <cell r="R30" t="e">
            <v>#NAME?</v>
          </cell>
          <cell r="S30">
            <v>0</v>
          </cell>
        </row>
        <row r="31">
          <cell r="C31" t="str">
            <v>Газ</v>
          </cell>
          <cell r="E31">
            <v>22.5</v>
          </cell>
          <cell r="J31">
            <v>22.5</v>
          </cell>
          <cell r="L31">
            <v>0</v>
          </cell>
          <cell r="M31">
            <v>0</v>
          </cell>
          <cell r="P31">
            <v>0</v>
          </cell>
          <cell r="Q31">
            <v>0</v>
          </cell>
          <cell r="R31" t="e">
            <v>#NAME?</v>
          </cell>
          <cell r="S31">
            <v>0</v>
          </cell>
        </row>
        <row r="32">
          <cell r="E32">
            <v>1688.57</v>
          </cell>
        </row>
        <row r="33">
          <cell r="B33">
            <v>0</v>
          </cell>
          <cell r="C33" t="str">
            <v>Линии по напряжению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 t="e">
            <v>#NAME?</v>
          </cell>
          <cell r="S33">
            <v>0</v>
          </cell>
        </row>
        <row r="37">
          <cell r="D37">
            <v>0</v>
          </cell>
          <cell r="E37" t="e">
            <v>#NAME?</v>
          </cell>
          <cell r="F37">
            <v>0</v>
          </cell>
          <cell r="G37">
            <v>0</v>
          </cell>
          <cell r="H37" t="e">
            <v>#NAME?</v>
          </cell>
          <cell r="I37">
            <v>1008.51243144</v>
          </cell>
          <cell r="J37">
            <v>419.68699499999997</v>
          </cell>
          <cell r="K37">
            <v>49.291632</v>
          </cell>
          <cell r="L37" t="e">
            <v>#NAME?</v>
          </cell>
          <cell r="M37">
            <v>0</v>
          </cell>
          <cell r="N37">
            <v>0</v>
          </cell>
          <cell r="O37" t="e">
            <v>#NAME?</v>
          </cell>
          <cell r="P37">
            <v>0</v>
          </cell>
          <cell r="Q37">
            <v>0</v>
          </cell>
          <cell r="R37" t="e">
            <v>#NAME?</v>
          </cell>
          <cell r="S37">
            <v>0</v>
          </cell>
        </row>
        <row r="38">
          <cell r="D38">
            <v>0</v>
          </cell>
          <cell r="E38" t="e">
            <v>#NAME?</v>
          </cell>
          <cell r="F38">
            <v>0</v>
          </cell>
          <cell r="G38">
            <v>0</v>
          </cell>
          <cell r="H38" t="e">
            <v>#NAME?</v>
          </cell>
          <cell r="I38">
            <v>866.63527210000007</v>
          </cell>
          <cell r="J38">
            <v>419.68699499999997</v>
          </cell>
          <cell r="K38">
            <v>49.291632</v>
          </cell>
          <cell r="L38" t="e">
            <v>#NAME?</v>
          </cell>
          <cell r="M38">
            <v>0</v>
          </cell>
          <cell r="N38">
            <v>0</v>
          </cell>
          <cell r="O38" t="e">
            <v>#NAME?</v>
          </cell>
          <cell r="P38">
            <v>0</v>
          </cell>
          <cell r="Q38">
            <v>0</v>
          </cell>
          <cell r="R38" t="e">
            <v>#NAME?</v>
          </cell>
          <cell r="S38">
            <v>0</v>
          </cell>
        </row>
        <row r="39">
          <cell r="D39">
            <v>0</v>
          </cell>
          <cell r="E39" t="e">
            <v>#NAME?</v>
          </cell>
          <cell r="F39">
            <v>0</v>
          </cell>
          <cell r="G39">
            <v>0</v>
          </cell>
          <cell r="H39" t="e">
            <v>#NAME?</v>
          </cell>
          <cell r="J39">
            <v>4.55</v>
          </cell>
          <cell r="K39">
            <v>3.93</v>
          </cell>
          <cell r="L39" t="e">
            <v>#NAME?</v>
          </cell>
          <cell r="M39">
            <v>0</v>
          </cell>
          <cell r="N39">
            <v>0</v>
          </cell>
          <cell r="O39" t="e">
            <v>#NAME?</v>
          </cell>
          <cell r="P39">
            <v>0</v>
          </cell>
          <cell r="Q39">
            <v>0</v>
          </cell>
          <cell r="R39" t="e">
            <v>#NAME?</v>
          </cell>
          <cell r="S39">
            <v>0</v>
          </cell>
        </row>
        <row r="40">
          <cell r="E40">
            <v>9114.2749999999996</v>
          </cell>
          <cell r="F40">
            <v>1007.3340000000001</v>
          </cell>
          <cell r="G40">
            <v>4085.5690000000004</v>
          </cell>
          <cell r="L40">
            <v>4055.3070000000002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141.87715933999999</v>
          </cell>
          <cell r="L41">
            <v>0</v>
          </cell>
          <cell r="M41">
            <v>143.26676634200001</v>
          </cell>
          <cell r="N41">
            <v>143.26676634200001</v>
          </cell>
        </row>
        <row r="42">
          <cell r="A42" t="str">
            <v>ГРЭС</v>
          </cell>
          <cell r="B42" t="str">
            <v>ГРЭС</v>
          </cell>
          <cell r="H42">
            <v>8.27</v>
          </cell>
          <cell r="L42">
            <v>0</v>
          </cell>
          <cell r="M42">
            <v>0</v>
          </cell>
          <cell r="P42">
            <v>0</v>
          </cell>
          <cell r="Q42">
            <v>0</v>
          </cell>
          <cell r="R42" t="e">
            <v>#NAME?</v>
          </cell>
          <cell r="S42">
            <v>0</v>
          </cell>
        </row>
        <row r="43">
          <cell r="C43" t="str">
            <v>Мазут</v>
          </cell>
          <cell r="H43">
            <v>17155.642</v>
          </cell>
          <cell r="L43">
            <v>0</v>
          </cell>
          <cell r="M43">
            <v>0</v>
          </cell>
          <cell r="P43">
            <v>0</v>
          </cell>
          <cell r="Q43">
            <v>0</v>
          </cell>
          <cell r="R43" t="e">
            <v>#NAME?</v>
          </cell>
          <cell r="S43">
            <v>0</v>
          </cell>
        </row>
        <row r="44">
          <cell r="C44" t="str">
            <v>Газ</v>
          </cell>
          <cell r="L44">
            <v>0</v>
          </cell>
          <cell r="M44">
            <v>0</v>
          </cell>
          <cell r="P44">
            <v>0</v>
          </cell>
          <cell r="Q44">
            <v>0</v>
          </cell>
          <cell r="R44" t="e">
            <v>#NAME?</v>
          </cell>
          <cell r="S44">
            <v>0</v>
          </cell>
        </row>
        <row r="45">
          <cell r="E45">
            <v>32.899000000000001</v>
          </cell>
          <cell r="F45">
            <v>12.411</v>
          </cell>
          <cell r="G45">
            <v>5.6</v>
          </cell>
          <cell r="L45">
            <v>5.6</v>
          </cell>
          <cell r="N45">
            <v>50.910299999999999</v>
          </cell>
        </row>
        <row r="46">
          <cell r="A46" t="str">
            <v>ТЭЦ-1</v>
          </cell>
          <cell r="B46" t="str">
            <v>ТЭЦ-1</v>
          </cell>
          <cell r="L46">
            <v>0</v>
          </cell>
          <cell r="M46">
            <v>0</v>
          </cell>
          <cell r="P46">
            <v>0</v>
          </cell>
          <cell r="Q46">
            <v>0</v>
          </cell>
          <cell r="R46" t="e">
            <v>#NAME?</v>
          </cell>
          <cell r="S46">
            <v>0</v>
          </cell>
        </row>
        <row r="47">
          <cell r="C47" t="str">
            <v>Мазут</v>
          </cell>
          <cell r="I47">
            <v>0</v>
          </cell>
          <cell r="L47">
            <v>0</v>
          </cell>
          <cell r="M47">
            <v>0</v>
          </cell>
          <cell r="N47">
            <v>0</v>
          </cell>
          <cell r="P47">
            <v>0</v>
          </cell>
          <cell r="Q47">
            <v>0</v>
          </cell>
          <cell r="R47" t="e">
            <v>#NAME?</v>
          </cell>
          <cell r="S47">
            <v>0</v>
          </cell>
        </row>
        <row r="48">
          <cell r="C48" t="str">
            <v>Газ</v>
          </cell>
          <cell r="L48">
            <v>0</v>
          </cell>
          <cell r="M48">
            <v>0</v>
          </cell>
          <cell r="P48">
            <v>0</v>
          </cell>
          <cell r="Q48">
            <v>0</v>
          </cell>
          <cell r="R48" t="e">
            <v>#NAME?</v>
          </cell>
          <cell r="S48">
            <v>0</v>
          </cell>
        </row>
        <row r="49">
          <cell r="E49">
            <v>598.75050643999998</v>
          </cell>
          <cell r="F49">
            <v>80.806997559999985</v>
          </cell>
          <cell r="G49">
            <v>455.91022518000005</v>
          </cell>
          <cell r="H49">
            <v>141.87715933999999</v>
          </cell>
          <cell r="L49">
            <v>386.76133768</v>
          </cell>
          <cell r="M49">
            <v>143.26676634200001</v>
          </cell>
          <cell r="N49">
            <v>1223.3460612219999</v>
          </cell>
        </row>
        <row r="50">
          <cell r="A50" t="str">
            <v>ТЭЦ-2</v>
          </cell>
          <cell r="B50" t="str">
            <v>ТЭЦ-2</v>
          </cell>
          <cell r="L50">
            <v>0</v>
          </cell>
          <cell r="M50">
            <v>0</v>
          </cell>
          <cell r="P50">
            <v>0</v>
          </cell>
          <cell r="Q50">
            <v>0</v>
          </cell>
          <cell r="R50" t="e">
            <v>#NAME?</v>
          </cell>
          <cell r="S50">
            <v>0</v>
          </cell>
        </row>
        <row r="51">
          <cell r="C51" t="str">
            <v>Мазут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 t="e">
            <v>#NAME?</v>
          </cell>
          <cell r="S51">
            <v>0</v>
          </cell>
        </row>
        <row r="52">
          <cell r="C52" t="str">
            <v>Газ</v>
          </cell>
          <cell r="L52">
            <v>0</v>
          </cell>
          <cell r="M52">
            <v>0</v>
          </cell>
          <cell r="P52">
            <v>0</v>
          </cell>
          <cell r="Q52">
            <v>0</v>
          </cell>
          <cell r="R52" t="e">
            <v>#NAME?</v>
          </cell>
          <cell r="S52">
            <v>0</v>
          </cell>
        </row>
        <row r="54">
          <cell r="A54" t="str">
            <v>ТЭЦ-3</v>
          </cell>
          <cell r="B54" t="str">
            <v>ТЭЦ-3</v>
          </cell>
          <cell r="L54">
            <v>0</v>
          </cell>
          <cell r="M54">
            <v>0</v>
          </cell>
          <cell r="P54">
            <v>0</v>
          </cell>
          <cell r="Q54">
            <v>0</v>
          </cell>
          <cell r="R54" t="e">
            <v>#NAME?</v>
          </cell>
          <cell r="S54">
            <v>0</v>
          </cell>
        </row>
        <row r="55">
          <cell r="C55" t="str">
            <v>Мазут</v>
          </cell>
          <cell r="L55">
            <v>0</v>
          </cell>
          <cell r="M55">
            <v>0</v>
          </cell>
          <cell r="P55">
            <v>0</v>
          </cell>
          <cell r="Q55">
            <v>0</v>
          </cell>
          <cell r="R55" t="e">
            <v>#NAME?</v>
          </cell>
          <cell r="S55">
            <v>0</v>
          </cell>
        </row>
        <row r="56">
          <cell r="C56" t="str">
            <v>Газ</v>
          </cell>
          <cell r="L56">
            <v>0</v>
          </cell>
          <cell r="M56">
            <v>0</v>
          </cell>
          <cell r="P56">
            <v>0</v>
          </cell>
          <cell r="Q56">
            <v>0</v>
          </cell>
          <cell r="R56" t="e">
            <v>#NAME?</v>
          </cell>
          <cell r="S56">
            <v>0</v>
          </cell>
        </row>
        <row r="58">
          <cell r="A58" t="str">
            <v>ТЭЦ-4</v>
          </cell>
          <cell r="B58" t="str">
            <v>ТЭЦ-4</v>
          </cell>
          <cell r="L58">
            <v>0</v>
          </cell>
          <cell r="M58">
            <v>0</v>
          </cell>
          <cell r="P58">
            <v>0</v>
          </cell>
          <cell r="Q58">
            <v>0</v>
          </cell>
          <cell r="R58" t="e">
            <v>#NAME?</v>
          </cell>
          <cell r="S58">
            <v>0</v>
          </cell>
        </row>
        <row r="59">
          <cell r="C59" t="str">
            <v>Мазут</v>
          </cell>
          <cell r="L59">
            <v>0</v>
          </cell>
          <cell r="M59">
            <v>0</v>
          </cell>
          <cell r="P59">
            <v>0</v>
          </cell>
          <cell r="Q59">
            <v>0</v>
          </cell>
          <cell r="R59" t="e">
            <v>#NAME?</v>
          </cell>
          <cell r="S59">
            <v>0</v>
          </cell>
        </row>
        <row r="60">
          <cell r="C60" t="str">
            <v>Газ</v>
          </cell>
          <cell r="L60">
            <v>0</v>
          </cell>
          <cell r="M60">
            <v>0</v>
          </cell>
          <cell r="P60">
            <v>0</v>
          </cell>
          <cell r="Q60">
            <v>0</v>
          </cell>
          <cell r="R60" t="e">
            <v>#NAME?</v>
          </cell>
          <cell r="S60">
            <v>0</v>
          </cell>
        </row>
        <row r="62">
          <cell r="A62" t="str">
            <v>ТЭЦ-5</v>
          </cell>
          <cell r="B62" t="str">
            <v>ТЭЦ-5</v>
          </cell>
          <cell r="L62">
            <v>0</v>
          </cell>
          <cell r="M62">
            <v>0</v>
          </cell>
          <cell r="P62">
            <v>0</v>
          </cell>
          <cell r="Q62">
            <v>0</v>
          </cell>
          <cell r="R62" t="e">
            <v>#NAME?</v>
          </cell>
          <cell r="S62">
            <v>0</v>
          </cell>
        </row>
        <row r="63">
          <cell r="C63" t="str">
            <v>Мазут</v>
          </cell>
          <cell r="L63">
            <v>0</v>
          </cell>
          <cell r="M63">
            <v>0</v>
          </cell>
          <cell r="P63">
            <v>0</v>
          </cell>
          <cell r="Q63">
            <v>0</v>
          </cell>
          <cell r="R63" t="e">
            <v>#NAME?</v>
          </cell>
          <cell r="S63">
            <v>0</v>
          </cell>
        </row>
        <row r="64">
          <cell r="C64" t="str">
            <v>Газ</v>
          </cell>
          <cell r="L64">
            <v>0</v>
          </cell>
          <cell r="M64">
            <v>0</v>
          </cell>
          <cell r="P64">
            <v>0</v>
          </cell>
          <cell r="Q64">
            <v>0</v>
          </cell>
          <cell r="R64" t="e">
            <v>#NAME?</v>
          </cell>
          <cell r="S64">
            <v>0</v>
          </cell>
        </row>
        <row r="66">
          <cell r="B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 t="e">
            <v>#NAME?</v>
          </cell>
          <cell r="S66">
            <v>0</v>
          </cell>
        </row>
        <row r="70">
          <cell r="D70">
            <v>0</v>
          </cell>
          <cell r="E70" t="e">
            <v>#NAME?</v>
          </cell>
          <cell r="F70">
            <v>0</v>
          </cell>
          <cell r="G70">
            <v>0</v>
          </cell>
          <cell r="H70" t="e">
            <v>#NAME?</v>
          </cell>
          <cell r="L70" t="e">
            <v>#NAME?</v>
          </cell>
          <cell r="M70">
            <v>0</v>
          </cell>
          <cell r="N70">
            <v>0</v>
          </cell>
          <cell r="O70" t="e">
            <v>#NAME?</v>
          </cell>
          <cell r="P70">
            <v>0</v>
          </cell>
          <cell r="Q70">
            <v>0</v>
          </cell>
          <cell r="R70" t="e">
            <v>#NAME?</v>
          </cell>
          <cell r="S70">
            <v>0</v>
          </cell>
        </row>
        <row r="71">
          <cell r="D71">
            <v>0</v>
          </cell>
          <cell r="E71" t="e">
            <v>#NAME?</v>
          </cell>
          <cell r="F71">
            <v>0</v>
          </cell>
          <cell r="G71">
            <v>0</v>
          </cell>
          <cell r="H71" t="e">
            <v>#NAME?</v>
          </cell>
          <cell r="L71" t="e">
            <v>#NAME?</v>
          </cell>
          <cell r="M71">
            <v>0</v>
          </cell>
          <cell r="N71">
            <v>0</v>
          </cell>
          <cell r="O71" t="e">
            <v>#NAME?</v>
          </cell>
          <cell r="P71">
            <v>0</v>
          </cell>
          <cell r="Q71">
            <v>0</v>
          </cell>
          <cell r="R71" t="e">
            <v>#NAME?</v>
          </cell>
          <cell r="S71">
            <v>0</v>
          </cell>
        </row>
        <row r="72">
          <cell r="D72">
            <v>0</v>
          </cell>
          <cell r="E72" t="e">
            <v>#NAME?</v>
          </cell>
          <cell r="F72">
            <v>0</v>
          </cell>
          <cell r="G72">
            <v>0</v>
          </cell>
          <cell r="H72" t="e">
            <v>#NAME?</v>
          </cell>
          <cell r="L72" t="e">
            <v>#NAME?</v>
          </cell>
          <cell r="M72">
            <v>0</v>
          </cell>
          <cell r="N72">
            <v>0</v>
          </cell>
          <cell r="O72" t="e">
            <v>#NAME?</v>
          </cell>
          <cell r="P72">
            <v>0</v>
          </cell>
          <cell r="Q72">
            <v>0</v>
          </cell>
          <cell r="R72" t="e">
            <v>#NAME?</v>
          </cell>
          <cell r="S72">
            <v>0</v>
          </cell>
        </row>
      </sheetData>
      <sheetData sheetId="41" refreshError="1">
        <row r="8">
          <cell r="C8">
            <v>10293.065000000001</v>
          </cell>
          <cell r="D8">
            <v>9966.375</v>
          </cell>
          <cell r="F8">
            <v>4085.5690000000004</v>
          </cell>
          <cell r="G8">
            <v>1133.9949999999999</v>
          </cell>
          <cell r="H8">
            <v>10347.99</v>
          </cell>
          <cell r="I8">
            <v>10085.39</v>
          </cell>
          <cell r="J8">
            <v>1254.24</v>
          </cell>
          <cell r="K8">
            <v>4055.3070000000002</v>
          </cell>
          <cell r="L8">
            <v>1146.2550000000001</v>
          </cell>
        </row>
        <row r="9">
          <cell r="A9" t="str">
            <v>ГРЭС</v>
          </cell>
          <cell r="B9" t="str">
            <v>ГРЭС</v>
          </cell>
          <cell r="C9" t="str">
            <v>СЦТ1</v>
          </cell>
          <cell r="D9">
            <v>54</v>
          </cell>
          <cell r="E9">
            <v>54</v>
          </cell>
          <cell r="F9">
            <v>0</v>
          </cell>
          <cell r="G9">
            <v>1133.9949999999999</v>
          </cell>
          <cell r="I9">
            <v>0</v>
          </cell>
          <cell r="J9">
            <v>1149.24</v>
          </cell>
          <cell r="K9">
            <v>3897.7070000000003</v>
          </cell>
          <cell r="L9" t="e">
            <v>#NAME?</v>
          </cell>
          <cell r="M9" t="e">
            <v>#NAME?</v>
          </cell>
          <cell r="N9" t="e">
            <v>#NAME?</v>
          </cell>
          <cell r="O9">
            <v>0</v>
          </cell>
        </row>
        <row r="10">
          <cell r="B10" t="str">
            <v>ГРЭС</v>
          </cell>
          <cell r="D10" t="str">
            <v>Мазут</v>
          </cell>
          <cell r="F10">
            <v>0</v>
          </cell>
          <cell r="L10" t="e">
            <v>#NAME?</v>
          </cell>
          <cell r="M10" t="e">
            <v>#NAME?</v>
          </cell>
          <cell r="N10" t="e">
            <v>#NAME?</v>
          </cell>
          <cell r="O10">
            <v>0</v>
          </cell>
        </row>
        <row r="11">
          <cell r="B11" t="str">
            <v>ГРЭС</v>
          </cell>
          <cell r="D11" t="str">
            <v>Газ</v>
          </cell>
          <cell r="F11">
            <v>0</v>
          </cell>
          <cell r="J11">
            <v>1149.24</v>
          </cell>
          <cell r="K11">
            <v>3279.78</v>
          </cell>
          <cell r="L11" t="e">
            <v>#NAME?</v>
          </cell>
          <cell r="M11" t="e">
            <v>#NAME?</v>
          </cell>
          <cell r="N11" t="e">
            <v>#NAME?</v>
          </cell>
          <cell r="O11">
            <v>0</v>
          </cell>
        </row>
        <row r="12">
          <cell r="B12" t="str">
            <v>ТЭЦ-3</v>
          </cell>
          <cell r="D12">
            <v>202</v>
          </cell>
          <cell r="F12">
            <v>383.01900000000001</v>
          </cell>
          <cell r="K12">
            <v>617.92700000000002</v>
          </cell>
        </row>
        <row r="13">
          <cell r="A13" t="str">
            <v>ТЭЦ-1</v>
          </cell>
          <cell r="B13" t="str">
            <v>ТЭЦ-1</v>
          </cell>
          <cell r="C13" t="str">
            <v>СЦТ1</v>
          </cell>
          <cell r="D13">
            <v>465</v>
          </cell>
          <cell r="E13">
            <v>465</v>
          </cell>
          <cell r="F13">
            <v>0</v>
          </cell>
          <cell r="G13">
            <v>1133.9949999999999</v>
          </cell>
          <cell r="L13" t="e">
            <v>#NAME?</v>
          </cell>
          <cell r="M13" t="e">
            <v>#NAME?</v>
          </cell>
          <cell r="N13" t="e">
            <v>#NAME?</v>
          </cell>
          <cell r="O13">
            <v>0</v>
          </cell>
        </row>
        <row r="14">
          <cell r="B14" t="str">
            <v>ТЭЦ-1</v>
          </cell>
          <cell r="D14" t="str">
            <v>Мазут</v>
          </cell>
          <cell r="F14">
            <v>0</v>
          </cell>
          <cell r="G14">
            <v>0</v>
          </cell>
          <cell r="H14">
            <v>4518.1099999999997</v>
          </cell>
          <cell r="I14">
            <v>4518.1099999999997</v>
          </cell>
          <cell r="J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 t="e">
            <v>#NAME?</v>
          </cell>
          <cell r="O14">
            <v>0</v>
          </cell>
        </row>
        <row r="15">
          <cell r="B15" t="str">
            <v>ТЭЦ-1</v>
          </cell>
          <cell r="D15" t="str">
            <v>Газ</v>
          </cell>
          <cell r="F15">
            <v>0</v>
          </cell>
          <cell r="G15">
            <v>0</v>
          </cell>
          <cell r="H15">
            <v>5829.88</v>
          </cell>
          <cell r="I15">
            <v>5567.28</v>
          </cell>
          <cell r="J15">
            <v>105</v>
          </cell>
          <cell r="K15">
            <v>157.6</v>
          </cell>
          <cell r="L15" t="e">
            <v>#NAME?</v>
          </cell>
          <cell r="M15" t="e">
            <v>#NAME?</v>
          </cell>
          <cell r="N15" t="e">
            <v>#NAME?</v>
          </cell>
          <cell r="O15">
            <v>0</v>
          </cell>
        </row>
        <row r="16"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A17" t="str">
            <v>ТЭЦ-2</v>
          </cell>
          <cell r="B17" t="str">
            <v>ТЭЦ-2</v>
          </cell>
          <cell r="C17" t="str">
            <v>СЦТ1</v>
          </cell>
          <cell r="D17">
            <v>10</v>
          </cell>
          <cell r="E17">
            <v>10</v>
          </cell>
          <cell r="F17">
            <v>0</v>
          </cell>
          <cell r="G17">
            <v>141.87715933999999</v>
          </cell>
          <cell r="H17">
            <v>1223.3460612219999</v>
          </cell>
          <cell r="I17">
            <v>599.02535144000001</v>
          </cell>
          <cell r="J17">
            <v>94.292605759999987</v>
          </cell>
          <cell r="K17">
            <v>386.76133768</v>
          </cell>
          <cell r="L17" t="e">
            <v>#NAME?</v>
          </cell>
          <cell r="M17" t="e">
            <v>#NAME?</v>
          </cell>
          <cell r="N17" t="e">
            <v>#NAME?</v>
          </cell>
          <cell r="O17">
            <v>0</v>
          </cell>
        </row>
        <row r="18">
          <cell r="B18" t="str">
            <v>ТЭЦ-2</v>
          </cell>
          <cell r="D18" t="str">
            <v>Мазут</v>
          </cell>
          <cell r="F18">
            <v>0</v>
          </cell>
          <cell r="G18">
            <v>12.51126851000225</v>
          </cell>
          <cell r="H18">
            <v>11.822064586668521</v>
          </cell>
          <cell r="I18">
            <v>5.9395358180496745</v>
          </cell>
          <cell r="J18">
            <v>7.5179077178211502</v>
          </cell>
          <cell r="K18">
            <v>9.5371654397558547</v>
          </cell>
          <cell r="L18" t="e">
            <v>#NAME?</v>
          </cell>
          <cell r="M18" t="e">
            <v>#NAME?</v>
          </cell>
          <cell r="N18" t="e">
            <v>#NAME?</v>
          </cell>
          <cell r="O18">
            <v>0</v>
          </cell>
        </row>
        <row r="19">
          <cell r="B19" t="str">
            <v>ТЭЦ-2</v>
          </cell>
          <cell r="D19" t="str">
            <v>Газ</v>
          </cell>
          <cell r="F19">
            <v>0</v>
          </cell>
          <cell r="G19">
            <v>1.37102875</v>
          </cell>
          <cell r="H19">
            <v>50.737598820020011</v>
          </cell>
          <cell r="I19">
            <v>0</v>
          </cell>
          <cell r="J19">
            <v>9.2418750000000003</v>
          </cell>
          <cell r="K19">
            <v>40.106883150020003</v>
          </cell>
          <cell r="L19" t="e">
            <v>#NAME?</v>
          </cell>
          <cell r="M19" t="e">
            <v>#NAME?</v>
          </cell>
          <cell r="N19" t="e">
            <v>#NAME?</v>
          </cell>
          <cell r="O19">
            <v>0</v>
          </cell>
        </row>
        <row r="20">
          <cell r="B20" t="str">
            <v>ГЭС2</v>
          </cell>
          <cell r="D20">
            <v>0</v>
          </cell>
          <cell r="F20">
            <v>3589.2854348200003</v>
          </cell>
          <cell r="G20">
            <v>990.74681190999991</v>
          </cell>
          <cell r="I20">
            <v>9486.3646485600002</v>
          </cell>
          <cell r="J20">
            <v>1150.7055192400001</v>
          </cell>
          <cell r="K20">
            <v>3628.4387791699801</v>
          </cell>
          <cell r="L20">
            <v>1001.5993929880001</v>
          </cell>
        </row>
        <row r="21">
          <cell r="A21" t="str">
            <v>ТЭЦ-3</v>
          </cell>
          <cell r="B21" t="str">
            <v>ТЭЦ-3</v>
          </cell>
          <cell r="C21" t="str">
            <v>СЦТ3</v>
          </cell>
          <cell r="D21">
            <v>4561.9240719999998</v>
          </cell>
          <cell r="E21">
            <v>524.0095</v>
          </cell>
          <cell r="F21">
            <v>0</v>
          </cell>
          <cell r="G21">
            <v>990.77421799999991</v>
          </cell>
          <cell r="H21">
            <v>8625.2849700000006</v>
          </cell>
          <cell r="I21">
            <v>4611.87</v>
          </cell>
          <cell r="J21">
            <v>529.79589999999996</v>
          </cell>
          <cell r="K21">
            <v>2482.0190700000003</v>
          </cell>
          <cell r="L21" t="e">
            <v>#NAME?</v>
          </cell>
          <cell r="M21" t="e">
            <v>#NAME?</v>
          </cell>
          <cell r="N21" t="e">
            <v>#NAME?</v>
          </cell>
          <cell r="O21">
            <v>0</v>
          </cell>
        </row>
        <row r="22">
          <cell r="B22" t="str">
            <v>ТЭЦ-3</v>
          </cell>
          <cell r="D22" t="str">
            <v>Мазут</v>
          </cell>
          <cell r="F22">
            <v>0</v>
          </cell>
          <cell r="L22" t="e">
            <v>#NAME?</v>
          </cell>
          <cell r="M22" t="e">
            <v>#NAME?</v>
          </cell>
          <cell r="N22" t="e">
            <v>#NAME?</v>
          </cell>
          <cell r="O22">
            <v>0</v>
          </cell>
        </row>
        <row r="23">
          <cell r="B23" t="str">
            <v>ТЭЦ-3</v>
          </cell>
          <cell r="D23" t="str">
            <v>Газ</v>
          </cell>
          <cell r="F23">
            <v>0</v>
          </cell>
          <cell r="H23">
            <v>861.5</v>
          </cell>
          <cell r="I23">
            <v>861.5</v>
          </cell>
          <cell r="L23" t="e">
            <v>#NAME?</v>
          </cell>
          <cell r="M23" t="e">
            <v>#NAME?</v>
          </cell>
          <cell r="N23" t="e">
            <v>#NAME?</v>
          </cell>
          <cell r="O23">
            <v>0</v>
          </cell>
        </row>
        <row r="24">
          <cell r="D24">
            <v>200</v>
          </cell>
          <cell r="H24">
            <v>445.6</v>
          </cell>
          <cell r="I24">
            <v>445.6</v>
          </cell>
        </row>
        <row r="25">
          <cell r="A25" t="str">
            <v>ТЭЦ-4</v>
          </cell>
          <cell r="B25" t="str">
            <v>ТЭЦ-4</v>
          </cell>
          <cell r="C25" t="str">
            <v>СЦТ2</v>
          </cell>
          <cell r="D25">
            <v>285</v>
          </cell>
          <cell r="E25">
            <v>285</v>
          </cell>
          <cell r="F25">
            <v>0</v>
          </cell>
          <cell r="H25">
            <v>0</v>
          </cell>
          <cell r="I25">
            <v>0</v>
          </cell>
          <cell r="L25" t="e">
            <v>#NAME?</v>
          </cell>
          <cell r="M25" t="e">
            <v>#NAME?</v>
          </cell>
          <cell r="N25" t="e">
            <v>#NAME?</v>
          </cell>
          <cell r="O25">
            <v>0</v>
          </cell>
        </row>
        <row r="26">
          <cell r="B26" t="str">
            <v>ТЭЦ-4</v>
          </cell>
          <cell r="D26" t="str">
            <v>Мазут</v>
          </cell>
          <cell r="F26">
            <v>0</v>
          </cell>
          <cell r="L26" t="e">
            <v>#NAME?</v>
          </cell>
          <cell r="M26" t="e">
            <v>#NAME?</v>
          </cell>
          <cell r="N26" t="e">
            <v>#NAME?</v>
          </cell>
          <cell r="O26">
            <v>0</v>
          </cell>
        </row>
        <row r="27">
          <cell r="B27" t="str">
            <v>ТЭЦ-4</v>
          </cell>
          <cell r="D27" t="str">
            <v>Газ</v>
          </cell>
          <cell r="F27">
            <v>0</v>
          </cell>
          <cell r="L27" t="e">
            <v>#NAME?</v>
          </cell>
          <cell r="M27" t="e">
            <v>#NAME?</v>
          </cell>
          <cell r="N27" t="e">
            <v>#NAME?</v>
          </cell>
          <cell r="O27">
            <v>0</v>
          </cell>
        </row>
        <row r="28">
          <cell r="D28">
            <v>196.3</v>
          </cell>
        </row>
        <row r="29">
          <cell r="A29" t="str">
            <v>ТЭЦ-5</v>
          </cell>
          <cell r="B29" t="str">
            <v>ТЭЦ-5</v>
          </cell>
          <cell r="C29" t="str">
            <v>СЦТ1</v>
          </cell>
          <cell r="D29">
            <v>714.7</v>
          </cell>
          <cell r="E29">
            <v>672.6</v>
          </cell>
          <cell r="F29">
            <v>0</v>
          </cell>
          <cell r="L29" t="e">
            <v>#NAME?</v>
          </cell>
          <cell r="M29" t="e">
            <v>#NAME?</v>
          </cell>
          <cell r="N29" t="e">
            <v>#NAME?</v>
          </cell>
          <cell r="O29">
            <v>0</v>
          </cell>
        </row>
        <row r="30">
          <cell r="B30" t="str">
            <v>ТЭЦ-5</v>
          </cell>
          <cell r="D30" t="str">
            <v>Мазут</v>
          </cell>
          <cell r="F30">
            <v>0</v>
          </cell>
          <cell r="L30" t="e">
            <v>#NAME?</v>
          </cell>
          <cell r="M30" t="e">
            <v>#NAME?</v>
          </cell>
          <cell r="N30" t="e">
            <v>#NAME?</v>
          </cell>
          <cell r="O30">
            <v>0</v>
          </cell>
        </row>
        <row r="31">
          <cell r="B31" t="str">
            <v>ТЭЦ-5</v>
          </cell>
          <cell r="D31" t="str">
            <v>Газ</v>
          </cell>
          <cell r="F31">
            <v>0</v>
          </cell>
          <cell r="L31" t="e">
            <v>#NAME?</v>
          </cell>
          <cell r="M31" t="e">
            <v>#NAME?</v>
          </cell>
          <cell r="N31" t="e">
            <v>#NAME?</v>
          </cell>
          <cell r="O31">
            <v>0</v>
          </cell>
        </row>
        <row r="33">
          <cell r="B33">
            <v>0</v>
          </cell>
          <cell r="C33">
            <v>0</v>
          </cell>
          <cell r="F33">
            <v>0</v>
          </cell>
          <cell r="L33" t="e">
            <v>#NAME?</v>
          </cell>
          <cell r="M33" t="e">
            <v>#NAME?</v>
          </cell>
          <cell r="N33" t="e">
            <v>#NAME?</v>
          </cell>
          <cell r="O33">
            <v>0</v>
          </cell>
        </row>
        <row r="36">
          <cell r="A36" t="str">
            <v>Всего</v>
          </cell>
          <cell r="B36" t="str">
            <v>Всего</v>
          </cell>
        </row>
        <row r="37">
          <cell r="B37" t="str">
            <v>Всего</v>
          </cell>
          <cell r="C37" t="str">
            <v>Всего</v>
          </cell>
          <cell r="D37" t="str">
            <v>Газ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 t="e">
            <v>#NAME?</v>
          </cell>
          <cell r="M37" t="e">
            <v>#NAME?</v>
          </cell>
          <cell r="N37" t="e">
            <v>#NAME?</v>
          </cell>
          <cell r="O37">
            <v>0</v>
          </cell>
          <cell r="P37">
            <v>0</v>
          </cell>
          <cell r="Q37">
            <v>0</v>
          </cell>
        </row>
        <row r="38">
          <cell r="B38" t="str">
            <v>Всего</v>
          </cell>
          <cell r="C38" t="str">
            <v>Всего</v>
          </cell>
          <cell r="D38" t="str">
            <v>Мазут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 t="e">
            <v>#NAME?</v>
          </cell>
          <cell r="M38" t="e">
            <v>#NAME?</v>
          </cell>
          <cell r="N38" t="e">
            <v>#NAME?</v>
          </cell>
          <cell r="O38">
            <v>0</v>
          </cell>
          <cell r="P38">
            <v>0</v>
          </cell>
          <cell r="Q38">
            <v>0</v>
          </cell>
        </row>
        <row r="39">
          <cell r="B39" t="str">
            <v>Всего</v>
          </cell>
          <cell r="C39" t="str">
            <v>Всего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 t="e">
            <v>#NAME?</v>
          </cell>
          <cell r="M39" t="e">
            <v>#NAME?</v>
          </cell>
          <cell r="N39" t="e">
            <v>#NAME?</v>
          </cell>
          <cell r="O39">
            <v>0</v>
          </cell>
          <cell r="P39">
            <v>0</v>
          </cell>
          <cell r="Q39">
            <v>0</v>
          </cell>
        </row>
        <row r="41">
          <cell r="D41" t="str">
            <v>Итого</v>
          </cell>
          <cell r="F41">
            <v>0</v>
          </cell>
          <cell r="G41">
            <v>0</v>
          </cell>
          <cell r="H41">
            <v>0</v>
          </cell>
          <cell r="N41" t="e">
            <v>#NAME?</v>
          </cell>
          <cell r="O41">
            <v>0</v>
          </cell>
          <cell r="P41">
            <v>0</v>
          </cell>
          <cell r="Q41">
            <v>0</v>
          </cell>
        </row>
        <row r="42">
          <cell r="A42" t="str">
            <v>СЦТ1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 t="e">
            <v>#NAME?</v>
          </cell>
          <cell r="M42" t="e">
            <v>#NAME?</v>
          </cell>
          <cell r="N42" t="e">
            <v>#NAME?</v>
          </cell>
          <cell r="O42">
            <v>0</v>
          </cell>
          <cell r="P42">
            <v>0</v>
          </cell>
          <cell r="Q42">
            <v>0</v>
          </cell>
        </row>
        <row r="43">
          <cell r="A43" t="str">
            <v>СЦТ2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 t="e">
            <v>#NAME?</v>
          </cell>
          <cell r="M43" t="e">
            <v>#NAME?</v>
          </cell>
          <cell r="N43" t="e">
            <v>#NAME?</v>
          </cell>
          <cell r="O43">
            <v>0</v>
          </cell>
          <cell r="P43">
            <v>0</v>
          </cell>
          <cell r="Q43">
            <v>0</v>
          </cell>
        </row>
        <row r="44">
          <cell r="A44" t="str">
            <v>СЦТ3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e">
            <v>#NAME?</v>
          </cell>
          <cell r="M44" t="e">
            <v>#NAME?</v>
          </cell>
          <cell r="N44" t="e">
            <v>#NAME?</v>
          </cell>
          <cell r="O44">
            <v>0</v>
          </cell>
          <cell r="P44">
            <v>0</v>
          </cell>
          <cell r="Q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e">
            <v>#NAME?</v>
          </cell>
          <cell r="M45" t="e">
            <v>#NAME?</v>
          </cell>
          <cell r="N45" t="e">
            <v>#NAME?</v>
          </cell>
          <cell r="O45">
            <v>0</v>
          </cell>
          <cell r="P45">
            <v>0</v>
          </cell>
          <cell r="Q45">
            <v>0</v>
          </cell>
        </row>
        <row r="48">
          <cell r="A48" t="str">
            <v>ГРЭС</v>
          </cell>
          <cell r="B48" t="str">
            <v>ГРЭС</v>
          </cell>
          <cell r="C48" t="str">
            <v>СЦТ1</v>
          </cell>
          <cell r="F48">
            <v>0</v>
          </cell>
          <cell r="L48" t="e">
            <v>#NAME?</v>
          </cell>
          <cell r="M48" t="e">
            <v>#NAME?</v>
          </cell>
          <cell r="N48" t="e">
            <v>#NAME?</v>
          </cell>
          <cell r="O48">
            <v>0</v>
          </cell>
        </row>
        <row r="49">
          <cell r="A49" t="str">
            <v>ТЭЦ-1</v>
          </cell>
          <cell r="B49" t="str">
            <v>ГРЭС</v>
          </cell>
          <cell r="C49" t="str">
            <v>СЦТ1</v>
          </cell>
          <cell r="F49">
            <v>0</v>
          </cell>
          <cell r="L49" t="e">
            <v>#NAME?</v>
          </cell>
          <cell r="M49" t="e">
            <v>#NAME?</v>
          </cell>
          <cell r="N49" t="e">
            <v>#NAME?</v>
          </cell>
          <cell r="O49">
            <v>0</v>
          </cell>
        </row>
        <row r="50">
          <cell r="A50" t="str">
            <v>ТЭЦ-2</v>
          </cell>
          <cell r="B50" t="str">
            <v>ГРЭС</v>
          </cell>
          <cell r="C50" t="str">
            <v>СЦТ1</v>
          </cell>
          <cell r="F50">
            <v>0</v>
          </cell>
          <cell r="L50" t="e">
            <v>#NAME?</v>
          </cell>
          <cell r="M50" t="e">
            <v>#NAME?</v>
          </cell>
          <cell r="N50" t="e">
            <v>#NAME?</v>
          </cell>
          <cell r="O50">
            <v>0</v>
          </cell>
        </row>
        <row r="51">
          <cell r="A51" t="str">
            <v>ТЭЦ-3</v>
          </cell>
          <cell r="B51" t="str">
            <v>ГРЭС</v>
          </cell>
          <cell r="C51" t="str">
            <v>СЦТ1</v>
          </cell>
          <cell r="F51">
            <v>0</v>
          </cell>
          <cell r="L51" t="e">
            <v>#NAME?</v>
          </cell>
          <cell r="M51" t="e">
            <v>#NAME?</v>
          </cell>
          <cell r="N51" t="e">
            <v>#NAME?</v>
          </cell>
          <cell r="O51">
            <v>0</v>
          </cell>
        </row>
        <row r="52">
          <cell r="A52" t="str">
            <v>ТЭЦ-4</v>
          </cell>
          <cell r="B52" t="str">
            <v>ГРЭС</v>
          </cell>
          <cell r="C52" t="str">
            <v>СЦТ1</v>
          </cell>
          <cell r="F52">
            <v>0</v>
          </cell>
          <cell r="L52" t="e">
            <v>#NAME?</v>
          </cell>
          <cell r="M52" t="e">
            <v>#NAME?</v>
          </cell>
          <cell r="N52" t="e">
            <v>#NAME?</v>
          </cell>
          <cell r="O52">
            <v>0</v>
          </cell>
        </row>
        <row r="53">
          <cell r="A53" t="str">
            <v>ТЭЦ-5</v>
          </cell>
          <cell r="B53" t="str">
            <v>ГРЭС</v>
          </cell>
          <cell r="C53" t="str">
            <v>СЦТ1</v>
          </cell>
          <cell r="F53">
            <v>0</v>
          </cell>
          <cell r="L53" t="e">
            <v>#NAME?</v>
          </cell>
          <cell r="M53" t="e">
            <v>#NAME?</v>
          </cell>
          <cell r="N53" t="e">
            <v>#NAME?</v>
          </cell>
          <cell r="O53">
            <v>0</v>
          </cell>
        </row>
        <row r="54">
          <cell r="B54" t="str">
            <v>ГРЭС</v>
          </cell>
          <cell r="C54" t="str">
            <v>СЦТ1</v>
          </cell>
          <cell r="F54">
            <v>0</v>
          </cell>
          <cell r="L54" t="e">
            <v>#NAME?</v>
          </cell>
          <cell r="M54" t="e">
            <v>#NAME?</v>
          </cell>
          <cell r="N54" t="e">
            <v>#NAME?</v>
          </cell>
          <cell r="O54">
            <v>0</v>
          </cell>
        </row>
        <row r="56">
          <cell r="B56">
            <v>0</v>
          </cell>
          <cell r="C56" t="str">
            <v>Всего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 t="e">
            <v>#NAME?</v>
          </cell>
          <cell r="M56" t="e">
            <v>#NAME?</v>
          </cell>
          <cell r="N56" t="e">
            <v>#NAME?</v>
          </cell>
          <cell r="O56">
            <v>0</v>
          </cell>
          <cell r="P56">
            <v>0</v>
          </cell>
          <cell r="Q56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J81">
            <v>0</v>
          </cell>
          <cell r="K81">
            <v>0</v>
          </cell>
          <cell r="L81" t="e">
            <v>#NAME?</v>
          </cell>
          <cell r="M81" t="e">
            <v>#NAME?</v>
          </cell>
          <cell r="N81" t="e">
            <v>#NAME?</v>
          </cell>
          <cell r="P81">
            <v>0</v>
          </cell>
          <cell r="Q81">
            <v>0</v>
          </cell>
        </row>
        <row r="82">
          <cell r="A82" t="str">
            <v>итого</v>
          </cell>
          <cell r="I82">
            <v>19.223400000000002</v>
          </cell>
          <cell r="K82">
            <v>19.222704500068492</v>
          </cell>
          <cell r="O82">
            <v>28153.84363407865</v>
          </cell>
          <cell r="Q82">
            <v>28153.84363407865</v>
          </cell>
        </row>
      </sheetData>
      <sheetData sheetId="42" refreshError="1">
        <row r="8">
          <cell r="C8">
            <v>1502.76</v>
          </cell>
        </row>
        <row r="13">
          <cell r="C13">
            <v>5042.93</v>
          </cell>
          <cell r="D13">
            <v>777.76</v>
          </cell>
          <cell r="E13" t="e">
            <v>#NAME?</v>
          </cell>
          <cell r="G13">
            <v>187.834</v>
          </cell>
          <cell r="H13">
            <v>1643142.9057</v>
          </cell>
          <cell r="I13">
            <v>999625.99992000009</v>
          </cell>
          <cell r="J13">
            <v>2642768.9056200003</v>
          </cell>
        </row>
        <row r="14">
          <cell r="C14">
            <v>667.7</v>
          </cell>
          <cell r="D14">
            <v>140</v>
          </cell>
          <cell r="E14">
            <v>140</v>
          </cell>
        </row>
        <row r="15">
          <cell r="B15" t="str">
            <v>оптовый рынок</v>
          </cell>
          <cell r="C15">
            <v>3696.75</v>
          </cell>
          <cell r="D15">
            <v>571.74</v>
          </cell>
          <cell r="E15" t="e">
            <v>#NAME?</v>
          </cell>
          <cell r="F15">
            <v>117909</v>
          </cell>
          <cell r="G15">
            <v>304.06</v>
          </cell>
          <cell r="H15">
            <v>1124033.8049999999</v>
          </cell>
          <cell r="I15">
            <v>808959.49992000009</v>
          </cell>
          <cell r="J15">
            <v>1932993.30492</v>
          </cell>
        </row>
        <row r="16">
          <cell r="B16" t="str">
            <v>блокстанции</v>
          </cell>
          <cell r="C16">
            <v>431.35</v>
          </cell>
          <cell r="D16">
            <v>66.02</v>
          </cell>
          <cell r="E16" t="e">
            <v>#NAME?</v>
          </cell>
          <cell r="F16">
            <v>68750</v>
          </cell>
          <cell r="G16">
            <v>460.64</v>
          </cell>
          <cell r="H16">
            <v>198697.06400000001</v>
          </cell>
          <cell r="I16">
            <v>54466.5</v>
          </cell>
          <cell r="J16">
            <v>253163.56400000001</v>
          </cell>
        </row>
        <row r="17">
          <cell r="B17" t="str">
            <v>другие поставщики - всего</v>
          </cell>
          <cell r="C17">
            <v>914.82999999999993</v>
          </cell>
          <cell r="D17">
            <v>140</v>
          </cell>
          <cell r="E17" t="e">
            <v>#NAME?</v>
          </cell>
          <cell r="F17">
            <v>61.77</v>
          </cell>
          <cell r="G17">
            <v>19.22</v>
          </cell>
          <cell r="H17">
            <v>320412.0367</v>
          </cell>
          <cell r="I17">
            <v>136200</v>
          </cell>
          <cell r="J17">
            <v>456612.0367</v>
          </cell>
        </row>
        <row r="18">
          <cell r="C18">
            <v>11.518139955814636</v>
          </cell>
          <cell r="D18">
            <v>5.5859192158374409</v>
          </cell>
          <cell r="E18">
            <v>6.9363063376935985</v>
          </cell>
          <cell r="F18">
            <v>9.5845604322284537</v>
          </cell>
          <cell r="G18">
            <v>10.232439281493233</v>
          </cell>
          <cell r="H18">
            <v>11.063099364433459</v>
          </cell>
          <cell r="I18">
            <v>5.564065382703947</v>
          </cell>
          <cell r="J18">
            <v>7.9652425778421421</v>
          </cell>
        </row>
        <row r="19">
          <cell r="B19" t="str">
            <v>ПЭ-1</v>
          </cell>
          <cell r="C19">
            <v>326.69</v>
          </cell>
          <cell r="D19">
            <v>50</v>
          </cell>
          <cell r="E19" t="e">
            <v>#NAME?</v>
          </cell>
          <cell r="F19">
            <v>65000</v>
          </cell>
          <cell r="G19">
            <v>361.93</v>
          </cell>
          <cell r="H19">
            <v>118238.9117</v>
          </cell>
          <cell r="I19">
            <v>39000</v>
          </cell>
          <cell r="J19">
            <v>157238.9117</v>
          </cell>
        </row>
        <row r="20">
          <cell r="B20" t="str">
            <v>ЭСО-1</v>
          </cell>
          <cell r="C20">
            <v>588.14</v>
          </cell>
          <cell r="D20">
            <v>90</v>
          </cell>
          <cell r="E20" t="e">
            <v>#NAME?</v>
          </cell>
          <cell r="F20">
            <v>90000</v>
          </cell>
          <cell r="G20">
            <v>343.75</v>
          </cell>
          <cell r="H20">
            <v>202173.125</v>
          </cell>
          <cell r="I20">
            <v>97200</v>
          </cell>
          <cell r="J20">
            <v>299373.125</v>
          </cell>
        </row>
        <row r="21">
          <cell r="C21">
            <v>1264.069038959115</v>
          </cell>
          <cell r="D21">
            <v>0</v>
          </cell>
          <cell r="E21" t="e">
            <v>#NAME?</v>
          </cell>
          <cell r="F21">
            <v>389.39930445316583</v>
          </cell>
          <cell r="G21">
            <v>168.42440161292507</v>
          </cell>
          <cell r="H21">
            <v>0</v>
          </cell>
          <cell r="I21">
            <v>0</v>
          </cell>
          <cell r="J21">
            <v>0</v>
          </cell>
        </row>
        <row r="22">
          <cell r="C22">
            <v>57.3</v>
          </cell>
          <cell r="D22">
            <v>0</v>
          </cell>
          <cell r="E22">
            <v>0</v>
          </cell>
          <cell r="H22">
            <v>59.5</v>
          </cell>
          <cell r="I22">
            <v>59.5</v>
          </cell>
        </row>
        <row r="23">
          <cell r="C23">
            <v>0</v>
          </cell>
          <cell r="D23">
            <v>0</v>
          </cell>
          <cell r="E23" t="e">
            <v>#NAME?</v>
          </cell>
          <cell r="H23">
            <v>0</v>
          </cell>
          <cell r="I23">
            <v>0</v>
          </cell>
          <cell r="J23">
            <v>0</v>
          </cell>
        </row>
        <row r="25">
          <cell r="B25" t="str">
            <v>ПЭ-1</v>
          </cell>
          <cell r="E25" t="e">
            <v>#NAME?</v>
          </cell>
          <cell r="H25">
            <v>0</v>
          </cell>
          <cell r="I25">
            <v>0</v>
          </cell>
          <cell r="J25">
            <v>0</v>
          </cell>
        </row>
        <row r="26">
          <cell r="B26" t="str">
            <v>ЭСО-1</v>
          </cell>
          <cell r="E26" t="e">
            <v>#NAME?</v>
          </cell>
          <cell r="H26">
            <v>0</v>
          </cell>
          <cell r="I26">
            <v>0</v>
          </cell>
          <cell r="J26">
            <v>0</v>
          </cell>
        </row>
        <row r="27">
          <cell r="E27" t="e">
            <v>#NAME?</v>
          </cell>
          <cell r="H27">
            <v>0</v>
          </cell>
          <cell r="I27">
            <v>0</v>
          </cell>
          <cell r="J27">
            <v>0</v>
          </cell>
        </row>
        <row r="29">
          <cell r="H29">
            <v>1643142.9057</v>
          </cell>
          <cell r="I29">
            <v>999625.99992000009</v>
          </cell>
          <cell r="J29">
            <v>2642768.9056200003</v>
          </cell>
        </row>
        <row r="31">
          <cell r="C31">
            <v>5384.28</v>
          </cell>
          <cell r="D31">
            <v>825.79</v>
          </cell>
          <cell r="E31" t="e">
            <v>#NAME?</v>
          </cell>
          <cell r="H31">
            <v>1971079.1135999998</v>
          </cell>
          <cell r="I31">
            <v>1183866.3459000001</v>
          </cell>
          <cell r="J31">
            <v>3154945.4595000003</v>
          </cell>
        </row>
        <row r="33">
          <cell r="B33" t="str">
            <v>оптовый рынок</v>
          </cell>
          <cell r="C33">
            <v>3902.64</v>
          </cell>
          <cell r="D33">
            <v>600.1</v>
          </cell>
          <cell r="E33" t="e">
            <v>#NAME?</v>
          </cell>
          <cell r="F33">
            <v>131812</v>
          </cell>
          <cell r="G33">
            <v>340.24</v>
          </cell>
          <cell r="H33">
            <v>1327834.2335999999</v>
          </cell>
          <cell r="I33">
            <v>949204.57440000004</v>
          </cell>
          <cell r="J33">
            <v>2277038.8080000002</v>
          </cell>
        </row>
        <row r="34">
          <cell r="B34" t="str">
            <v>блокстанции</v>
          </cell>
          <cell r="C34">
            <v>562.54999999999995</v>
          </cell>
          <cell r="D34">
            <v>85.69</v>
          </cell>
          <cell r="E34" t="e">
            <v>#NAME?</v>
          </cell>
          <cell r="F34">
            <v>76862.5</v>
          </cell>
          <cell r="G34">
            <v>510</v>
          </cell>
          <cell r="H34">
            <v>286900.5</v>
          </cell>
          <cell r="I34">
            <v>79036.171499999997</v>
          </cell>
          <cell r="J34">
            <v>365936.6715</v>
          </cell>
        </row>
        <row r="35">
          <cell r="B35" t="str">
            <v>другие поставщики - всего</v>
          </cell>
          <cell r="C35">
            <v>919.09</v>
          </cell>
          <cell r="D35">
            <v>140</v>
          </cell>
          <cell r="E35" t="e">
            <v>#NAME?</v>
          </cell>
          <cell r="H35">
            <v>356344.38</v>
          </cell>
          <cell r="I35">
            <v>155625.60000000001</v>
          </cell>
          <cell r="J35">
            <v>511969.98</v>
          </cell>
        </row>
        <row r="36">
          <cell r="C36" t="str">
            <v/>
          </cell>
        </row>
        <row r="37">
          <cell r="B37" t="str">
            <v>ПЭ-1</v>
          </cell>
          <cell r="C37">
            <v>262.60000000000002</v>
          </cell>
          <cell r="D37">
            <v>40</v>
          </cell>
          <cell r="E37" t="e">
            <v>#NAME?</v>
          </cell>
          <cell r="F37">
            <v>72670</v>
          </cell>
          <cell r="G37">
            <v>402</v>
          </cell>
          <cell r="H37">
            <v>105565.20000000001</v>
          </cell>
          <cell r="I37">
            <v>34881.600000000006</v>
          </cell>
          <cell r="J37">
            <v>140446.80000000002</v>
          </cell>
        </row>
        <row r="38">
          <cell r="B38" t="str">
            <v>ЭСО-1</v>
          </cell>
          <cell r="C38">
            <v>656.49</v>
          </cell>
          <cell r="D38">
            <v>100</v>
          </cell>
          <cell r="E38" t="e">
            <v>#NAME?</v>
          </cell>
          <cell r="F38">
            <v>100620</v>
          </cell>
          <cell r="G38">
            <v>382</v>
          </cell>
          <cell r="H38">
            <v>250779.18</v>
          </cell>
          <cell r="I38">
            <v>120744</v>
          </cell>
          <cell r="J38">
            <v>371523.18</v>
          </cell>
        </row>
        <row r="39">
          <cell r="E39" t="e">
            <v>#NAME?</v>
          </cell>
          <cell r="H39">
            <v>0</v>
          </cell>
          <cell r="I39">
            <v>0</v>
          </cell>
          <cell r="J39">
            <v>0</v>
          </cell>
        </row>
        <row r="41">
          <cell r="C41">
            <v>0</v>
          </cell>
          <cell r="D41">
            <v>0</v>
          </cell>
          <cell r="E41" t="e">
            <v>#NAME?</v>
          </cell>
          <cell r="H41">
            <v>0</v>
          </cell>
          <cell r="I41">
            <v>0</v>
          </cell>
          <cell r="J41">
            <v>0</v>
          </cell>
        </row>
        <row r="43">
          <cell r="B43" t="str">
            <v>ПЭ-1</v>
          </cell>
          <cell r="E43" t="e">
            <v>#NAME?</v>
          </cell>
          <cell r="H43">
            <v>0</v>
          </cell>
          <cell r="I43">
            <v>0</v>
          </cell>
          <cell r="J43">
            <v>0</v>
          </cell>
        </row>
        <row r="44">
          <cell r="B44" t="str">
            <v>ЭСО-1</v>
          </cell>
          <cell r="E44" t="e">
            <v>#NAME?</v>
          </cell>
          <cell r="H44">
            <v>0</v>
          </cell>
          <cell r="I44">
            <v>0</v>
          </cell>
          <cell r="J44">
            <v>0</v>
          </cell>
        </row>
        <row r="45">
          <cell r="E45" t="e">
            <v>#NAME?</v>
          </cell>
          <cell r="H45">
            <v>0</v>
          </cell>
          <cell r="I45">
            <v>0</v>
          </cell>
          <cell r="J45">
            <v>0</v>
          </cell>
        </row>
        <row r="47">
          <cell r="H47">
            <v>1971079.1135999998</v>
          </cell>
          <cell r="I47">
            <v>1183866.3459000001</v>
          </cell>
          <cell r="J47">
            <v>3154945.4595000003</v>
          </cell>
        </row>
      </sheetData>
      <sheetData sheetId="43" refreshError="1">
        <row r="5">
          <cell r="C5" t="str">
            <v>Всего</v>
          </cell>
        </row>
        <row r="7">
          <cell r="E7">
            <v>785742.21591662988</v>
          </cell>
        </row>
        <row r="9">
          <cell r="C9">
            <v>8531.8198599999996</v>
          </cell>
          <cell r="D9">
            <v>45.26</v>
          </cell>
          <cell r="E9">
            <v>386150.16686359997</v>
          </cell>
        </row>
        <row r="10">
          <cell r="C10">
            <v>8531.8198599999996</v>
          </cell>
          <cell r="D10">
            <v>37.97</v>
          </cell>
          <cell r="E10">
            <v>323953.20008419995</v>
          </cell>
        </row>
        <row r="11">
          <cell r="C11">
            <v>8531.8198599999996</v>
          </cell>
          <cell r="D11">
            <v>8.8655000000000008</v>
          </cell>
          <cell r="E11">
            <v>75638.848968830003</v>
          </cell>
        </row>
        <row r="12">
          <cell r="C12">
            <v>8531.8198599999996</v>
          </cell>
          <cell r="D12">
            <v>673.9</v>
          </cell>
          <cell r="E12">
            <v>0</v>
          </cell>
        </row>
        <row r="13">
          <cell r="C13">
            <v>8531.8198599999996</v>
          </cell>
          <cell r="D13">
            <v>1545.1</v>
          </cell>
          <cell r="E13">
            <v>0</v>
          </cell>
        </row>
        <row r="14">
          <cell r="C14">
            <v>8531.8198599999996</v>
          </cell>
          <cell r="D14">
            <v>1795.1</v>
          </cell>
          <cell r="E14">
            <v>0</v>
          </cell>
        </row>
        <row r="17">
          <cell r="D17">
            <v>93.530000000000015</v>
          </cell>
          <cell r="E17">
            <v>806722.90324410016</v>
          </cell>
        </row>
        <row r="19">
          <cell r="C19">
            <v>8625.2849700000006</v>
          </cell>
          <cell r="D19">
            <v>41.42</v>
          </cell>
          <cell r="E19">
            <v>357259.30345740006</v>
          </cell>
        </row>
        <row r="20">
          <cell r="C20">
            <v>8625.2849700000006</v>
          </cell>
          <cell r="D20">
            <v>10.46</v>
          </cell>
          <cell r="E20">
            <v>90220.480786200016</v>
          </cell>
        </row>
        <row r="21">
          <cell r="C21">
            <v>8625.2849700000006</v>
          </cell>
          <cell r="D21">
            <v>40.71</v>
          </cell>
          <cell r="E21">
            <v>351135.35112870001</v>
          </cell>
        </row>
        <row r="22">
          <cell r="C22">
            <v>8625.2849700000006</v>
          </cell>
          <cell r="D22">
            <v>0.68</v>
          </cell>
          <cell r="E22">
            <v>5865.1937796000011</v>
          </cell>
        </row>
        <row r="23">
          <cell r="C23">
            <v>8625.2849700000006</v>
          </cell>
          <cell r="D23">
            <v>0.26</v>
          </cell>
          <cell r="E23">
            <v>2242.5740922000005</v>
          </cell>
        </row>
        <row r="24">
          <cell r="C24">
            <v>8625.2849700000006</v>
          </cell>
          <cell r="D24">
            <v>0</v>
          </cell>
          <cell r="E24">
            <v>0</v>
          </cell>
        </row>
      </sheetData>
      <sheetData sheetId="44" refreshError="1">
        <row r="6">
          <cell r="A6" t="str">
            <v>1</v>
          </cell>
          <cell r="B6" t="str">
            <v>Базовый период</v>
          </cell>
          <cell r="C6">
            <v>32.700000000000003</v>
          </cell>
          <cell r="D6">
            <v>4518.1000000000004</v>
          </cell>
          <cell r="E6">
            <v>268.14</v>
          </cell>
        </row>
        <row r="8">
          <cell r="B8" t="str">
            <v>ГЭС1</v>
          </cell>
          <cell r="C8">
            <v>32.700000000000003</v>
          </cell>
          <cell r="D8">
            <v>8.1999999999999993</v>
          </cell>
          <cell r="E8">
            <v>268.14</v>
          </cell>
        </row>
        <row r="9">
          <cell r="B9" t="str">
            <v>ГЭС2</v>
          </cell>
          <cell r="E9">
            <v>0</v>
          </cell>
        </row>
        <row r="10">
          <cell r="B10" t="str">
            <v>ГЭС-424</v>
          </cell>
          <cell r="C10">
            <v>3696.75</v>
          </cell>
          <cell r="D10">
            <v>3902.64</v>
          </cell>
          <cell r="E10">
            <v>0</v>
          </cell>
        </row>
        <row r="11">
          <cell r="C11">
            <v>422.15</v>
          </cell>
          <cell r="D11">
            <v>445.6</v>
          </cell>
          <cell r="E11">
            <v>0</v>
          </cell>
        </row>
        <row r="13">
          <cell r="A13" t="str">
            <v>2</v>
          </cell>
          <cell r="B13" t="str">
            <v>Период регулирования</v>
          </cell>
          <cell r="C13">
            <v>32.700000000000003</v>
          </cell>
          <cell r="D13">
            <v>919.09</v>
          </cell>
          <cell r="E13">
            <v>268.14</v>
          </cell>
        </row>
        <row r="15">
          <cell r="B15" t="str">
            <v>ГЭС1</v>
          </cell>
          <cell r="C15">
            <v>32.700000000000003</v>
          </cell>
          <cell r="D15">
            <v>8.1999999999999993</v>
          </cell>
          <cell r="E15">
            <v>268.14</v>
          </cell>
        </row>
        <row r="16">
          <cell r="B16" t="str">
            <v>ГЭС2</v>
          </cell>
          <cell r="C16">
            <v>61.2</v>
          </cell>
          <cell r="D16">
            <v>53.7</v>
          </cell>
          <cell r="E16">
            <v>0</v>
          </cell>
        </row>
        <row r="17">
          <cell r="B17" t="str">
            <v>ГЭС-424</v>
          </cell>
          <cell r="E17">
            <v>0</v>
          </cell>
        </row>
        <row r="18">
          <cell r="C18">
            <v>41.6</v>
          </cell>
          <cell r="D18">
            <v>44.4</v>
          </cell>
          <cell r="E18">
            <v>0</v>
          </cell>
        </row>
      </sheetData>
      <sheetData sheetId="45" refreshError="1"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1816.4</v>
          </cell>
          <cell r="H10">
            <v>0</v>
          </cell>
          <cell r="I10">
            <v>13697.4</v>
          </cell>
          <cell r="J10">
            <v>10398.200000000001</v>
          </cell>
          <cell r="K10">
            <v>1482.8</v>
          </cell>
          <cell r="L10">
            <v>1816.4</v>
          </cell>
          <cell r="M10">
            <v>0</v>
          </cell>
          <cell r="N10">
            <v>13697.4</v>
          </cell>
        </row>
        <row r="11">
          <cell r="C11">
            <v>0</v>
          </cell>
          <cell r="D11">
            <v>1605.1</v>
          </cell>
          <cell r="E11">
            <v>0</v>
          </cell>
          <cell r="F11">
            <v>1605.1</v>
          </cell>
          <cell r="G11">
            <v>8760</v>
          </cell>
          <cell r="H11">
            <v>8760</v>
          </cell>
          <cell r="J11">
            <v>8760</v>
          </cell>
          <cell r="K11">
            <v>8760</v>
          </cell>
          <cell r="L11">
            <v>1605.1</v>
          </cell>
          <cell r="M11">
            <v>8760</v>
          </cell>
        </row>
        <row r="12">
          <cell r="C12">
            <v>0</v>
          </cell>
          <cell r="D12">
            <v>1319.2</v>
          </cell>
          <cell r="E12">
            <v>0</v>
          </cell>
          <cell r="F12">
            <v>1319.2</v>
          </cell>
          <cell r="G12">
            <v>0.38719999999999999</v>
          </cell>
          <cell r="H12">
            <v>0</v>
          </cell>
          <cell r="I12">
            <v>2.4159999999999999</v>
          </cell>
          <cell r="J12">
            <v>2.0287999999999999</v>
          </cell>
          <cell r="K12">
            <v>0</v>
          </cell>
          <cell r="L12">
            <v>1319.2</v>
          </cell>
          <cell r="M12">
            <v>0</v>
          </cell>
          <cell r="N12">
            <v>2.4159999999999999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387.2</v>
          </cell>
          <cell r="H13">
            <v>67.599999999999994</v>
          </cell>
          <cell r="J13">
            <v>1014.4</v>
          </cell>
          <cell r="L13">
            <v>387.2</v>
          </cell>
          <cell r="M13">
            <v>67.599999999999994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1</v>
          </cell>
          <cell r="J14">
            <v>2</v>
          </cell>
          <cell r="L14">
            <v>1</v>
          </cell>
        </row>
        <row r="15">
          <cell r="C15">
            <v>0</v>
          </cell>
          <cell r="D15">
            <v>28153.84363407865</v>
          </cell>
          <cell r="E15">
            <v>0</v>
          </cell>
          <cell r="F15">
            <v>28153.84363407865</v>
          </cell>
          <cell r="G15">
            <v>0</v>
          </cell>
          <cell r="H15" t="e">
            <v>#REF!</v>
          </cell>
          <cell r="I15">
            <v>0</v>
          </cell>
          <cell r="J15">
            <v>0</v>
          </cell>
          <cell r="K15">
            <v>0</v>
          </cell>
          <cell r="L15">
            <v>28153.84363407865</v>
          </cell>
          <cell r="M15">
            <v>0</v>
          </cell>
          <cell r="N15">
            <v>0</v>
          </cell>
        </row>
        <row r="16">
          <cell r="D16">
            <v>4587.3968378237996</v>
          </cell>
          <cell r="E16">
            <v>0</v>
          </cell>
          <cell r="F16">
            <v>4587.3968378237996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4587.3968378237996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1</v>
          </cell>
        </row>
        <row r="19">
          <cell r="C19">
            <v>0</v>
          </cell>
          <cell r="D19">
            <v>15881.039253143997</v>
          </cell>
          <cell r="E19">
            <v>0</v>
          </cell>
          <cell r="F19">
            <v>15881.039253143997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15881.039253143997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K20">
            <v>500</v>
          </cell>
        </row>
        <row r="21">
          <cell r="C21">
            <v>0</v>
          </cell>
          <cell r="D21">
            <v>4160.83248</v>
          </cell>
          <cell r="E21">
            <v>0</v>
          </cell>
          <cell r="F21">
            <v>4160.83248</v>
          </cell>
          <cell r="K21">
            <v>2</v>
          </cell>
          <cell r="L21">
            <v>4160.83248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5827.6</v>
          </cell>
          <cell r="E24">
            <v>0</v>
          </cell>
          <cell r="F24">
            <v>5827.6</v>
          </cell>
          <cell r="I24">
            <v>0</v>
          </cell>
          <cell r="J24">
            <v>0</v>
          </cell>
          <cell r="K24">
            <v>0</v>
          </cell>
          <cell r="L24">
            <v>5827.6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СК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C28">
            <v>0</v>
          </cell>
          <cell r="D28">
            <v>61.233507081174444</v>
          </cell>
          <cell r="E28">
            <v>0</v>
          </cell>
          <cell r="F28">
            <v>61.233507081174444</v>
          </cell>
          <cell r="L28">
            <v>61.233507081174444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37.992824999999996</v>
          </cell>
          <cell r="J29">
            <v>37.992824999999996</v>
          </cell>
          <cell r="K29">
            <v>0</v>
          </cell>
          <cell r="L29">
            <v>0</v>
          </cell>
          <cell r="M29">
            <v>0</v>
          </cell>
          <cell r="N29">
            <v>37.992824999999996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37.992824999999996</v>
          </cell>
          <cell r="J30">
            <v>37.992824999999996</v>
          </cell>
          <cell r="K30">
            <v>0</v>
          </cell>
          <cell r="L30">
            <v>0</v>
          </cell>
          <cell r="M30">
            <v>0</v>
          </cell>
          <cell r="N30">
            <v>37.992824999999996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J31">
            <v>22.5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J32">
            <v>1688.57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0</v>
          </cell>
          <cell r="D35">
            <v>5766.4</v>
          </cell>
          <cell r="E35">
            <v>0</v>
          </cell>
          <cell r="F35">
            <v>5766.4</v>
          </cell>
          <cell r="L35">
            <v>5766.4</v>
          </cell>
        </row>
        <row r="37">
          <cell r="D37">
            <v>638.1</v>
          </cell>
          <cell r="E37">
            <v>419.25664999999998</v>
          </cell>
          <cell r="F37">
            <v>638.1</v>
          </cell>
          <cell r="G37">
            <v>411.41679830000004</v>
          </cell>
          <cell r="H37">
            <v>141.87715933999999</v>
          </cell>
          <cell r="I37">
            <v>1008.51243144</v>
          </cell>
          <cell r="J37">
            <v>419.68699499999997</v>
          </cell>
          <cell r="K37">
            <v>49.291632</v>
          </cell>
          <cell r="L37">
            <v>638.1</v>
          </cell>
          <cell r="M37">
            <v>143.26676634200001</v>
          </cell>
          <cell r="N37">
            <v>954.51330414199992</v>
          </cell>
        </row>
        <row r="38">
          <cell r="D38">
            <v>2348.8000000000002</v>
          </cell>
          <cell r="E38">
            <v>419.25664999999998</v>
          </cell>
          <cell r="F38">
            <v>2348.8000000000002</v>
          </cell>
          <cell r="G38">
            <v>411.41679830000004</v>
          </cell>
          <cell r="H38">
            <v>0</v>
          </cell>
          <cell r="I38">
            <v>866.63527210000007</v>
          </cell>
          <cell r="J38">
            <v>419.68699499999997</v>
          </cell>
          <cell r="K38">
            <v>49.291632</v>
          </cell>
          <cell r="L38">
            <v>2348.8000000000002</v>
          </cell>
          <cell r="M38">
            <v>0</v>
          </cell>
          <cell r="N38">
            <v>811.24653779999994</v>
          </cell>
        </row>
        <row r="39">
          <cell r="D39">
            <v>513.79999999999995</v>
          </cell>
          <cell r="E39">
            <v>4.5999999999999996</v>
          </cell>
          <cell r="F39">
            <v>513.79999999999995</v>
          </cell>
          <cell r="G39">
            <v>10.07</v>
          </cell>
          <cell r="J39">
            <v>4.55</v>
          </cell>
          <cell r="K39">
            <v>3.93</v>
          </cell>
          <cell r="L39">
            <v>513.79999999999995</v>
          </cell>
        </row>
        <row r="40">
          <cell r="D40">
            <v>70.400000000000006</v>
          </cell>
          <cell r="E40">
            <v>9114.2749999999996</v>
          </cell>
          <cell r="F40">
            <v>70.400000000000006</v>
          </cell>
          <cell r="G40">
            <v>4085.5690000000004</v>
          </cell>
          <cell r="J40">
            <v>9223.89</v>
          </cell>
          <cell r="K40">
            <v>1254.24</v>
          </cell>
          <cell r="L40">
            <v>70.400000000000006</v>
          </cell>
        </row>
        <row r="41">
          <cell r="D41">
            <v>76.78</v>
          </cell>
          <cell r="E41">
            <v>0</v>
          </cell>
          <cell r="F41">
            <v>76.78</v>
          </cell>
          <cell r="G41">
            <v>0</v>
          </cell>
          <cell r="H41">
            <v>141.87715933999999</v>
          </cell>
          <cell r="I41">
            <v>141.87715933999999</v>
          </cell>
          <cell r="J41">
            <v>0</v>
          </cell>
          <cell r="K41">
            <v>0</v>
          </cell>
          <cell r="L41">
            <v>76.78</v>
          </cell>
          <cell r="M41">
            <v>143.26676634200001</v>
          </cell>
          <cell r="N41">
            <v>143.26676634200001</v>
          </cell>
        </row>
        <row r="42">
          <cell r="D42">
            <v>35.1</v>
          </cell>
          <cell r="F42">
            <v>35.1</v>
          </cell>
          <cell r="H42">
            <v>8.27</v>
          </cell>
          <cell r="L42">
            <v>35.1</v>
          </cell>
          <cell r="M42">
            <v>8.3510000000000009</v>
          </cell>
        </row>
        <row r="43">
          <cell r="D43">
            <v>1472.3000000000002</v>
          </cell>
          <cell r="F43">
            <v>1472.3000000000002</v>
          </cell>
          <cell r="H43">
            <v>17155.642</v>
          </cell>
          <cell r="L43">
            <v>1472.3000000000002</v>
          </cell>
          <cell r="M43">
            <v>17155.642</v>
          </cell>
        </row>
        <row r="44">
          <cell r="D44">
            <v>0</v>
          </cell>
          <cell r="F44">
            <v>0</v>
          </cell>
          <cell r="L44">
            <v>0</v>
          </cell>
        </row>
        <row r="45">
          <cell r="D45">
            <v>531.1</v>
          </cell>
          <cell r="E45">
            <v>32.899000000000001</v>
          </cell>
          <cell r="F45">
            <v>531.1</v>
          </cell>
          <cell r="G45">
            <v>5.6</v>
          </cell>
          <cell r="I45">
            <v>50.910000000000004</v>
          </cell>
          <cell r="J45">
            <v>32.743499999999997</v>
          </cell>
          <cell r="K45">
            <v>12.566800000000001</v>
          </cell>
          <cell r="L45">
            <v>531.1</v>
          </cell>
          <cell r="N45">
            <v>50.910299999999999</v>
          </cell>
        </row>
        <row r="46">
          <cell r="C46">
            <v>0</v>
          </cell>
          <cell r="D46">
            <v>531.1</v>
          </cell>
          <cell r="E46">
            <v>0</v>
          </cell>
          <cell r="F46">
            <v>80</v>
          </cell>
          <cell r="L46">
            <v>80</v>
          </cell>
        </row>
        <row r="47">
          <cell r="C47">
            <v>0</v>
          </cell>
          <cell r="D47">
            <v>80</v>
          </cell>
          <cell r="E47">
            <v>0</v>
          </cell>
          <cell r="F47">
            <v>80</v>
          </cell>
          <cell r="I47">
            <v>0</v>
          </cell>
          <cell r="L47">
            <v>80</v>
          </cell>
          <cell r="N47">
            <v>0</v>
          </cell>
        </row>
        <row r="49">
          <cell r="C49">
            <v>0</v>
          </cell>
          <cell r="D49">
            <v>60215.812205046437</v>
          </cell>
          <cell r="E49">
            <v>0</v>
          </cell>
          <cell r="F49">
            <v>60215.812205046437</v>
          </cell>
          <cell r="G49">
            <v>455.91022518000005</v>
          </cell>
          <cell r="H49">
            <v>141.87715933999999</v>
          </cell>
          <cell r="I49">
            <v>0</v>
          </cell>
          <cell r="J49">
            <v>0</v>
          </cell>
          <cell r="K49">
            <v>0</v>
          </cell>
          <cell r="L49">
            <v>60215.812205046437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>
            <v>0</v>
          </cell>
          <cell r="D50">
            <v>1319.2</v>
          </cell>
          <cell r="E50">
            <v>0</v>
          </cell>
          <cell r="F50">
            <v>1319.2</v>
          </cell>
          <cell r="I50">
            <v>0</v>
          </cell>
          <cell r="J50">
            <v>0</v>
          </cell>
          <cell r="K50">
            <v>0</v>
          </cell>
          <cell r="L50">
            <v>1319.2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C53">
            <v>0</v>
          </cell>
          <cell r="D53">
            <v>60215.812205046437</v>
          </cell>
          <cell r="E53">
            <v>0</v>
          </cell>
          <cell r="F53">
            <v>60215.812205046437</v>
          </cell>
          <cell r="I53">
            <v>0</v>
          </cell>
          <cell r="J53">
            <v>0</v>
          </cell>
          <cell r="K53">
            <v>0</v>
          </cell>
          <cell r="L53">
            <v>60215.812205046437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5">
          <cell r="C55">
            <v>0</v>
          </cell>
          <cell r="D55">
            <v>0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</row>
        <row r="59">
          <cell r="C59">
            <v>0</v>
          </cell>
          <cell r="D59">
            <v>60215.812205046437</v>
          </cell>
        </row>
        <row r="60">
          <cell r="C60">
            <v>0</v>
          </cell>
          <cell r="D60">
            <v>60215.812205046437</v>
          </cell>
          <cell r="K60">
            <v>0</v>
          </cell>
          <cell r="L60">
            <v>60215.812205046437</v>
          </cell>
        </row>
        <row r="61">
          <cell r="C61">
            <v>0</v>
          </cell>
          <cell r="D61">
            <v>0</v>
          </cell>
          <cell r="M61">
            <v>0</v>
          </cell>
          <cell r="N61">
            <v>0</v>
          </cell>
        </row>
        <row r="62">
          <cell r="C62">
            <v>0</v>
          </cell>
          <cell r="D62">
            <v>0</v>
          </cell>
          <cell r="O62">
            <v>0</v>
          </cell>
          <cell r="P62">
            <v>0</v>
          </cell>
        </row>
      </sheetData>
      <sheetData sheetId="46" refreshError="1">
        <row r="7">
          <cell r="E7">
            <v>185</v>
          </cell>
          <cell r="I7">
            <v>185</v>
          </cell>
        </row>
        <row r="8">
          <cell r="D8">
            <v>9966.375</v>
          </cell>
          <cell r="E8">
            <v>185</v>
          </cell>
          <cell r="F8">
            <v>4085.5690000000004</v>
          </cell>
          <cell r="G8">
            <v>1133.9949999999999</v>
          </cell>
          <cell r="H8">
            <v>10347.99</v>
          </cell>
          <cell r="I8">
            <v>185</v>
          </cell>
          <cell r="J8">
            <v>1254.24</v>
          </cell>
          <cell r="K8">
            <v>4055.3070000000002</v>
          </cell>
          <cell r="L8">
            <v>1146.2550000000001</v>
          </cell>
        </row>
        <row r="9">
          <cell r="D9">
            <v>0</v>
          </cell>
          <cell r="E9">
            <v>876.64400000000001</v>
          </cell>
          <cell r="F9">
            <v>3889.5690000000004</v>
          </cell>
          <cell r="G9">
            <v>1133.9949999999999</v>
          </cell>
          <cell r="I9">
            <v>0</v>
          </cell>
          <cell r="J9">
            <v>1149.24</v>
          </cell>
          <cell r="K9">
            <v>3897.7070000000003</v>
          </cell>
          <cell r="L9">
            <v>1146.2550000000001</v>
          </cell>
        </row>
        <row r="10">
          <cell r="E10">
            <v>1794</v>
          </cell>
          <cell r="I10">
            <v>1794</v>
          </cell>
        </row>
        <row r="11">
          <cell r="E11">
            <v>876.64400000000001</v>
          </cell>
          <cell r="F11">
            <v>3506.55</v>
          </cell>
          <cell r="J11">
            <v>1149.24</v>
          </cell>
          <cell r="K11">
            <v>3279.78</v>
          </cell>
        </row>
        <row r="12">
          <cell r="E12">
            <v>1655</v>
          </cell>
          <cell r="F12">
            <v>383.01900000000001</v>
          </cell>
          <cell r="I12">
            <v>1794</v>
          </cell>
          <cell r="K12">
            <v>617.92700000000002</v>
          </cell>
        </row>
        <row r="13">
          <cell r="E13">
            <v>1794</v>
          </cell>
          <cell r="G13">
            <v>1133.9949999999999</v>
          </cell>
          <cell r="L13">
            <v>1146.2550000000001</v>
          </cell>
        </row>
        <row r="14">
          <cell r="D14">
            <v>4827.9850000000006</v>
          </cell>
          <cell r="E14">
            <v>1.67</v>
          </cell>
          <cell r="F14">
            <v>0</v>
          </cell>
          <cell r="G14">
            <v>0</v>
          </cell>
          <cell r="H14">
            <v>4518.1099999999997</v>
          </cell>
          <cell r="I14">
            <v>1.67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5138.3900000000003</v>
          </cell>
          <cell r="E15">
            <v>2995.98</v>
          </cell>
          <cell r="F15">
            <v>0</v>
          </cell>
          <cell r="G15">
            <v>0</v>
          </cell>
          <cell r="H15">
            <v>0</v>
          </cell>
          <cell r="I15">
            <v>2995.98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598.75050643999998</v>
          </cell>
          <cell r="E17">
            <v>5.9</v>
          </cell>
          <cell r="F17">
            <v>455.91022518000005</v>
          </cell>
          <cell r="G17">
            <v>141.87715933999999</v>
          </cell>
          <cell r="H17">
            <v>1223.3460612219999</v>
          </cell>
          <cell r="I17">
            <v>5.9</v>
          </cell>
          <cell r="J17">
            <v>94.292605759999987</v>
          </cell>
          <cell r="K17">
            <v>386.76133768</v>
          </cell>
          <cell r="L17">
            <v>143.26676634200001</v>
          </cell>
        </row>
        <row r="18">
          <cell r="D18">
            <v>6.0077059757434377</v>
          </cell>
          <cell r="E18">
            <v>176.76282000000003</v>
          </cell>
          <cell r="F18">
            <v>0</v>
          </cell>
          <cell r="G18">
            <v>0</v>
          </cell>
          <cell r="H18">
            <v>0</v>
          </cell>
          <cell r="I18">
            <v>176.76282000000003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D19">
            <v>0</v>
          </cell>
          <cell r="E19">
            <v>19.456631250000001</v>
          </cell>
          <cell r="F19">
            <v>40.373339999999999</v>
          </cell>
          <cell r="G19">
            <v>1.37102875</v>
          </cell>
          <cell r="H19">
            <v>50.737598820020011</v>
          </cell>
          <cell r="I19">
            <v>0</v>
          </cell>
          <cell r="J19">
            <v>9.2418750000000003</v>
          </cell>
          <cell r="K19">
            <v>40.106883150020003</v>
          </cell>
          <cell r="L19">
            <v>1.38884067000001</v>
          </cell>
        </row>
        <row r="20">
          <cell r="D20">
            <v>9367.6244935600007</v>
          </cell>
          <cell r="E20">
            <v>40</v>
          </cell>
          <cell r="F20">
            <v>3589.2854348200003</v>
          </cell>
          <cell r="G20">
            <v>990.74681190999991</v>
          </cell>
          <cell r="I20">
            <v>40</v>
          </cell>
          <cell r="J20">
            <v>1150.7055192400001</v>
          </cell>
          <cell r="K20">
            <v>3628.4387791699801</v>
          </cell>
          <cell r="L20">
            <v>1001.5993929880001</v>
          </cell>
        </row>
        <row r="21">
          <cell r="D21">
            <v>4561.9240719999998</v>
          </cell>
          <cell r="E21">
            <v>1269.0971279999999</v>
          </cell>
          <cell r="F21">
            <v>0</v>
          </cell>
          <cell r="G21">
            <v>0</v>
          </cell>
          <cell r="H21">
            <v>0</v>
          </cell>
          <cell r="I21">
            <v>1269.0971279999999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3">
          <cell r="D23">
            <v>852.1</v>
          </cell>
          <cell r="E23">
            <v>40</v>
          </cell>
          <cell r="H23">
            <v>861.5</v>
          </cell>
          <cell r="I23">
            <v>40</v>
          </cell>
        </row>
        <row r="24">
          <cell r="D24">
            <v>422.15</v>
          </cell>
          <cell r="E24">
            <v>1198.3920000000001</v>
          </cell>
          <cell r="F24">
            <v>0</v>
          </cell>
          <cell r="G24">
            <v>0</v>
          </cell>
          <cell r="H24">
            <v>0</v>
          </cell>
          <cell r="I24">
            <v>1198.3920000000001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D25">
            <v>0</v>
          </cell>
          <cell r="H25">
            <v>0</v>
          </cell>
          <cell r="I25">
            <v>0</v>
          </cell>
        </row>
        <row r="26">
          <cell r="E26">
            <v>12.5</v>
          </cell>
          <cell r="I26">
            <v>12.5</v>
          </cell>
        </row>
        <row r="27">
          <cell r="E27">
            <v>374.4975</v>
          </cell>
          <cell r="F27">
            <v>0</v>
          </cell>
          <cell r="G27">
            <v>0</v>
          </cell>
          <cell r="H27">
            <v>0</v>
          </cell>
          <cell r="I27">
            <v>374.4975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E29">
            <v>7.9</v>
          </cell>
          <cell r="I29">
            <v>7.9</v>
          </cell>
        </row>
        <row r="30">
          <cell r="E30">
            <v>236.68242000000001</v>
          </cell>
          <cell r="I30">
            <v>236.68242000000001</v>
          </cell>
        </row>
        <row r="32">
          <cell r="E32">
            <v>15</v>
          </cell>
          <cell r="I32">
            <v>15</v>
          </cell>
        </row>
        <row r="33">
          <cell r="E33">
            <v>902.20941720000008</v>
          </cell>
          <cell r="F33">
            <v>0</v>
          </cell>
          <cell r="G33">
            <v>0</v>
          </cell>
          <cell r="H33">
            <v>0</v>
          </cell>
          <cell r="I33">
            <v>902.20941720000008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>
            <v>7153.6212851999999</v>
          </cell>
          <cell r="F34">
            <v>0</v>
          </cell>
          <cell r="G34">
            <v>0</v>
          </cell>
          <cell r="H34">
            <v>0</v>
          </cell>
          <cell r="I34">
            <v>7153.6212851999999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15881.039253143997</v>
          </cell>
          <cell r="F38">
            <v>0</v>
          </cell>
          <cell r="G38">
            <v>0</v>
          </cell>
          <cell r="H38">
            <v>0</v>
          </cell>
          <cell r="I38">
            <v>15881.039253143997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D41" t="e">
            <v>#DIV/0!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D46">
            <v>0</v>
          </cell>
          <cell r="E46">
            <v>185</v>
          </cell>
          <cell r="F46">
            <v>0</v>
          </cell>
          <cell r="G46">
            <v>0</v>
          </cell>
          <cell r="H46">
            <v>0</v>
          </cell>
          <cell r="I46">
            <v>185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D49">
            <v>0</v>
          </cell>
          <cell r="E49">
            <v>15881.039253143997</v>
          </cell>
          <cell r="F49">
            <v>0</v>
          </cell>
          <cell r="G49">
            <v>0</v>
          </cell>
          <cell r="H49">
            <v>0</v>
          </cell>
          <cell r="I49">
            <v>15881.039253143997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 t="e">
            <v>#DIV/0!</v>
          </cell>
          <cell r="E50">
            <v>7153.621285199999</v>
          </cell>
          <cell r="F50" t="e">
            <v>#DIV/0!</v>
          </cell>
          <cell r="G50" t="e">
            <v>#DIV/0!</v>
          </cell>
          <cell r="H50" t="e">
            <v>#DIV/0!</v>
          </cell>
          <cell r="I50">
            <v>7153.621285199999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</row>
      </sheetData>
      <sheetData sheetId="47" refreshError="1"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  <cell r="E8">
            <v>157.86500000000001</v>
          </cell>
          <cell r="F8">
            <v>644.47400000000005</v>
          </cell>
          <cell r="G8">
            <v>187.834</v>
          </cell>
          <cell r="H8">
            <v>1508.8899999999999</v>
          </cell>
          <cell r="I8">
            <v>1468.8899999999999</v>
          </cell>
          <cell r="J8">
            <v>161.577</v>
          </cell>
          <cell r="K8">
            <v>641.02300000000002</v>
          </cell>
          <cell r="L8">
            <v>189.71799999999999</v>
          </cell>
        </row>
        <row r="9">
          <cell r="C9">
            <v>0</v>
          </cell>
          <cell r="D9">
            <v>0</v>
          </cell>
          <cell r="E9">
            <v>137.86500000000001</v>
          </cell>
          <cell r="F9">
            <v>614.47400000000005</v>
          </cell>
          <cell r="G9">
            <v>187.834</v>
          </cell>
          <cell r="I9">
            <v>0</v>
          </cell>
          <cell r="J9">
            <v>145.577</v>
          </cell>
          <cell r="K9">
            <v>617.02300000000002</v>
          </cell>
          <cell r="L9">
            <v>189.71799999999999</v>
          </cell>
        </row>
        <row r="10">
          <cell r="C10">
            <v>0</v>
          </cell>
          <cell r="D10">
            <v>0</v>
          </cell>
        </row>
        <row r="11">
          <cell r="C11" t="e">
            <v>#DIV/0!</v>
          </cell>
          <cell r="D11" t="e">
            <v>#DIV/0!</v>
          </cell>
          <cell r="E11">
            <v>137.86500000000001</v>
          </cell>
          <cell r="F11">
            <v>551.5</v>
          </cell>
          <cell r="J11">
            <v>145.577</v>
          </cell>
          <cell r="K11">
            <v>551.5</v>
          </cell>
        </row>
        <row r="12">
          <cell r="C12">
            <v>0</v>
          </cell>
          <cell r="D12">
            <v>0</v>
          </cell>
          <cell r="F12">
            <v>62.973999999999997</v>
          </cell>
          <cell r="K12">
            <v>65.522999999999996</v>
          </cell>
        </row>
      </sheetData>
      <sheetData sheetId="48">
        <row r="7">
          <cell r="F7">
            <v>1000</v>
          </cell>
        </row>
      </sheetData>
      <sheetData sheetId="49" refreshError="1">
        <row r="7">
          <cell r="C7" t="e">
            <v>#NAME?</v>
          </cell>
          <cell r="D7" t="e">
            <v>#NAME?</v>
          </cell>
        </row>
        <row r="8">
          <cell r="C8">
            <v>32236</v>
          </cell>
          <cell r="D8">
            <v>35748</v>
          </cell>
        </row>
        <row r="9">
          <cell r="C9">
            <v>177680.99</v>
          </cell>
          <cell r="D9">
            <v>205689.125</v>
          </cell>
        </row>
        <row r="10">
          <cell r="C10">
            <v>0</v>
          </cell>
          <cell r="D10">
            <v>0</v>
          </cell>
        </row>
        <row r="11">
          <cell r="C11">
            <v>63787.475409999999</v>
          </cell>
          <cell r="D11">
            <v>54301.929000000004</v>
          </cell>
        </row>
        <row r="12">
          <cell r="C12">
            <v>999394.4</v>
          </cell>
          <cell r="D12">
            <v>1011809</v>
          </cell>
        </row>
        <row r="14">
          <cell r="C14">
            <v>491336</v>
          </cell>
          <cell r="D14">
            <v>490670</v>
          </cell>
        </row>
        <row r="15">
          <cell r="C15">
            <v>261704.4</v>
          </cell>
          <cell r="D15">
            <v>283722</v>
          </cell>
        </row>
        <row r="16">
          <cell r="C16">
            <v>246354</v>
          </cell>
          <cell r="D16">
            <v>237417</v>
          </cell>
        </row>
        <row r="17">
          <cell r="C17">
            <v>3157.9</v>
          </cell>
          <cell r="D17">
            <v>4785</v>
          </cell>
        </row>
        <row r="18">
          <cell r="C18">
            <v>178336</v>
          </cell>
          <cell r="D18">
            <v>196392.3</v>
          </cell>
        </row>
        <row r="19">
          <cell r="C19">
            <v>1386799.9159166298</v>
          </cell>
          <cell r="D19">
            <v>1375578.7592441002</v>
          </cell>
        </row>
        <row r="21">
          <cell r="C21">
            <v>0</v>
          </cell>
          <cell r="D21">
            <v>0</v>
          </cell>
        </row>
        <row r="22">
          <cell r="C22">
            <v>19808.7</v>
          </cell>
          <cell r="D22">
            <v>21789</v>
          </cell>
        </row>
        <row r="23">
          <cell r="C23">
            <v>4212</v>
          </cell>
          <cell r="D23">
            <v>3703.8559999999998</v>
          </cell>
        </row>
        <row r="24">
          <cell r="C24">
            <v>785742.21591662988</v>
          </cell>
          <cell r="D24">
            <v>806722.90324410016</v>
          </cell>
        </row>
        <row r="25">
          <cell r="C25">
            <v>21700</v>
          </cell>
          <cell r="D25">
            <v>26625</v>
          </cell>
        </row>
        <row r="26">
          <cell r="C26">
            <v>33481</v>
          </cell>
          <cell r="D26">
            <v>36049</v>
          </cell>
        </row>
        <row r="28">
          <cell r="B28" t="str">
            <v>Налог на землю</v>
          </cell>
          <cell r="C28" t="e">
            <v>#NAME?</v>
          </cell>
          <cell r="D28" t="e">
            <v>#NAME?</v>
          </cell>
        </row>
        <row r="29">
          <cell r="B29" t="str">
            <v>Транспортный налог</v>
          </cell>
          <cell r="C29" t="e">
            <v>#NAME?</v>
          </cell>
          <cell r="D29" t="e">
            <v>#NAME?</v>
          </cell>
        </row>
        <row r="30">
          <cell r="B30" t="str">
            <v>БП №2</v>
          </cell>
          <cell r="C30" t="e">
            <v>#NAME?</v>
          </cell>
          <cell r="D30" t="e">
            <v>#NAME?</v>
          </cell>
        </row>
        <row r="32">
          <cell r="C32">
            <v>521856</v>
          </cell>
          <cell r="D32">
            <v>480689</v>
          </cell>
        </row>
        <row r="34">
          <cell r="B34" t="str">
            <v>Арендная плата</v>
          </cell>
          <cell r="C34" t="e">
            <v>#NAME?</v>
          </cell>
          <cell r="D34" t="e">
            <v>#NAME?</v>
          </cell>
        </row>
        <row r="35">
          <cell r="B35" t="str">
            <v>БП №7</v>
          </cell>
          <cell r="C35" t="e">
            <v>#NAME?</v>
          </cell>
          <cell r="D35" t="e">
            <v>#NAME?</v>
          </cell>
        </row>
        <row r="37">
          <cell r="C37">
            <v>268.14</v>
          </cell>
          <cell r="D37">
            <v>268.14</v>
          </cell>
        </row>
        <row r="38">
          <cell r="C38">
            <v>2642768.9056200003</v>
          </cell>
          <cell r="D38">
            <v>3154945.4595000003</v>
          </cell>
        </row>
        <row r="39">
          <cell r="C39">
            <v>999625.99992000009</v>
          </cell>
          <cell r="D39">
            <v>1183866.3459000001</v>
          </cell>
        </row>
        <row r="40">
          <cell r="C40">
            <v>1643142.9057</v>
          </cell>
          <cell r="D40">
            <v>1971079.1135999998</v>
          </cell>
        </row>
        <row r="41">
          <cell r="C41">
            <v>0</v>
          </cell>
          <cell r="D41">
            <v>15875</v>
          </cell>
        </row>
        <row r="42">
          <cell r="C42">
            <v>0</v>
          </cell>
          <cell r="D42">
            <v>118075</v>
          </cell>
        </row>
        <row r="43">
          <cell r="C43" t="e">
            <v>#NAME?</v>
          </cell>
          <cell r="D43" t="e">
            <v>#NAME?</v>
          </cell>
        </row>
        <row r="44">
          <cell r="C44">
            <v>8953.8450000000012</v>
          </cell>
          <cell r="D44">
            <v>9070.7799999999988</v>
          </cell>
        </row>
        <row r="45">
          <cell r="C45" t="e">
            <v>#NAME?</v>
          </cell>
          <cell r="D45" t="e">
            <v>#NAME?</v>
          </cell>
        </row>
        <row r="47">
          <cell r="C47" t="e">
            <v>#NAME?</v>
          </cell>
          <cell r="D47" t="e">
            <v>#NAME?</v>
          </cell>
        </row>
        <row r="49">
          <cell r="C49" t="e">
            <v>#NAME?</v>
          </cell>
          <cell r="D49" t="e">
            <v>#NAME?</v>
          </cell>
        </row>
        <row r="50">
          <cell r="C50">
            <v>2.9946911075632864E-2</v>
          </cell>
          <cell r="D50">
            <v>2.9560853642134417E-2</v>
          </cell>
        </row>
        <row r="51">
          <cell r="C51">
            <v>183.51254748099836</v>
          </cell>
          <cell r="D51">
            <v>217.29984781904093</v>
          </cell>
        </row>
        <row r="52">
          <cell r="C52" t="e">
            <v>#NAME?</v>
          </cell>
          <cell r="D52" t="e">
            <v>#NAME?</v>
          </cell>
        </row>
        <row r="54">
          <cell r="C54" t="e">
            <v>#NAME?</v>
          </cell>
          <cell r="D54" t="e">
            <v>#NAME?</v>
          </cell>
        </row>
        <row r="55">
          <cell r="C55">
            <v>1370249.827</v>
          </cell>
          <cell r="D55">
            <v>1314612.4720000001</v>
          </cell>
        </row>
        <row r="56">
          <cell r="C56">
            <v>999625.99992000009</v>
          </cell>
          <cell r="D56">
            <v>1183866.3459000001</v>
          </cell>
        </row>
        <row r="57">
          <cell r="C57">
            <v>282005.15716408589</v>
          </cell>
          <cell r="D57">
            <v>284616.53498434921</v>
          </cell>
        </row>
        <row r="58">
          <cell r="C58" t="e">
            <v>#NAME?</v>
          </cell>
          <cell r="D58" t="e">
            <v>#NAME?</v>
          </cell>
        </row>
      </sheetData>
      <sheetData sheetId="50" refreshError="1">
        <row r="4">
          <cell r="F4" t="str">
            <v>ГРЭС</v>
          </cell>
          <cell r="H4" t="str">
            <v>ТЭЦ-1</v>
          </cell>
          <cell r="J4" t="str">
            <v>ТЭЦ-2</v>
          </cell>
          <cell r="L4" t="str">
            <v>ТЭЦ-3</v>
          </cell>
          <cell r="N4" t="str">
            <v>ТЭЦ-4</v>
          </cell>
          <cell r="P4" t="str">
            <v>ТЭЦ-5</v>
          </cell>
          <cell r="R4" t="str">
            <v>ГЭС1</v>
          </cell>
          <cell r="T4" t="str">
            <v>ГЭС2</v>
          </cell>
          <cell r="V4" t="str">
            <v>ГЭС-424</v>
          </cell>
        </row>
        <row r="8">
          <cell r="C8" t="e">
            <v>#NAME?</v>
          </cell>
          <cell r="D8" t="e">
            <v>#NAME?</v>
          </cell>
          <cell r="F8" t="e">
            <v>#NAME?</v>
          </cell>
          <cell r="G8" t="e">
            <v>#NAME?</v>
          </cell>
          <cell r="H8" t="e">
            <v>#NAME?</v>
          </cell>
          <cell r="I8" t="e">
            <v>#NAME?</v>
          </cell>
          <cell r="J8" t="e">
            <v>#NAME?</v>
          </cell>
          <cell r="K8" t="e">
            <v>#NAME?</v>
          </cell>
          <cell r="L8" t="e">
            <v>#NAME?</v>
          </cell>
          <cell r="M8" t="e">
            <v>#NAME?</v>
          </cell>
          <cell r="N8" t="e">
            <v>#NAME?</v>
          </cell>
          <cell r="O8" t="e">
            <v>#NAME?</v>
          </cell>
          <cell r="P8" t="e">
            <v>#NAME?</v>
          </cell>
          <cell r="Q8" t="e">
            <v>#NAME?</v>
          </cell>
          <cell r="R8" t="e">
            <v>#NAME?</v>
          </cell>
          <cell r="S8" t="e">
            <v>#NAME?</v>
          </cell>
          <cell r="T8" t="e">
            <v>#NAME?</v>
          </cell>
          <cell r="U8" t="e">
            <v>#NAME?</v>
          </cell>
          <cell r="V8" t="e">
            <v>#NAME?</v>
          </cell>
          <cell r="W8" t="e">
            <v>#NAME?</v>
          </cell>
          <cell r="X8" t="e">
            <v>#NAME?</v>
          </cell>
          <cell r="Y8" t="e">
            <v>#NAME?</v>
          </cell>
        </row>
        <row r="9">
          <cell r="C9">
            <v>32236</v>
          </cell>
          <cell r="D9">
            <v>35748</v>
          </cell>
          <cell r="F9">
            <v>1898.99</v>
          </cell>
          <cell r="G9">
            <v>2278</v>
          </cell>
          <cell r="H9">
            <v>487.01</v>
          </cell>
          <cell r="I9">
            <v>348</v>
          </cell>
          <cell r="J9">
            <v>10002</v>
          </cell>
          <cell r="K9">
            <v>10764</v>
          </cell>
          <cell r="L9">
            <v>13613</v>
          </cell>
          <cell r="M9">
            <v>15654</v>
          </cell>
          <cell r="N9">
            <v>2945</v>
          </cell>
          <cell r="O9">
            <v>3304</v>
          </cell>
          <cell r="P9">
            <v>3290</v>
          </cell>
          <cell r="Q9">
            <v>3400</v>
          </cell>
        </row>
        <row r="10">
          <cell r="C10">
            <v>42027.99</v>
          </cell>
          <cell r="D10">
            <v>49941.125</v>
          </cell>
          <cell r="F10">
            <v>3013.22</v>
          </cell>
          <cell r="G10">
            <v>3710.4749999999995</v>
          </cell>
          <cell r="H10">
            <v>772.77</v>
          </cell>
          <cell r="I10">
            <v>903.02499999999998</v>
          </cell>
          <cell r="J10">
            <v>7786</v>
          </cell>
          <cell r="K10">
            <v>9447.4249999999993</v>
          </cell>
          <cell r="L10">
            <v>7672</v>
          </cell>
          <cell r="M10">
            <v>8905.2000000000007</v>
          </cell>
          <cell r="N10">
            <v>11910</v>
          </cell>
          <cell r="O10">
            <v>14044</v>
          </cell>
          <cell r="P10">
            <v>10110</v>
          </cell>
          <cell r="Q10">
            <v>12023</v>
          </cell>
          <cell r="R10">
            <v>764</v>
          </cell>
          <cell r="S10">
            <v>908</v>
          </cell>
        </row>
        <row r="11">
          <cell r="C11">
            <v>0</v>
          </cell>
          <cell r="D11">
            <v>0</v>
          </cell>
        </row>
        <row r="12">
          <cell r="C12">
            <v>15088.048409999999</v>
          </cell>
          <cell r="D12">
            <v>13184.457</v>
          </cell>
          <cell r="F12">
            <v>1081.7459799999999</v>
          </cell>
          <cell r="G12">
            <v>979.56539999999995</v>
          </cell>
          <cell r="H12">
            <v>277.42442999999997</v>
          </cell>
          <cell r="I12">
            <v>238.39860000000002</v>
          </cell>
          <cell r="J12">
            <v>2795.174</v>
          </cell>
          <cell r="K12">
            <v>2494.1201999999998</v>
          </cell>
          <cell r="L12">
            <v>2754.248</v>
          </cell>
          <cell r="M12">
            <v>2350.9728000000005</v>
          </cell>
          <cell r="N12">
            <v>4275.6899999999996</v>
          </cell>
          <cell r="O12">
            <v>3707.616</v>
          </cell>
          <cell r="P12">
            <v>3629.49</v>
          </cell>
          <cell r="Q12">
            <v>3174.0720000000001</v>
          </cell>
          <cell r="R12">
            <v>274.27600000000001</v>
          </cell>
          <cell r="S12">
            <v>239.71200000000002</v>
          </cell>
        </row>
        <row r="13">
          <cell r="C13">
            <v>264025</v>
          </cell>
          <cell r="D13">
            <v>279399</v>
          </cell>
          <cell r="F13">
            <v>14118.2</v>
          </cell>
          <cell r="G13">
            <v>15522</v>
          </cell>
          <cell r="H13">
            <v>3887.8</v>
          </cell>
          <cell r="I13">
            <v>4055</v>
          </cell>
          <cell r="J13">
            <v>70295</v>
          </cell>
          <cell r="K13">
            <v>62963</v>
          </cell>
          <cell r="L13">
            <v>44273</v>
          </cell>
          <cell r="M13">
            <v>46350</v>
          </cell>
          <cell r="N13">
            <v>53640</v>
          </cell>
          <cell r="O13">
            <v>71063</v>
          </cell>
          <cell r="P13">
            <v>75665</v>
          </cell>
          <cell r="Q13">
            <v>77302</v>
          </cell>
          <cell r="R13">
            <v>2146</v>
          </cell>
          <cell r="S13">
            <v>2144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5">
          <cell r="C15">
            <v>61477</v>
          </cell>
          <cell r="D15">
            <v>64153</v>
          </cell>
          <cell r="F15">
            <v>3481.2</v>
          </cell>
          <cell r="G15">
            <v>3824</v>
          </cell>
          <cell r="H15">
            <v>892.8</v>
          </cell>
          <cell r="I15">
            <v>930</v>
          </cell>
          <cell r="J15">
            <v>15006</v>
          </cell>
          <cell r="K15">
            <v>15846</v>
          </cell>
          <cell r="L15">
            <v>16328</v>
          </cell>
          <cell r="M15">
            <v>16650</v>
          </cell>
          <cell r="N15">
            <v>9967</v>
          </cell>
          <cell r="O15">
            <v>10951</v>
          </cell>
          <cell r="P15">
            <v>15490</v>
          </cell>
          <cell r="Q15">
            <v>15640</v>
          </cell>
          <cell r="R15">
            <v>312</v>
          </cell>
          <cell r="S15">
            <v>312</v>
          </cell>
        </row>
        <row r="16">
          <cell r="C16">
            <v>167902</v>
          </cell>
          <cell r="D16">
            <v>174795</v>
          </cell>
          <cell r="F16">
            <v>9485</v>
          </cell>
          <cell r="G16">
            <v>10276</v>
          </cell>
          <cell r="H16">
            <v>2433</v>
          </cell>
          <cell r="I16">
            <v>2501</v>
          </cell>
          <cell r="J16">
            <v>49552</v>
          </cell>
          <cell r="K16">
            <v>40505</v>
          </cell>
          <cell r="L16">
            <v>23687</v>
          </cell>
          <cell r="M16">
            <v>25016</v>
          </cell>
          <cell r="N16">
            <v>37866</v>
          </cell>
          <cell r="O16">
            <v>51687</v>
          </cell>
          <cell r="P16">
            <v>43420</v>
          </cell>
          <cell r="Q16">
            <v>43420</v>
          </cell>
          <cell r="R16">
            <v>1459</v>
          </cell>
          <cell r="S16">
            <v>1390</v>
          </cell>
        </row>
        <row r="17">
          <cell r="C17">
            <v>34646</v>
          </cell>
          <cell r="D17">
            <v>40451</v>
          </cell>
          <cell r="F17">
            <v>1152</v>
          </cell>
          <cell r="G17">
            <v>1422</v>
          </cell>
          <cell r="H17">
            <v>562</v>
          </cell>
          <cell r="I17">
            <v>624</v>
          </cell>
          <cell r="J17">
            <v>5737</v>
          </cell>
          <cell r="K17">
            <v>6612</v>
          </cell>
          <cell r="L17">
            <v>4258</v>
          </cell>
          <cell r="M17">
            <v>4684</v>
          </cell>
          <cell r="N17">
            <v>5807</v>
          </cell>
          <cell r="O17">
            <v>8425</v>
          </cell>
          <cell r="P17">
            <v>16755</v>
          </cell>
          <cell r="Q17">
            <v>18242</v>
          </cell>
          <cell r="R17">
            <v>375</v>
          </cell>
          <cell r="S17">
            <v>442</v>
          </cell>
        </row>
        <row r="18">
          <cell r="C18">
            <v>56.9</v>
          </cell>
          <cell r="D18">
            <v>149</v>
          </cell>
          <cell r="F18">
            <v>45.3</v>
          </cell>
          <cell r="G18">
            <v>120</v>
          </cell>
          <cell r="H18">
            <v>11.6</v>
          </cell>
          <cell r="I18">
            <v>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99348</v>
          </cell>
          <cell r="D19">
            <v>110337.3</v>
          </cell>
          <cell r="F19">
            <v>5773</v>
          </cell>
          <cell r="G19">
            <v>6350</v>
          </cell>
          <cell r="H19">
            <v>1480</v>
          </cell>
          <cell r="I19">
            <v>1628.5</v>
          </cell>
          <cell r="J19">
            <v>18157</v>
          </cell>
          <cell r="K19">
            <v>20770</v>
          </cell>
          <cell r="L19">
            <v>16118</v>
          </cell>
          <cell r="M19">
            <v>17729.8</v>
          </cell>
          <cell r="N19">
            <v>22353</v>
          </cell>
          <cell r="O19">
            <v>26650</v>
          </cell>
          <cell r="P19">
            <v>34707</v>
          </cell>
          <cell r="Q19">
            <v>36388</v>
          </cell>
          <cell r="R19">
            <v>760</v>
          </cell>
          <cell r="S19">
            <v>821</v>
          </cell>
        </row>
        <row r="20">
          <cell r="C20">
            <v>232618.7</v>
          </cell>
          <cell r="D20">
            <v>254517.85599999997</v>
          </cell>
          <cell r="F20">
            <v>12673.016669731565</v>
          </cell>
          <cell r="G20">
            <v>14394.779999999999</v>
          </cell>
          <cell r="H20">
            <v>4644.6833302684345</v>
          </cell>
          <cell r="I20">
            <v>4041.1239999999998</v>
          </cell>
          <cell r="J20">
            <v>47035</v>
          </cell>
          <cell r="K20">
            <v>45398</v>
          </cell>
          <cell r="L20">
            <v>26177</v>
          </cell>
          <cell r="M20">
            <v>29194.135999999999</v>
          </cell>
          <cell r="N20">
            <v>66558</v>
          </cell>
          <cell r="O20">
            <v>73209.815999999992</v>
          </cell>
          <cell r="P20">
            <v>72021</v>
          </cell>
          <cell r="Q20">
            <v>83809</v>
          </cell>
          <cell r="R20">
            <v>3510</v>
          </cell>
          <cell r="S20">
            <v>4471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3560.7</v>
          </cell>
          <cell r="D23">
            <v>3917</v>
          </cell>
          <cell r="F23">
            <v>201.7</v>
          </cell>
          <cell r="G23">
            <v>222</v>
          </cell>
          <cell r="H23">
            <v>52</v>
          </cell>
          <cell r="I23">
            <v>57</v>
          </cell>
          <cell r="J23">
            <v>869</v>
          </cell>
          <cell r="K23">
            <v>956</v>
          </cell>
          <cell r="L23">
            <v>946</v>
          </cell>
          <cell r="M23">
            <v>1040</v>
          </cell>
          <cell r="N23">
            <v>577</v>
          </cell>
          <cell r="O23">
            <v>635</v>
          </cell>
          <cell r="P23">
            <v>897</v>
          </cell>
          <cell r="Q23">
            <v>987</v>
          </cell>
          <cell r="R23">
            <v>18</v>
          </cell>
          <cell r="S23">
            <v>20</v>
          </cell>
        </row>
        <row r="24">
          <cell r="C24">
            <v>3583</v>
          </cell>
          <cell r="D24">
            <v>3005.8559999999998</v>
          </cell>
          <cell r="F24">
            <v>245.92900944568527</v>
          </cell>
          <cell r="G24">
            <v>192.78</v>
          </cell>
          <cell r="H24">
            <v>63.070990554314733</v>
          </cell>
          <cell r="I24">
            <v>47.123999999999995</v>
          </cell>
          <cell r="J24">
            <v>910</v>
          </cell>
          <cell r="K24">
            <v>1052</v>
          </cell>
          <cell r="L24">
            <v>481</v>
          </cell>
          <cell r="M24">
            <v>374.13599999999997</v>
          </cell>
          <cell r="N24">
            <v>547</v>
          </cell>
          <cell r="O24">
            <v>459.81599999999997</v>
          </cell>
          <cell r="P24">
            <v>1310</v>
          </cell>
          <cell r="Q24">
            <v>858</v>
          </cell>
          <cell r="R24">
            <v>26</v>
          </cell>
          <cell r="S24">
            <v>22</v>
          </cell>
        </row>
        <row r="25">
          <cell r="C25">
            <v>21700</v>
          </cell>
          <cell r="D25">
            <v>26625</v>
          </cell>
          <cell r="F25">
            <v>1227</v>
          </cell>
          <cell r="G25">
            <v>1505</v>
          </cell>
          <cell r="H25">
            <v>315</v>
          </cell>
          <cell r="I25">
            <v>386</v>
          </cell>
          <cell r="J25">
            <v>6409</v>
          </cell>
          <cell r="K25">
            <v>7864</v>
          </cell>
          <cell r="L25">
            <v>3063</v>
          </cell>
          <cell r="M25">
            <v>3758</v>
          </cell>
          <cell r="N25">
            <v>4897</v>
          </cell>
          <cell r="O25">
            <v>6008</v>
          </cell>
          <cell r="P25">
            <v>5540</v>
          </cell>
          <cell r="Q25">
            <v>6797</v>
          </cell>
          <cell r="R25">
            <v>249</v>
          </cell>
          <cell r="S25">
            <v>307</v>
          </cell>
        </row>
        <row r="26">
          <cell r="C26">
            <v>16757</v>
          </cell>
          <cell r="D26">
            <v>17911</v>
          </cell>
          <cell r="F26">
            <v>780.38766028588043</v>
          </cell>
          <cell r="G26">
            <v>868</v>
          </cell>
          <cell r="H26">
            <v>200.61233971411957</v>
          </cell>
          <cell r="I26">
            <v>212</v>
          </cell>
          <cell r="J26">
            <v>4986</v>
          </cell>
          <cell r="K26">
            <v>5501</v>
          </cell>
          <cell r="L26">
            <v>3414</v>
          </cell>
          <cell r="M26">
            <v>3755</v>
          </cell>
          <cell r="N26">
            <v>6151</v>
          </cell>
          <cell r="O26">
            <v>6802</v>
          </cell>
          <cell r="P26">
            <v>940</v>
          </cell>
          <cell r="Q26">
            <v>431</v>
          </cell>
          <cell r="R26">
            <v>285</v>
          </cell>
          <cell r="S26">
            <v>342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8">
          <cell r="B28" t="str">
            <v>Налог на землю</v>
          </cell>
          <cell r="C28">
            <v>16710</v>
          </cell>
          <cell r="D28">
            <v>17862</v>
          </cell>
          <cell r="E28">
            <v>226.4</v>
          </cell>
          <cell r="F28">
            <v>778</v>
          </cell>
          <cell r="G28">
            <v>866</v>
          </cell>
          <cell r="H28">
            <v>200</v>
          </cell>
          <cell r="I28">
            <v>211</v>
          </cell>
          <cell r="J28">
            <v>4985</v>
          </cell>
          <cell r="K28">
            <v>5500</v>
          </cell>
          <cell r="L28">
            <v>3413</v>
          </cell>
          <cell r="M28">
            <v>3754</v>
          </cell>
          <cell r="N28">
            <v>6146</v>
          </cell>
          <cell r="O28">
            <v>6796</v>
          </cell>
          <cell r="P28">
            <v>906</v>
          </cell>
          <cell r="Q28">
            <v>397</v>
          </cell>
          <cell r="R28">
            <v>282</v>
          </cell>
          <cell r="S28">
            <v>338</v>
          </cell>
        </row>
        <row r="29">
          <cell r="B29" t="str">
            <v>Транспортный налог</v>
          </cell>
          <cell r="C29">
            <v>47</v>
          </cell>
          <cell r="D29">
            <v>49</v>
          </cell>
          <cell r="E29">
            <v>672.6</v>
          </cell>
          <cell r="F29">
            <v>2.3876602858804392</v>
          </cell>
          <cell r="G29">
            <v>2</v>
          </cell>
          <cell r="H29">
            <v>0.61233971411956079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5</v>
          </cell>
          <cell r="O29">
            <v>6</v>
          </cell>
          <cell r="P29">
            <v>34</v>
          </cell>
          <cell r="Q29">
            <v>34</v>
          </cell>
          <cell r="R29">
            <v>3</v>
          </cell>
          <cell r="S29">
            <v>4</v>
          </cell>
        </row>
        <row r="30">
          <cell r="C30">
            <v>0</v>
          </cell>
          <cell r="D30">
            <v>0</v>
          </cell>
          <cell r="E30">
            <v>49</v>
          </cell>
        </row>
        <row r="32">
          <cell r="C32">
            <v>187018</v>
          </cell>
          <cell r="D32">
            <v>203059</v>
          </cell>
          <cell r="F32">
            <v>10218</v>
          </cell>
          <cell r="G32">
            <v>11607</v>
          </cell>
          <cell r="H32">
            <v>4014</v>
          </cell>
          <cell r="I32">
            <v>3339</v>
          </cell>
          <cell r="J32">
            <v>33861</v>
          </cell>
          <cell r="K32">
            <v>30025</v>
          </cell>
          <cell r="L32">
            <v>18273</v>
          </cell>
          <cell r="M32">
            <v>20267</v>
          </cell>
          <cell r="N32">
            <v>54386</v>
          </cell>
          <cell r="O32">
            <v>59305</v>
          </cell>
          <cell r="P32">
            <v>63334</v>
          </cell>
          <cell r="Q32">
            <v>74736</v>
          </cell>
          <cell r="R32">
            <v>2932</v>
          </cell>
          <cell r="S32">
            <v>3780</v>
          </cell>
        </row>
        <row r="34">
          <cell r="B34" t="str">
            <v>Арендная плата</v>
          </cell>
          <cell r="C34">
            <v>45</v>
          </cell>
          <cell r="D34">
            <v>57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45</v>
          </cell>
          <cell r="Q34">
            <v>57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</row>
        <row r="37">
          <cell r="C37" t="e">
            <v>#NAME?</v>
          </cell>
          <cell r="D37" t="e">
            <v>#NAME?</v>
          </cell>
          <cell r="F37" t="e">
            <v>#NAME?</v>
          </cell>
          <cell r="G37" t="e">
            <v>#NAME?</v>
          </cell>
          <cell r="H37" t="e">
            <v>#NAME?</v>
          </cell>
          <cell r="I37" t="e">
            <v>#NAME?</v>
          </cell>
          <cell r="J37" t="e">
            <v>#NAME?</v>
          </cell>
          <cell r="K37" t="e">
            <v>#NAME?</v>
          </cell>
          <cell r="L37" t="e">
            <v>#NAME?</v>
          </cell>
          <cell r="M37" t="e">
            <v>#NAME?</v>
          </cell>
          <cell r="N37" t="e">
            <v>#NAME?</v>
          </cell>
          <cell r="O37" t="e">
            <v>#NAME?</v>
          </cell>
          <cell r="P37" t="e">
            <v>#NAME?</v>
          </cell>
          <cell r="Q37" t="e">
            <v>#NAME?</v>
          </cell>
          <cell r="R37" t="e">
            <v>#NAME?</v>
          </cell>
          <cell r="S37" t="e">
            <v>#NAME?</v>
          </cell>
          <cell r="T37" t="e">
            <v>#NAME?</v>
          </cell>
          <cell r="U37" t="e">
            <v>#NAME?</v>
          </cell>
          <cell r="V37" t="e">
            <v>#NAME?</v>
          </cell>
          <cell r="W37" t="e">
            <v>#NAME?</v>
          </cell>
          <cell r="X37" t="e">
            <v>#NAME?</v>
          </cell>
          <cell r="Y37" t="e">
            <v>#NAME?</v>
          </cell>
        </row>
        <row r="38">
          <cell r="C38">
            <v>0</v>
          </cell>
          <cell r="D38">
            <v>15875</v>
          </cell>
          <cell r="G38">
            <v>764</v>
          </cell>
          <cell r="I38">
            <v>184</v>
          </cell>
          <cell r="K38">
            <v>2800</v>
          </cell>
          <cell r="M38">
            <v>2115</v>
          </cell>
          <cell r="O38">
            <v>4958</v>
          </cell>
          <cell r="Q38">
            <v>4930</v>
          </cell>
          <cell r="S38">
            <v>124</v>
          </cell>
        </row>
        <row r="39">
          <cell r="C39">
            <v>0</v>
          </cell>
          <cell r="D39">
            <v>98383</v>
          </cell>
          <cell r="G39">
            <v>4950</v>
          </cell>
          <cell r="I39">
            <v>1227</v>
          </cell>
          <cell r="K39">
            <v>18164</v>
          </cell>
          <cell r="M39">
            <v>13904</v>
          </cell>
          <cell r="O39">
            <v>29872</v>
          </cell>
          <cell r="Q39">
            <v>29941</v>
          </cell>
          <cell r="S39">
            <v>325</v>
          </cell>
        </row>
        <row r="40">
          <cell r="C40" t="e">
            <v>#NAME?</v>
          </cell>
          <cell r="D40" t="e">
            <v>#NAME?</v>
          </cell>
          <cell r="F40" t="e">
            <v>#NAME?</v>
          </cell>
          <cell r="G40" t="e">
            <v>#NAME?</v>
          </cell>
          <cell r="H40" t="e">
            <v>#NAME?</v>
          </cell>
          <cell r="I40" t="e">
            <v>#NAME?</v>
          </cell>
          <cell r="J40" t="e">
            <v>#NAME?</v>
          </cell>
          <cell r="K40" t="e">
            <v>#NAME?</v>
          </cell>
          <cell r="L40" t="e">
            <v>#NAME?</v>
          </cell>
          <cell r="M40" t="e">
            <v>#NAME?</v>
          </cell>
          <cell r="N40" t="e">
            <v>#NAME?</v>
          </cell>
          <cell r="O40" t="e">
            <v>#NAME?</v>
          </cell>
          <cell r="P40" t="e">
            <v>#NAME?</v>
          </cell>
          <cell r="Q40" t="e">
            <v>#NAME?</v>
          </cell>
          <cell r="R40" t="e">
            <v>#NAME?</v>
          </cell>
          <cell r="S40" t="e">
            <v>#NAME?</v>
          </cell>
          <cell r="T40" t="e">
            <v>#NAME?</v>
          </cell>
          <cell r="U40" t="e">
            <v>#NAME?</v>
          </cell>
          <cell r="V40" t="e">
            <v>#NAME?</v>
          </cell>
          <cell r="W40" t="e">
            <v>#NAME?</v>
          </cell>
          <cell r="X40" t="e">
            <v>#NAME?</v>
          </cell>
          <cell r="Y40" t="e">
            <v>#NAME?</v>
          </cell>
        </row>
        <row r="41">
          <cell r="C41" t="e">
            <v>#NAME?</v>
          </cell>
          <cell r="D41" t="e">
            <v>#NAME?</v>
          </cell>
          <cell r="F41" t="e">
            <v>#NAME?</v>
          </cell>
          <cell r="G41" t="e">
            <v>#NAME?</v>
          </cell>
          <cell r="H41" t="e">
            <v>#NAME?</v>
          </cell>
          <cell r="I41" t="e">
            <v>#NAME?</v>
          </cell>
          <cell r="J41" t="e">
            <v>#NAME?</v>
          </cell>
          <cell r="K41" t="e">
            <v>#NAME?</v>
          </cell>
          <cell r="L41" t="e">
            <v>#NAME?</v>
          </cell>
          <cell r="M41" t="e">
            <v>#NAME?</v>
          </cell>
          <cell r="N41" t="e">
            <v>#NAME?</v>
          </cell>
          <cell r="O41" t="e">
            <v>#NAME?</v>
          </cell>
          <cell r="P41" t="e">
            <v>#NAME?</v>
          </cell>
          <cell r="Q41" t="e">
            <v>#NAME?</v>
          </cell>
          <cell r="R41" t="e">
            <v>#NAME?</v>
          </cell>
          <cell r="S41" t="e">
            <v>#NAME?</v>
          </cell>
          <cell r="T41" t="e">
            <v>#NAME?</v>
          </cell>
          <cell r="U41" t="e">
            <v>#NAME?</v>
          </cell>
          <cell r="V41" t="e">
            <v>#NAME?</v>
          </cell>
          <cell r="W41" t="e">
            <v>#NAME?</v>
          </cell>
          <cell r="X41" t="e">
            <v>#NAME?</v>
          </cell>
          <cell r="Y41" t="e">
            <v>#NAME?</v>
          </cell>
        </row>
        <row r="42">
          <cell r="C42" t="e">
            <v>#NAME?</v>
          </cell>
          <cell r="D42" t="e">
            <v>#NAME?</v>
          </cell>
          <cell r="F42" t="e">
            <v>#NAME?</v>
          </cell>
          <cell r="G42" t="e">
            <v>#NAME?</v>
          </cell>
          <cell r="H42" t="e">
            <v>#NAME?</v>
          </cell>
          <cell r="I42" t="e">
            <v>#NAME?</v>
          </cell>
          <cell r="J42" t="e">
            <v>#NAME?</v>
          </cell>
          <cell r="K42" t="e">
            <v>#NAME?</v>
          </cell>
          <cell r="L42" t="e">
            <v>#NAME?</v>
          </cell>
          <cell r="M42" t="e">
            <v>#NAME?</v>
          </cell>
          <cell r="N42" t="e">
            <v>#NAME?</v>
          </cell>
          <cell r="O42" t="e">
            <v>#NAME?</v>
          </cell>
          <cell r="P42" t="e">
            <v>#NAME?</v>
          </cell>
          <cell r="Q42" t="e">
            <v>#NAME?</v>
          </cell>
          <cell r="R42" t="e">
            <v>#NAME?</v>
          </cell>
          <cell r="S42" t="e">
            <v>#NAME?</v>
          </cell>
          <cell r="T42" t="e">
            <v>#NAME?</v>
          </cell>
          <cell r="U42" t="e">
            <v>#NAME?</v>
          </cell>
          <cell r="V42" t="e">
            <v>#NAME?</v>
          </cell>
          <cell r="W42" t="e">
            <v>#NAME?</v>
          </cell>
          <cell r="X42" t="e">
            <v>#NAME?</v>
          </cell>
          <cell r="Y42" t="e">
            <v>#NAME?</v>
          </cell>
        </row>
        <row r="44">
          <cell r="C44" t="e">
            <v>#NAME?</v>
          </cell>
          <cell r="D44" t="e">
            <v>#NAME?</v>
          </cell>
          <cell r="F44" t="e">
            <v>#NAME?</v>
          </cell>
          <cell r="G44" t="e">
            <v>#NAME?</v>
          </cell>
          <cell r="H44" t="e">
            <v>#NAME?</v>
          </cell>
          <cell r="I44" t="e">
            <v>#NAME?</v>
          </cell>
          <cell r="J44" t="e">
            <v>#NAME?</v>
          </cell>
          <cell r="K44" t="e">
            <v>#NAME?</v>
          </cell>
          <cell r="L44" t="e">
            <v>#NAME?</v>
          </cell>
          <cell r="M44" t="e">
            <v>#NAME?</v>
          </cell>
          <cell r="N44" t="e">
            <v>#NAME?</v>
          </cell>
          <cell r="O44" t="e">
            <v>#NAME?</v>
          </cell>
          <cell r="P44" t="e">
            <v>#NAME?</v>
          </cell>
          <cell r="Q44" t="e">
            <v>#NAME?</v>
          </cell>
          <cell r="R44" t="e">
            <v>#NAME?</v>
          </cell>
          <cell r="S44" t="e">
            <v>#NAME?</v>
          </cell>
          <cell r="T44" t="e">
            <v>#NAME?</v>
          </cell>
          <cell r="U44" t="e">
            <v>#NAME?</v>
          </cell>
          <cell r="V44" t="e">
            <v>#NAME?</v>
          </cell>
          <cell r="W44" t="e">
            <v>#NAME?</v>
          </cell>
          <cell r="X44" t="e">
            <v>#NAME?</v>
          </cell>
          <cell r="Y44" t="e">
            <v>#NAME?</v>
          </cell>
        </row>
        <row r="46">
          <cell r="C46" t="e">
            <v>#NAME?</v>
          </cell>
          <cell r="D46" t="e">
            <v>#NAME?</v>
          </cell>
          <cell r="F46" t="e">
            <v>#NAME?</v>
          </cell>
          <cell r="G46" t="e">
            <v>#NAME?</v>
          </cell>
          <cell r="H46" t="e">
            <v>#NAME?</v>
          </cell>
          <cell r="I46" t="e">
            <v>#NAME?</v>
          </cell>
          <cell r="J46" t="e">
            <v>#NAME?</v>
          </cell>
          <cell r="K46" t="e">
            <v>#NAME?</v>
          </cell>
          <cell r="L46" t="e">
            <v>#NAME?</v>
          </cell>
          <cell r="M46" t="e">
            <v>#NAME?</v>
          </cell>
          <cell r="N46" t="e">
            <v>#NAME?</v>
          </cell>
          <cell r="O46" t="e">
            <v>#NAME?</v>
          </cell>
          <cell r="P46" t="e">
            <v>#NAME?</v>
          </cell>
          <cell r="Q46" t="e">
            <v>#NAME?</v>
          </cell>
          <cell r="R46" t="e">
            <v>#NAME?</v>
          </cell>
          <cell r="S46" t="e">
            <v>#NAME?</v>
          </cell>
          <cell r="T46" t="e">
            <v>#NAME?</v>
          </cell>
          <cell r="U46" t="e">
            <v>#NAME?</v>
          </cell>
          <cell r="V46" t="e">
            <v>#NAME?</v>
          </cell>
          <cell r="W46" t="e">
            <v>#NAME?</v>
          </cell>
          <cell r="X46" t="e">
            <v>#NAME?</v>
          </cell>
          <cell r="Y46" t="e">
            <v>#NAME?</v>
          </cell>
        </row>
        <row r="47">
          <cell r="C47" t="e">
            <v>#NAME?</v>
          </cell>
          <cell r="D47" t="e">
            <v>#NAME?</v>
          </cell>
          <cell r="F47" t="e">
            <v>#NAME?</v>
          </cell>
          <cell r="G47" t="e">
            <v>#NAME?</v>
          </cell>
          <cell r="H47" t="e">
            <v>#NAME?</v>
          </cell>
          <cell r="I47" t="e">
            <v>#NAME?</v>
          </cell>
          <cell r="J47" t="e">
            <v>#NAME?</v>
          </cell>
          <cell r="K47" t="e">
            <v>#NAME?</v>
          </cell>
          <cell r="L47" t="e">
            <v>#NAME?</v>
          </cell>
          <cell r="M47" t="e">
            <v>#NAME?</v>
          </cell>
          <cell r="N47" t="e">
            <v>#NAME?</v>
          </cell>
          <cell r="O47" t="e">
            <v>#NAME?</v>
          </cell>
          <cell r="P47" t="e">
            <v>#NAME?</v>
          </cell>
          <cell r="Q47" t="e">
            <v>#NAME?</v>
          </cell>
          <cell r="R47" t="e">
            <v>#NAME?</v>
          </cell>
          <cell r="S47" t="e">
            <v>#NAME?</v>
          </cell>
          <cell r="T47" t="e">
            <v>#NAME?</v>
          </cell>
          <cell r="U47" t="e">
            <v>#NAME?</v>
          </cell>
          <cell r="V47" t="e">
            <v>#NAME?</v>
          </cell>
          <cell r="W47" t="e">
            <v>#NAME?</v>
          </cell>
          <cell r="X47" t="e">
            <v>#NAME?</v>
          </cell>
          <cell r="Y47" t="e">
            <v>#NAME?</v>
          </cell>
        </row>
        <row r="48">
          <cell r="C48" t="e">
            <v>#NAME?</v>
          </cell>
          <cell r="D48" t="e">
            <v>#NAME?</v>
          </cell>
          <cell r="F48" t="e">
            <v>#NAME?</v>
          </cell>
          <cell r="G48" t="e">
            <v>#NAME?</v>
          </cell>
          <cell r="H48" t="e">
            <v>#NAME?</v>
          </cell>
          <cell r="I48" t="e">
            <v>#NAME?</v>
          </cell>
          <cell r="J48" t="e">
            <v>#NAME?</v>
          </cell>
          <cell r="K48" t="e">
            <v>#NAME?</v>
          </cell>
          <cell r="L48" t="e">
            <v>#NAME?</v>
          </cell>
          <cell r="M48" t="e">
            <v>#NAME?</v>
          </cell>
          <cell r="N48" t="e">
            <v>#NAME?</v>
          </cell>
          <cell r="O48" t="e">
            <v>#NAME?</v>
          </cell>
          <cell r="P48" t="e">
            <v>#NAME?</v>
          </cell>
          <cell r="Q48" t="e">
            <v>#NAME?</v>
          </cell>
          <cell r="R48" t="e">
            <v>#NAME?</v>
          </cell>
          <cell r="S48" t="e">
            <v>#NAME?</v>
          </cell>
          <cell r="T48" t="e">
            <v>#NAME?</v>
          </cell>
          <cell r="U48" t="e">
            <v>#NAME?</v>
          </cell>
          <cell r="V48" t="e">
            <v>#NAME?</v>
          </cell>
          <cell r="W48" t="e">
            <v>#NAME?</v>
          </cell>
          <cell r="X48" t="e">
            <v>#NAME?</v>
          </cell>
          <cell r="Y48" t="e">
            <v>#NAME?</v>
          </cell>
        </row>
        <row r="50">
          <cell r="C50">
            <v>183750</v>
          </cell>
          <cell r="D50">
            <v>197230</v>
          </cell>
          <cell r="F50">
            <v>6647</v>
          </cell>
          <cell r="G50">
            <v>6968</v>
          </cell>
          <cell r="H50">
            <v>1705</v>
          </cell>
          <cell r="I50">
            <v>1746</v>
          </cell>
          <cell r="J50">
            <v>25290</v>
          </cell>
          <cell r="K50">
            <v>26107</v>
          </cell>
          <cell r="L50">
            <v>18367</v>
          </cell>
          <cell r="M50">
            <v>19403</v>
          </cell>
          <cell r="N50">
            <v>42767</v>
          </cell>
          <cell r="O50">
            <v>46080</v>
          </cell>
          <cell r="P50">
            <v>44487</v>
          </cell>
          <cell r="Q50">
            <v>48463</v>
          </cell>
          <cell r="R50">
            <v>44487</v>
          </cell>
          <cell r="S50">
            <v>48463</v>
          </cell>
        </row>
      </sheetData>
      <sheetData sheetId="51" refreshError="1">
        <row r="9">
          <cell r="C9">
            <v>135653</v>
          </cell>
          <cell r="E9">
            <v>155748</v>
          </cell>
        </row>
        <row r="11">
          <cell r="C11">
            <v>48699.426999999996</v>
          </cell>
          <cell r="E11">
            <v>41117.472000000002</v>
          </cell>
        </row>
        <row r="12">
          <cell r="C12">
            <v>735369.4</v>
          </cell>
          <cell r="D12">
            <v>0</v>
          </cell>
          <cell r="E12">
            <v>732410</v>
          </cell>
          <cell r="F12">
            <v>0</v>
          </cell>
        </row>
        <row r="14">
          <cell r="C14">
            <v>429859</v>
          </cell>
          <cell r="D14">
            <v>0</v>
          </cell>
          <cell r="E14">
            <v>426517</v>
          </cell>
          <cell r="F14">
            <v>0</v>
          </cell>
        </row>
        <row r="15">
          <cell r="B15" t="str">
            <v>ВН</v>
          </cell>
          <cell r="C15">
            <v>230892</v>
          </cell>
          <cell r="E15">
            <v>228008</v>
          </cell>
        </row>
        <row r="16">
          <cell r="B16" t="str">
            <v>СН1</v>
          </cell>
          <cell r="C16">
            <v>70567</v>
          </cell>
          <cell r="E16">
            <v>71120</v>
          </cell>
        </row>
        <row r="17">
          <cell r="B17" t="str">
            <v>СН2</v>
          </cell>
          <cell r="C17">
            <v>62188</v>
          </cell>
          <cell r="E17">
            <v>62362</v>
          </cell>
        </row>
        <row r="18">
          <cell r="B18" t="str">
            <v>НН</v>
          </cell>
          <cell r="C18">
            <v>66212</v>
          </cell>
          <cell r="E18">
            <v>65027</v>
          </cell>
        </row>
        <row r="19">
          <cell r="C19">
            <v>93802.4</v>
          </cell>
          <cell r="E19">
            <v>108927</v>
          </cell>
        </row>
        <row r="20">
          <cell r="C20">
            <v>211708</v>
          </cell>
          <cell r="E20">
            <v>196966</v>
          </cell>
        </row>
        <row r="21">
          <cell r="C21">
            <v>3101</v>
          </cell>
          <cell r="E21">
            <v>4636</v>
          </cell>
        </row>
        <row r="22">
          <cell r="C22">
            <v>78988</v>
          </cell>
          <cell r="E22">
            <v>86055</v>
          </cell>
        </row>
        <row r="23">
          <cell r="C23">
            <v>368439</v>
          </cell>
          <cell r="D23">
            <v>114799</v>
          </cell>
          <cell r="E23">
            <v>314338</v>
          </cell>
          <cell r="F23">
            <v>121706.45</v>
          </cell>
        </row>
        <row r="26">
          <cell r="C26">
            <v>16248</v>
          </cell>
          <cell r="E26">
            <v>17872</v>
          </cell>
        </row>
        <row r="27">
          <cell r="C27">
            <v>629</v>
          </cell>
          <cell r="D27">
            <v>16</v>
          </cell>
          <cell r="E27">
            <v>698</v>
          </cell>
          <cell r="F27">
            <v>18</v>
          </cell>
        </row>
        <row r="29">
          <cell r="C29">
            <v>16724</v>
          </cell>
          <cell r="D29">
            <v>6</v>
          </cell>
          <cell r="E29">
            <v>18138</v>
          </cell>
          <cell r="F29">
            <v>25</v>
          </cell>
        </row>
        <row r="31">
          <cell r="B31" t="str">
            <v>Налог на землю</v>
          </cell>
          <cell r="C31">
            <v>15778</v>
          </cell>
          <cell r="D31">
            <v>6</v>
          </cell>
          <cell r="E31">
            <v>17109</v>
          </cell>
          <cell r="F31">
            <v>25</v>
          </cell>
        </row>
        <row r="32">
          <cell r="B32" t="str">
            <v>Транспортный налог</v>
          </cell>
          <cell r="C32">
            <v>946</v>
          </cell>
          <cell r="E32">
            <v>1029</v>
          </cell>
        </row>
        <row r="35">
          <cell r="C35">
            <v>334838</v>
          </cell>
          <cell r="D35">
            <v>114777</v>
          </cell>
          <cell r="E35">
            <v>277630</v>
          </cell>
          <cell r="F35">
            <v>121663.45</v>
          </cell>
        </row>
        <row r="37">
          <cell r="B37" t="str">
            <v>Арендная плата</v>
          </cell>
          <cell r="C37">
            <v>1765</v>
          </cell>
          <cell r="D37">
            <v>1008</v>
          </cell>
          <cell r="E37">
            <v>2646</v>
          </cell>
          <cell r="F37">
            <v>1848</v>
          </cell>
        </row>
        <row r="41">
          <cell r="E41">
            <v>19692</v>
          </cell>
        </row>
        <row r="42">
          <cell r="C42">
            <v>1370249.827</v>
          </cell>
          <cell r="D42">
            <v>114799</v>
          </cell>
          <cell r="E42">
            <v>1314612.4720000001</v>
          </cell>
          <cell r="F42">
            <v>121706.45</v>
          </cell>
        </row>
        <row r="44">
          <cell r="B44" t="str">
            <v>ВН</v>
          </cell>
          <cell r="C44">
            <v>517508.40558286582</v>
          </cell>
          <cell r="E44">
            <v>498685.59987737384</v>
          </cell>
        </row>
        <row r="45">
          <cell r="B45" t="str">
            <v>СН1</v>
          </cell>
          <cell r="C45">
            <v>230861.66338997523</v>
          </cell>
          <cell r="E45">
            <v>222500.63946938221</v>
          </cell>
        </row>
        <row r="46">
          <cell r="B46" t="str">
            <v>СН2</v>
          </cell>
          <cell r="C46">
            <v>390492.98763888772</v>
          </cell>
          <cell r="E46">
            <v>372409.87008318212</v>
          </cell>
        </row>
        <row r="47">
          <cell r="B47" t="str">
            <v>НН</v>
          </cell>
          <cell r="C47">
            <v>231386.77038827119</v>
          </cell>
          <cell r="E47">
            <v>221016.36257006187</v>
          </cell>
        </row>
        <row r="48">
          <cell r="C48">
            <v>8953.8450000000012</v>
          </cell>
          <cell r="E48">
            <v>9070.7799999999988</v>
          </cell>
        </row>
        <row r="49">
          <cell r="C49">
            <v>153.03479421410577</v>
          </cell>
          <cell r="E49">
            <v>144.92827210008403</v>
          </cell>
        </row>
        <row r="50">
          <cell r="C50">
            <v>1370249.827</v>
          </cell>
          <cell r="E50">
            <v>1314612.4720000001</v>
          </cell>
        </row>
        <row r="52">
          <cell r="C52">
            <v>98255.157164085904</v>
          </cell>
          <cell r="E52">
            <v>87386.5349843492</v>
          </cell>
        </row>
        <row r="53">
          <cell r="C53">
            <v>785742.21591662988</v>
          </cell>
          <cell r="E53">
            <v>806722.90324410016</v>
          </cell>
        </row>
      </sheetData>
      <sheetData sheetId="52" refreshError="1">
        <row r="7">
          <cell r="D7">
            <v>28153.84363407865</v>
          </cell>
        </row>
        <row r="8">
          <cell r="D8">
            <v>285.89734357375312</v>
          </cell>
        </row>
        <row r="9">
          <cell r="D9">
            <v>15881.040000000005</v>
          </cell>
        </row>
        <row r="10">
          <cell r="D10">
            <v>0</v>
          </cell>
        </row>
        <row r="11">
          <cell r="D11">
            <v>4160.83248</v>
          </cell>
        </row>
        <row r="12">
          <cell r="D12">
            <v>5906.5968378237994</v>
          </cell>
        </row>
        <row r="14">
          <cell r="D14">
            <v>0</v>
          </cell>
        </row>
        <row r="15">
          <cell r="D15">
            <v>1319.2</v>
          </cell>
        </row>
        <row r="16">
          <cell r="D16">
            <v>4587.3968378237996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5827.6335070811738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61.233507081174444</v>
          </cell>
        </row>
        <row r="24">
          <cell r="D24">
            <v>0</v>
          </cell>
        </row>
        <row r="25">
          <cell r="D25">
            <v>0</v>
          </cell>
        </row>
        <row r="28">
          <cell r="B28" t="str">
            <v>Налог на землю</v>
          </cell>
          <cell r="D28">
            <v>0</v>
          </cell>
        </row>
        <row r="29">
          <cell r="B29" t="str">
            <v>Транспортный налог</v>
          </cell>
          <cell r="D29">
            <v>0</v>
          </cell>
        </row>
        <row r="30">
          <cell r="D30">
            <v>0</v>
          </cell>
        </row>
        <row r="32">
          <cell r="D32">
            <v>5766.4</v>
          </cell>
        </row>
        <row r="40">
          <cell r="B40" t="str">
            <v>Арендная плата</v>
          </cell>
          <cell r="D40">
            <v>1472.3000000000002</v>
          </cell>
        </row>
        <row r="41">
          <cell r="D41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60215.81</v>
          </cell>
        </row>
        <row r="52">
          <cell r="D52">
            <v>40.453900000000004</v>
          </cell>
        </row>
        <row r="53">
          <cell r="D53">
            <v>1488.5044458012699</v>
          </cell>
        </row>
        <row r="55">
          <cell r="D55">
            <v>695.94881171107477</v>
          </cell>
        </row>
        <row r="57">
          <cell r="D57">
            <v>695.94881171107477</v>
          </cell>
        </row>
        <row r="58">
          <cell r="D58">
            <v>0</v>
          </cell>
        </row>
        <row r="59">
          <cell r="D59">
            <v>32061.966365921347</v>
          </cell>
        </row>
        <row r="61">
          <cell r="D61">
            <v>30742.835156996694</v>
          </cell>
        </row>
        <row r="62">
          <cell r="D62">
            <v>0</v>
          </cell>
        </row>
        <row r="63">
          <cell r="D63">
            <v>0</v>
          </cell>
        </row>
      </sheetData>
      <sheetData sheetId="53" refreshError="1">
        <row r="4">
          <cell r="F4" t="str">
            <v>Центральная</v>
          </cell>
          <cell r="H4" t="str">
            <v>Парковая</v>
          </cell>
          <cell r="J4" t="str">
            <v>Агрохимия</v>
          </cell>
          <cell r="L4" t="str">
            <v>Заря</v>
          </cell>
          <cell r="N4" t="str">
            <v xml:space="preserve">Школа №1 </v>
          </cell>
          <cell r="P4" t="str">
            <v>Тополек</v>
          </cell>
          <cell r="AP4" t="str">
            <v>У-Катунская</v>
          </cell>
        </row>
        <row r="9">
          <cell r="C9">
            <v>0</v>
          </cell>
          <cell r="D9">
            <v>28153.84363407865</v>
          </cell>
          <cell r="G9">
            <v>6410.3968013354352</v>
          </cell>
          <cell r="I9">
            <v>3387.3629574186666</v>
          </cell>
          <cell r="K9">
            <v>281.54081585095895</v>
          </cell>
          <cell r="M9">
            <v>1426.5087701980929</v>
          </cell>
          <cell r="O9">
            <v>2501.6109368810953</v>
          </cell>
          <cell r="Q9">
            <v>647.99023829917803</v>
          </cell>
          <cell r="S9">
            <v>439.56227717260271</v>
          </cell>
          <cell r="U9">
            <v>848.75010574027397</v>
          </cell>
          <cell r="W9">
            <v>1181.1828697775343</v>
          </cell>
          <cell r="Y9">
            <v>315.04695899178074</v>
          </cell>
          <cell r="AA9">
            <v>32.673205584657538</v>
          </cell>
          <cell r="AC9">
            <v>115.27590954082191</v>
          </cell>
          <cell r="AE9">
            <v>648.52693411333325</v>
          </cell>
          <cell r="AG9">
            <v>2156.4588381016665</v>
          </cell>
          <cell r="AI9">
            <v>2041.6269316560004</v>
          </cell>
          <cell r="AK9">
            <v>618.88461259397263</v>
          </cell>
          <cell r="AM9">
            <v>3162.3238996865753</v>
          </cell>
          <cell r="AO9">
            <v>465.95445391033286</v>
          </cell>
          <cell r="AQ9">
            <v>1472.1661172256674</v>
          </cell>
        </row>
        <row r="10">
          <cell r="C10">
            <v>0</v>
          </cell>
          <cell r="D10">
            <v>285.89734357375312</v>
          </cell>
          <cell r="G10">
            <v>46.946506962115301</v>
          </cell>
          <cell r="I10">
            <v>40.365080158947286</v>
          </cell>
          <cell r="K10">
            <v>4.9012421138924367</v>
          </cell>
          <cell r="M10">
            <v>12.535562573513269</v>
          </cell>
          <cell r="O10">
            <v>17.746945262751471</v>
          </cell>
          <cell r="Q10">
            <v>7.3090431218023335</v>
          </cell>
          <cell r="S10">
            <v>4.9342272476268114</v>
          </cell>
          <cell r="U10">
            <v>6.2869241964439233</v>
          </cell>
          <cell r="W10">
            <v>10.047056444097437</v>
          </cell>
          <cell r="Y10">
            <v>4.0896715383207622</v>
          </cell>
          <cell r="AA10">
            <v>7.8239482200000002E-2</v>
          </cell>
          <cell r="AC10">
            <v>3.1725063901028148</v>
          </cell>
          <cell r="AE10">
            <v>6.8954835385479072</v>
          </cell>
          <cell r="AG10">
            <v>31.198692527020757</v>
          </cell>
          <cell r="AI10">
            <v>22.461900750472804</v>
          </cell>
          <cell r="AK10">
            <v>7.1812049008870105</v>
          </cell>
          <cell r="AM10">
            <v>35.080715257825034</v>
          </cell>
          <cell r="AO10">
            <v>5.7240879516874745</v>
          </cell>
          <cell r="AQ10">
            <v>18.942253155498239</v>
          </cell>
        </row>
        <row r="11">
          <cell r="C11">
            <v>0</v>
          </cell>
          <cell r="D11">
            <v>15881.040000000005</v>
          </cell>
          <cell r="G11">
            <v>2518.04</v>
          </cell>
          <cell r="I11">
            <v>2070.4</v>
          </cell>
          <cell r="K11">
            <v>398.1</v>
          </cell>
          <cell r="M11">
            <v>1271.3</v>
          </cell>
          <cell r="O11">
            <v>1331</v>
          </cell>
          <cell r="Q11">
            <v>441.5</v>
          </cell>
          <cell r="S11">
            <v>387.9</v>
          </cell>
          <cell r="U11">
            <v>686.7</v>
          </cell>
          <cell r="W11">
            <v>624.20000000000005</v>
          </cell>
          <cell r="Y11">
            <v>296.7</v>
          </cell>
          <cell r="AA11">
            <v>90.7</v>
          </cell>
          <cell r="AC11">
            <v>228.9</v>
          </cell>
          <cell r="AE11">
            <v>337.5</v>
          </cell>
          <cell r="AG11">
            <v>1136.5</v>
          </cell>
          <cell r="AI11">
            <v>1016.8</v>
          </cell>
          <cell r="AK11">
            <v>461.2</v>
          </cell>
          <cell r="AM11">
            <v>1303.2</v>
          </cell>
          <cell r="AO11">
            <v>550.1</v>
          </cell>
          <cell r="AQ11">
            <v>730.3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4160.83248</v>
          </cell>
          <cell r="G13">
            <v>659.72648000000004</v>
          </cell>
          <cell r="I13">
            <v>542.4448000000001</v>
          </cell>
          <cell r="K13">
            <v>104.30220000000001</v>
          </cell>
          <cell r="M13">
            <v>333.0806</v>
          </cell>
          <cell r="O13">
            <v>348.72200000000004</v>
          </cell>
          <cell r="Q13">
            <v>115.673</v>
          </cell>
          <cell r="S13">
            <v>101.6298</v>
          </cell>
          <cell r="U13">
            <v>179.91540000000001</v>
          </cell>
          <cell r="W13">
            <v>163.54040000000001</v>
          </cell>
          <cell r="Y13">
            <v>77.735399999999998</v>
          </cell>
          <cell r="AA13">
            <v>23.763400000000001</v>
          </cell>
          <cell r="AC13">
            <v>59.971800000000002</v>
          </cell>
          <cell r="AE13">
            <v>88.424999999999997</v>
          </cell>
          <cell r="AG13">
            <v>297.76300000000003</v>
          </cell>
          <cell r="AI13">
            <v>266.40159999999997</v>
          </cell>
          <cell r="AK13">
            <v>120.8344</v>
          </cell>
          <cell r="AM13">
            <v>341.4384</v>
          </cell>
          <cell r="AO13">
            <v>144.12620000000001</v>
          </cell>
          <cell r="AQ13">
            <v>191.33859999999999</v>
          </cell>
        </row>
        <row r="14">
          <cell r="C14">
            <v>0</v>
          </cell>
          <cell r="D14">
            <v>5906.5968378237994</v>
          </cell>
          <cell r="F14">
            <v>0</v>
          </cell>
          <cell r="G14">
            <v>1132.56693745705</v>
          </cell>
          <cell r="H14">
            <v>0</v>
          </cell>
          <cell r="I14">
            <v>799.9504867078399</v>
          </cell>
          <cell r="J14">
            <v>0</v>
          </cell>
          <cell r="K14">
            <v>47.128836024270001</v>
          </cell>
          <cell r="L14">
            <v>0</v>
          </cell>
          <cell r="M14">
            <v>420.43709522946</v>
          </cell>
          <cell r="N14">
            <v>0</v>
          </cell>
          <cell r="O14">
            <v>576.22486561547998</v>
          </cell>
          <cell r="P14">
            <v>0</v>
          </cell>
          <cell r="Q14">
            <v>122.63455399897001</v>
          </cell>
          <cell r="R14">
            <v>0</v>
          </cell>
          <cell r="S14">
            <v>85.473312108599984</v>
          </cell>
          <cell r="T14">
            <v>0</v>
          </cell>
          <cell r="U14">
            <v>157.45852466005999</v>
          </cell>
          <cell r="V14">
            <v>0</v>
          </cell>
          <cell r="W14">
            <v>194.82244683792999</v>
          </cell>
          <cell r="X14">
            <v>0</v>
          </cell>
          <cell r="Y14">
            <v>62.970444196769996</v>
          </cell>
          <cell r="Z14">
            <v>0</v>
          </cell>
          <cell r="AA14">
            <v>5.3632916437099993</v>
          </cell>
          <cell r="AB14">
            <v>0</v>
          </cell>
          <cell r="AC14">
            <v>21.00952649796</v>
          </cell>
          <cell r="AD14">
            <v>0</v>
          </cell>
          <cell r="AE14">
            <v>113.58403325859999</v>
          </cell>
          <cell r="AF14">
            <v>0</v>
          </cell>
          <cell r="AG14">
            <v>403.15780114643002</v>
          </cell>
          <cell r="AH14">
            <v>0</v>
          </cell>
          <cell r="AI14">
            <v>476.09136721153999</v>
          </cell>
          <cell r="AJ14">
            <v>0</v>
          </cell>
          <cell r="AK14">
            <v>107.36197453873</v>
          </cell>
          <cell r="AL14">
            <v>0</v>
          </cell>
          <cell r="AM14">
            <v>697.99431814371997</v>
          </cell>
          <cell r="AN14">
            <v>0</v>
          </cell>
          <cell r="AO14">
            <v>148.94647229079001</v>
          </cell>
          <cell r="AP14">
            <v>0</v>
          </cell>
          <cell r="AQ14">
            <v>333.42055025589002</v>
          </cell>
        </row>
        <row r="15">
          <cell r="D15">
            <v>173.09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1319.2</v>
          </cell>
          <cell r="G17">
            <v>195.1</v>
          </cell>
          <cell r="I17">
            <v>167.7</v>
          </cell>
          <cell r="K17">
            <v>0</v>
          </cell>
          <cell r="M17">
            <v>208.9</v>
          </cell>
          <cell r="O17">
            <v>181.1</v>
          </cell>
          <cell r="Q17">
            <v>13</v>
          </cell>
          <cell r="S17">
            <v>15.6</v>
          </cell>
          <cell r="U17">
            <v>23.4</v>
          </cell>
          <cell r="W17">
            <v>11.1</v>
          </cell>
          <cell r="Y17">
            <v>9.9</v>
          </cell>
          <cell r="AA17">
            <v>0</v>
          </cell>
          <cell r="AC17">
            <v>0</v>
          </cell>
          <cell r="AE17">
            <v>4.0999999999999996</v>
          </cell>
          <cell r="AG17">
            <v>29.7</v>
          </cell>
          <cell r="AI17">
            <v>80</v>
          </cell>
          <cell r="AK17">
            <v>11.1</v>
          </cell>
          <cell r="AM17">
            <v>197.6</v>
          </cell>
          <cell r="AO17">
            <v>73.900000000000006</v>
          </cell>
          <cell r="AQ17">
            <v>97</v>
          </cell>
        </row>
        <row r="18">
          <cell r="C18">
            <v>0</v>
          </cell>
          <cell r="D18">
            <v>4587.3968378237996</v>
          </cell>
          <cell r="G18">
            <v>937.46693745704999</v>
          </cell>
          <cell r="I18">
            <v>632.25048670783997</v>
          </cell>
          <cell r="K18">
            <v>47.128836024270001</v>
          </cell>
          <cell r="M18">
            <v>211.53709522945999</v>
          </cell>
          <cell r="O18">
            <v>395.12486561547996</v>
          </cell>
          <cell r="Q18">
            <v>109.63455399897001</v>
          </cell>
          <cell r="S18">
            <v>69.87331210859999</v>
          </cell>
          <cell r="U18">
            <v>134.05852466005999</v>
          </cell>
          <cell r="W18">
            <v>183.72244683792999</v>
          </cell>
          <cell r="Y18">
            <v>53.070444196769998</v>
          </cell>
          <cell r="AA18">
            <v>5.3632916437099993</v>
          </cell>
          <cell r="AC18">
            <v>21.00952649796</v>
          </cell>
          <cell r="AE18">
            <v>109.48403325859999</v>
          </cell>
          <cell r="AG18">
            <v>373.45780114643003</v>
          </cell>
          <cell r="AI18">
            <v>396.09136721153999</v>
          </cell>
          <cell r="AK18">
            <v>96.261974538730001</v>
          </cell>
          <cell r="AM18">
            <v>500.39431814372</v>
          </cell>
          <cell r="AO18">
            <v>75.046472290790007</v>
          </cell>
          <cell r="AQ18">
            <v>236.42055025588999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5827.6</v>
          </cell>
          <cell r="F21">
            <v>0</v>
          </cell>
          <cell r="G21">
            <v>1342.2089508451245</v>
          </cell>
          <cell r="H21">
            <v>0</v>
          </cell>
          <cell r="I21">
            <v>795.11830799947779</v>
          </cell>
          <cell r="J21">
            <v>0</v>
          </cell>
          <cell r="K21">
            <v>222.16150232134078</v>
          </cell>
          <cell r="L21">
            <v>0</v>
          </cell>
          <cell r="M21">
            <v>291.71489004367243</v>
          </cell>
          <cell r="N21">
            <v>0</v>
          </cell>
          <cell r="O21">
            <v>450.76908224870851</v>
          </cell>
          <cell r="P21">
            <v>0</v>
          </cell>
          <cell r="Q21">
            <v>154.55142774300745</v>
          </cell>
          <cell r="R21">
            <v>0</v>
          </cell>
          <cell r="S21">
            <v>176.69418427049803</v>
          </cell>
          <cell r="T21">
            <v>0</v>
          </cell>
          <cell r="U21">
            <v>202.99474069786351</v>
          </cell>
          <cell r="V21">
            <v>0</v>
          </cell>
          <cell r="W21">
            <v>167.34293437411469</v>
          </cell>
          <cell r="X21">
            <v>0</v>
          </cell>
          <cell r="Y21">
            <v>58.938733141395929</v>
          </cell>
          <cell r="Z21">
            <v>0</v>
          </cell>
          <cell r="AA21">
            <v>10.778509727897402</v>
          </cell>
          <cell r="AB21">
            <v>0</v>
          </cell>
          <cell r="AC21">
            <v>49.480118679852716</v>
          </cell>
          <cell r="AD21">
            <v>0</v>
          </cell>
          <cell r="AE21">
            <v>110.39467645298568</v>
          </cell>
          <cell r="AF21">
            <v>0</v>
          </cell>
          <cell r="AG21">
            <v>452.72754639406679</v>
          </cell>
          <cell r="AH21">
            <v>0</v>
          </cell>
          <cell r="AI21">
            <v>248.29113746426924</v>
          </cell>
          <cell r="AJ21">
            <v>0</v>
          </cell>
          <cell r="AK21">
            <v>241.97571991519075</v>
          </cell>
          <cell r="AL21">
            <v>0</v>
          </cell>
          <cell r="AM21">
            <v>433.60148764106413</v>
          </cell>
          <cell r="AN21">
            <v>0</v>
          </cell>
          <cell r="AO21">
            <v>222.69794241237938</v>
          </cell>
          <cell r="AP21">
            <v>0</v>
          </cell>
          <cell r="AQ21">
            <v>195.22300146622749</v>
          </cell>
        </row>
        <row r="22"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61.233507081174444</v>
          </cell>
          <cell r="G25">
            <v>12.481872884283248</v>
          </cell>
          <cell r="I25">
            <v>8.4622867012089813</v>
          </cell>
          <cell r="K25">
            <v>0.63467150259067351</v>
          </cell>
          <cell r="M25">
            <v>2.856021761658031</v>
          </cell>
          <cell r="O25">
            <v>5.2889291882556133</v>
          </cell>
          <cell r="Q25">
            <v>1.4809001727115716</v>
          </cell>
          <cell r="S25">
            <v>0.95200725388601048</v>
          </cell>
          <cell r="U25">
            <v>1.7982359240069083</v>
          </cell>
          <cell r="W25">
            <v>2.4329074265975819</v>
          </cell>
          <cell r="Y25">
            <v>0.7404500863557858</v>
          </cell>
          <cell r="AA25">
            <v>6.6421416234887745E-2</v>
          </cell>
          <cell r="AC25">
            <v>0.13284283246977549</v>
          </cell>
          <cell r="AE25">
            <v>1.4809001727115716</v>
          </cell>
          <cell r="AG25">
            <v>4.9715934369602763</v>
          </cell>
          <cell r="AI25">
            <v>5.2889291882556133</v>
          </cell>
          <cell r="AK25">
            <v>1.269343005181347</v>
          </cell>
          <cell r="AM25">
            <v>6.664050777202073</v>
          </cell>
          <cell r="AO25">
            <v>1.0577858376511227</v>
          </cell>
          <cell r="AQ25">
            <v>3.1733575129533675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</row>
        <row r="29">
          <cell r="C29">
            <v>0</v>
          </cell>
          <cell r="D29">
            <v>0</v>
          </cell>
        </row>
        <row r="30">
          <cell r="B30" t="str">
            <v>Налог на землю</v>
          </cell>
          <cell r="C30">
            <v>0</v>
          </cell>
          <cell r="D30">
            <v>0</v>
          </cell>
        </row>
        <row r="31">
          <cell r="B31" t="str">
            <v>Транспортный налог</v>
          </cell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4">
          <cell r="C34">
            <v>0</v>
          </cell>
          <cell r="D34">
            <v>5766.4</v>
          </cell>
          <cell r="G34">
            <v>1329.7270779608411</v>
          </cell>
          <cell r="I34">
            <v>786.6560212982688</v>
          </cell>
          <cell r="K34">
            <v>221.52683081875011</v>
          </cell>
          <cell r="M34">
            <v>288.85886828201438</v>
          </cell>
          <cell r="O34">
            <v>445.48015306045289</v>
          </cell>
          <cell r="Q34">
            <v>153.07052757029587</v>
          </cell>
          <cell r="S34">
            <v>175.742177016612</v>
          </cell>
          <cell r="U34">
            <v>201.19650477385659</v>
          </cell>
          <cell r="W34">
            <v>164.91002694751711</v>
          </cell>
          <cell r="Y34">
            <v>58.198283055040143</v>
          </cell>
          <cell r="AA34">
            <v>10.712088311662514</v>
          </cell>
          <cell r="AC34">
            <v>49.347275847382939</v>
          </cell>
          <cell r="AE34">
            <v>108.91377628027411</v>
          </cell>
          <cell r="AG34">
            <v>447.7559529571065</v>
          </cell>
          <cell r="AI34">
            <v>243.00220827601362</v>
          </cell>
          <cell r="AK34">
            <v>240.7063769100094</v>
          </cell>
          <cell r="AM34">
            <v>426.93743686386205</v>
          </cell>
          <cell r="AO34">
            <v>221.64015657472825</v>
          </cell>
          <cell r="AQ34">
            <v>192.04964395327411</v>
          </cell>
        </row>
        <row r="36">
          <cell r="C36">
            <v>0</v>
          </cell>
          <cell r="D36">
            <v>638.12621479999984</v>
          </cell>
          <cell r="G36">
            <v>232.98721600000002</v>
          </cell>
          <cell r="I36">
            <v>79.579808</v>
          </cell>
          <cell r="K36">
            <v>120.70685</v>
          </cell>
          <cell r="M36">
            <v>19.999468719999999</v>
          </cell>
          <cell r="O36">
            <v>29.363027100000004</v>
          </cell>
          <cell r="Q36">
            <v>9.8235940000000017</v>
          </cell>
          <cell r="AQ36">
            <v>0</v>
          </cell>
        </row>
        <row r="37">
          <cell r="C37">
            <v>0</v>
          </cell>
          <cell r="D37">
            <v>2348.7999999999997</v>
          </cell>
          <cell r="G37">
            <v>480.3</v>
          </cell>
          <cell r="I37">
            <v>323.7</v>
          </cell>
          <cell r="K37">
            <v>24.1</v>
          </cell>
          <cell r="M37">
            <v>108.3</v>
          </cell>
          <cell r="O37">
            <v>202.3</v>
          </cell>
          <cell r="Q37">
            <v>56.1</v>
          </cell>
          <cell r="AQ37">
            <v>120.8</v>
          </cell>
        </row>
        <row r="38">
          <cell r="C38">
            <v>0</v>
          </cell>
          <cell r="D38">
            <v>513.79999999999995</v>
          </cell>
          <cell r="G38">
            <v>64</v>
          </cell>
          <cell r="I38">
            <v>60.4</v>
          </cell>
          <cell r="K38">
            <v>16.100000000000001</v>
          </cell>
          <cell r="M38">
            <v>36.799999999999997</v>
          </cell>
          <cell r="O38">
            <v>36.799999999999997</v>
          </cell>
          <cell r="Q38">
            <v>16.7</v>
          </cell>
          <cell r="AQ38">
            <v>31.4</v>
          </cell>
        </row>
        <row r="39">
          <cell r="C39">
            <v>0</v>
          </cell>
          <cell r="D39">
            <v>70.402000000000015</v>
          </cell>
          <cell r="G39">
            <v>10.16</v>
          </cell>
          <cell r="I39">
            <v>5.5590000000000002</v>
          </cell>
          <cell r="K39">
            <v>2.637</v>
          </cell>
          <cell r="M39">
            <v>7.7880000000000003</v>
          </cell>
          <cell r="O39">
            <v>7.306</v>
          </cell>
          <cell r="Q39">
            <v>2.476</v>
          </cell>
          <cell r="AQ39">
            <v>1.944</v>
          </cell>
        </row>
        <row r="40">
          <cell r="C40">
            <v>0</v>
          </cell>
          <cell r="D40">
            <v>76.777022123999998</v>
          </cell>
          <cell r="G40">
            <v>8.1430174980000007</v>
          </cell>
          <cell r="I40">
            <v>8.1430174980000007</v>
          </cell>
          <cell r="K40">
            <v>2.3265764279999996</v>
          </cell>
          <cell r="M40">
            <v>4.9439749094999987</v>
          </cell>
          <cell r="O40">
            <v>4.9439749094999987</v>
          </cell>
          <cell r="Q40">
            <v>2.6173984815</v>
          </cell>
          <cell r="AQ40">
            <v>4.6531528559999993</v>
          </cell>
        </row>
        <row r="41">
          <cell r="C41">
            <v>0</v>
          </cell>
          <cell r="D41">
            <v>35.104300000000002</v>
          </cell>
          <cell r="G41">
            <v>7.1542442141623486</v>
          </cell>
          <cell r="I41">
            <v>4.8503350604490496</v>
          </cell>
          <cell r="K41">
            <v>0.36377512953367869</v>
          </cell>
          <cell r="M41">
            <v>1.6369880829015544</v>
          </cell>
          <cell r="O41">
            <v>3.0314594127806558</v>
          </cell>
          <cell r="Q41">
            <v>0.84880863557858355</v>
          </cell>
          <cell r="AQ41">
            <v>1.7582464594127802</v>
          </cell>
        </row>
        <row r="42">
          <cell r="B42" t="str">
            <v>Арендная плата</v>
          </cell>
          <cell r="C42">
            <v>0</v>
          </cell>
          <cell r="D42">
            <v>1472.3000000000002</v>
          </cell>
          <cell r="G42">
            <v>402.1</v>
          </cell>
          <cell r="I42">
            <v>220.2</v>
          </cell>
          <cell r="K42">
            <v>48.6</v>
          </cell>
          <cell r="M42">
            <v>81.600000000000009</v>
          </cell>
          <cell r="O42">
            <v>109.10000000000001</v>
          </cell>
          <cell r="Q42">
            <v>49.9</v>
          </cell>
          <cell r="S42">
            <v>71.400000000000006</v>
          </cell>
          <cell r="U42">
            <v>70.3</v>
          </cell>
          <cell r="W42">
            <v>7.6</v>
          </cell>
          <cell r="Y42">
            <v>4.4000000000000004</v>
          </cell>
          <cell r="AA42">
            <v>0</v>
          </cell>
          <cell r="AC42">
            <v>18.899999999999999</v>
          </cell>
          <cell r="AE42">
            <v>16.7</v>
          </cell>
          <cell r="AG42">
            <v>152.5</v>
          </cell>
          <cell r="AI42">
            <v>59.1</v>
          </cell>
          <cell r="AK42">
            <v>0.8</v>
          </cell>
          <cell r="AM42">
            <v>44.400000000000006</v>
          </cell>
          <cell r="AO42">
            <v>114.7</v>
          </cell>
          <cell r="AQ42">
            <v>0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0</v>
          </cell>
          <cell r="D45">
            <v>531.10000000000014</v>
          </cell>
          <cell r="G45">
            <v>108.53403533312611</v>
          </cell>
          <cell r="I45">
            <v>73.197991227161268</v>
          </cell>
          <cell r="K45">
            <v>5.4562806963009018</v>
          </cell>
          <cell r="M45">
            <v>24.490436569612822</v>
          </cell>
          <cell r="O45">
            <v>45.745075812523751</v>
          </cell>
          <cell r="Q45">
            <v>12.692800227955654</v>
          </cell>
          <cell r="AQ45">
            <v>27.371286740579563</v>
          </cell>
        </row>
        <row r="46">
          <cell r="C46">
            <v>0</v>
          </cell>
          <cell r="D46">
            <v>80.025451593962629</v>
          </cell>
          <cell r="G46">
            <v>16.348564915552792</v>
          </cell>
          <cell r="I46">
            <v>11.025869512658446</v>
          </cell>
          <cell r="K46">
            <v>1.2363485649155528</v>
          </cell>
          <cell r="M46">
            <v>3.3</v>
          </cell>
          <cell r="O46">
            <v>6.8906158256484646</v>
          </cell>
          <cell r="Q46">
            <v>1.9119262252616309</v>
          </cell>
          <cell r="AQ46">
            <v>4.1229578972818013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60215.81</v>
          </cell>
          <cell r="F50">
            <v>0</v>
          </cell>
          <cell r="G50">
            <v>11914.785676599724</v>
          </cell>
          <cell r="H50">
            <v>0</v>
          </cell>
          <cell r="I50">
            <v>7467.941632284932</v>
          </cell>
          <cell r="J50">
            <v>0</v>
          </cell>
          <cell r="K50">
            <v>1058.1345963104623</v>
          </cell>
          <cell r="L50">
            <v>0</v>
          </cell>
          <cell r="M50">
            <v>3546.6769180447386</v>
          </cell>
          <cell r="N50">
            <v>0</v>
          </cell>
          <cell r="O50">
            <v>5044.9738300080353</v>
          </cell>
          <cell r="P50">
            <v>0</v>
          </cell>
          <cell r="Q50">
            <v>1476.6582631629578</v>
          </cell>
          <cell r="R50">
            <v>0</v>
          </cell>
          <cell r="S50">
            <v>1180.5938007993277</v>
          </cell>
          <cell r="T50">
            <v>0</v>
          </cell>
          <cell r="U50">
            <v>2058.7056952946414</v>
          </cell>
          <cell r="V50">
            <v>0</v>
          </cell>
          <cell r="W50">
            <v>2330.0393091936767</v>
          </cell>
          <cell r="X50">
            <v>0</v>
          </cell>
          <cell r="Y50">
            <v>805.58120786826748</v>
          </cell>
          <cell r="Z50">
            <v>0</v>
          </cell>
          <cell r="AA50">
            <v>163.35664643846494</v>
          </cell>
          <cell r="AB50">
            <v>0</v>
          </cell>
          <cell r="AC50">
            <v>477.80986110873744</v>
          </cell>
          <cell r="AD50">
            <v>0</v>
          </cell>
          <cell r="AE50">
            <v>1301.226127363467</v>
          </cell>
          <cell r="AF50">
            <v>0</v>
          </cell>
          <cell r="AG50">
            <v>4448.1058781691836</v>
          </cell>
          <cell r="AH50">
            <v>0</v>
          </cell>
          <cell r="AI50">
            <v>3991.6729370822823</v>
          </cell>
          <cell r="AJ50">
            <v>0</v>
          </cell>
          <cell r="AK50">
            <v>1546.3379119487804</v>
          </cell>
          <cell r="AL50">
            <v>0</v>
          </cell>
          <cell r="AM50">
            <v>5776.0388207291844</v>
          </cell>
          <cell r="AN50">
            <v>0</v>
          </cell>
          <cell r="AO50">
            <v>1463.6491565651897</v>
          </cell>
          <cell r="AP50">
            <v>0</v>
          </cell>
          <cell r="AQ50">
            <v>2844.3905221032828</v>
          </cell>
        </row>
        <row r="51">
          <cell r="C51" t="e">
            <v>#NAME?</v>
          </cell>
          <cell r="D51">
            <v>40.453900000000004</v>
          </cell>
          <cell r="F51" t="e">
            <v>#NAME?</v>
          </cell>
          <cell r="G51">
            <v>9.6254999999999988</v>
          </cell>
          <cell r="H51" t="e">
            <v>#NAME?</v>
          </cell>
          <cell r="I51">
            <v>5.0296000000000003</v>
          </cell>
          <cell r="J51" t="e">
            <v>#NAME?</v>
          </cell>
          <cell r="K51">
            <v>0.34739999999999999</v>
          </cell>
          <cell r="L51" t="e">
            <v>#NAME?</v>
          </cell>
          <cell r="M51">
            <v>1.9510999999999998</v>
          </cell>
          <cell r="N51" t="e">
            <v>#NAME?</v>
          </cell>
          <cell r="O51">
            <v>3.5194999999999999</v>
          </cell>
          <cell r="P51" t="e">
            <v>#NAME?</v>
          </cell>
          <cell r="Q51">
            <v>0.79549999999999998</v>
          </cell>
          <cell r="R51" t="e">
            <v>#NAME?</v>
          </cell>
          <cell r="S51">
            <v>0.67730000000000001</v>
          </cell>
          <cell r="T51" t="e">
            <v>#NAME?</v>
          </cell>
          <cell r="U51">
            <v>1.2545999999999999</v>
          </cell>
          <cell r="V51" t="e">
            <v>#NAME?</v>
          </cell>
          <cell r="W51">
            <v>1.9543000000000001</v>
          </cell>
          <cell r="X51" t="e">
            <v>#NAME?</v>
          </cell>
          <cell r="Y51">
            <v>0.56189999999999996</v>
          </cell>
          <cell r="Z51" t="e">
            <v>#NAME?</v>
          </cell>
          <cell r="AA51">
            <v>6.7699999999999996E-2</v>
          </cell>
          <cell r="AB51" t="e">
            <v>#NAME?</v>
          </cell>
          <cell r="AC51">
            <v>0.24369999999999997</v>
          </cell>
          <cell r="AD51" t="e">
            <v>#NAME?</v>
          </cell>
          <cell r="AE51">
            <v>0.99039999999999995</v>
          </cell>
          <cell r="AF51" t="e">
            <v>#NAME?</v>
          </cell>
          <cell r="AG51">
            <v>2.8094000000000001</v>
          </cell>
          <cell r="AH51" t="e">
            <v>#NAME?</v>
          </cell>
          <cell r="AI51">
            <v>3.6389000000000005</v>
          </cell>
          <cell r="AJ51" t="e">
            <v>#NAME?</v>
          </cell>
          <cell r="AK51">
            <v>0.67300000000000004</v>
          </cell>
          <cell r="AL51" t="e">
            <v>#NAME?</v>
          </cell>
          <cell r="AM51">
            <v>4.0031999999999996</v>
          </cell>
          <cell r="AN51" t="e">
            <v>#NAME?</v>
          </cell>
          <cell r="AO51">
            <v>0.57330000000000003</v>
          </cell>
          <cell r="AQ51">
            <v>1.7376</v>
          </cell>
        </row>
        <row r="52">
          <cell r="C52" t="e">
            <v>#NAME?</v>
          </cell>
          <cell r="D52">
            <v>1488.5044458012699</v>
          </cell>
          <cell r="F52" t="e">
            <v>#NAME?</v>
          </cell>
          <cell r="G52">
            <v>1237.8355074125734</v>
          </cell>
          <cell r="H52" t="e">
            <v>#NAME?</v>
          </cell>
          <cell r="I52">
            <v>1484.7983204002171</v>
          </cell>
          <cell r="J52" t="e">
            <v>#NAME?</v>
          </cell>
          <cell r="K52">
            <v>3045.868152879857</v>
          </cell>
          <cell r="L52" t="e">
            <v>#NAME?</v>
          </cell>
          <cell r="M52">
            <v>1817.7832597225868</v>
          </cell>
          <cell r="N52" t="e">
            <v>#NAME?</v>
          </cell>
          <cell r="O52">
            <v>1433.4348146066304</v>
          </cell>
          <cell r="P52" t="e">
            <v>#NAME?</v>
          </cell>
          <cell r="Q52">
            <v>1856.2643157296768</v>
          </cell>
          <cell r="R52" t="e">
            <v>#NAME?</v>
          </cell>
          <cell r="S52">
            <v>1743.0884405718703</v>
          </cell>
          <cell r="T52" t="e">
            <v>#NAME?</v>
          </cell>
          <cell r="U52">
            <v>1640.9259487443339</v>
          </cell>
          <cell r="V52" t="e">
            <v>#NAME?</v>
          </cell>
          <cell r="W52">
            <v>1192.261017977627</v>
          </cell>
          <cell r="X52" t="e">
            <v>#NAME?</v>
          </cell>
          <cell r="Y52">
            <v>1433.6736214064204</v>
          </cell>
          <cell r="Z52" t="e">
            <v>#NAME?</v>
          </cell>
          <cell r="AA52">
            <v>2412.9489872742238</v>
          </cell>
          <cell r="AB52" t="e">
            <v>#NAME?</v>
          </cell>
          <cell r="AC52">
            <v>1960.6477681934243</v>
          </cell>
          <cell r="AD52" t="e">
            <v>#NAME?</v>
          </cell>
          <cell r="AE52">
            <v>1313.8389815866994</v>
          </cell>
          <cell r="AF52" t="e">
            <v>#NAME?</v>
          </cell>
          <cell r="AG52">
            <v>1583.2938984015034</v>
          </cell>
          <cell r="AH52" t="e">
            <v>#NAME?</v>
          </cell>
          <cell r="AI52">
            <v>1096.9449386029519</v>
          </cell>
          <cell r="AJ52" t="e">
            <v>#NAME?</v>
          </cell>
          <cell r="AK52">
            <v>2297.6789182002681</v>
          </cell>
          <cell r="AL52" t="e">
            <v>#NAME?</v>
          </cell>
          <cell r="AM52">
            <v>1442.8554208456198</v>
          </cell>
          <cell r="AN52" t="e">
            <v>#NAME?</v>
          </cell>
          <cell r="AO52">
            <v>2553.0248675478629</v>
          </cell>
          <cell r="AP52" t="e">
            <v>#NAME?</v>
          </cell>
          <cell r="AQ52">
            <v>1636.9650794793295</v>
          </cell>
        </row>
        <row r="54">
          <cell r="C54" t="e">
            <v>#NAME?</v>
          </cell>
          <cell r="D54" t="e">
            <v>#NAME?</v>
          </cell>
          <cell r="F54" t="e">
            <v>#NAME?</v>
          </cell>
          <cell r="G54" t="e">
            <v>#NAME?</v>
          </cell>
          <cell r="H54" t="e">
            <v>#NAME?</v>
          </cell>
          <cell r="I54" t="e">
            <v>#NAME?</v>
          </cell>
          <cell r="J54" t="e">
            <v>#NAME?</v>
          </cell>
          <cell r="K54" t="e">
            <v>#NAME?</v>
          </cell>
          <cell r="L54" t="e">
            <v>#NAME?</v>
          </cell>
          <cell r="M54" t="e">
            <v>#NAME?</v>
          </cell>
          <cell r="N54" t="e">
            <v>#NAME?</v>
          </cell>
          <cell r="O54" t="e">
            <v>#NAME?</v>
          </cell>
          <cell r="P54" t="e">
            <v>#NAME?</v>
          </cell>
          <cell r="Q54" t="e">
            <v>#NAME?</v>
          </cell>
          <cell r="R54" t="e">
            <v>#NAME?</v>
          </cell>
          <cell r="S54" t="e">
            <v>#NAME?</v>
          </cell>
          <cell r="T54" t="e">
            <v>#NAME?</v>
          </cell>
          <cell r="U54" t="e">
            <v>#NAME?</v>
          </cell>
          <cell r="V54" t="e">
            <v>#NAME?</v>
          </cell>
          <cell r="W54" t="e">
            <v>#NAME?</v>
          </cell>
          <cell r="X54" t="e">
            <v>#NAME?</v>
          </cell>
          <cell r="Y54" t="e">
            <v>#NAME?</v>
          </cell>
          <cell r="Z54" t="e">
            <v>#NAME?</v>
          </cell>
          <cell r="AA54" t="e">
            <v>#NAME?</v>
          </cell>
          <cell r="AB54" t="e">
            <v>#NAME?</v>
          </cell>
          <cell r="AC54" t="e">
            <v>#NAME?</v>
          </cell>
          <cell r="AD54" t="e">
            <v>#NAME?</v>
          </cell>
          <cell r="AE54" t="e">
            <v>#NAME?</v>
          </cell>
          <cell r="AF54" t="e">
            <v>#NAME?</v>
          </cell>
          <cell r="AG54" t="e">
            <v>#NAME?</v>
          </cell>
          <cell r="AH54" t="e">
            <v>#NAME?</v>
          </cell>
          <cell r="AI54" t="e">
            <v>#NAME?</v>
          </cell>
          <cell r="AJ54" t="e">
            <v>#NAME?</v>
          </cell>
          <cell r="AK54" t="e">
            <v>#NAME?</v>
          </cell>
          <cell r="AL54" t="e">
            <v>#NAME?</v>
          </cell>
          <cell r="AM54" t="e">
            <v>#NAME?</v>
          </cell>
          <cell r="AN54" t="e">
            <v>#NAME?</v>
          </cell>
          <cell r="AO54" t="e">
            <v>#NAME?</v>
          </cell>
          <cell r="AP54" t="e">
            <v>#NAME?</v>
          </cell>
          <cell r="AQ54" t="e">
            <v>#NAME?</v>
          </cell>
        </row>
        <row r="55">
          <cell r="C55">
            <v>0</v>
          </cell>
          <cell r="D55">
            <v>30742.831555236688</v>
          </cell>
          <cell r="F55">
            <v>0</v>
          </cell>
          <cell r="G55">
            <v>5504.3888752642888</v>
          </cell>
          <cell r="H55">
            <v>0</v>
          </cell>
          <cell r="I55">
            <v>4080.5786748662654</v>
          </cell>
          <cell r="J55">
            <v>0</v>
          </cell>
          <cell r="K55">
            <v>776.59378045950325</v>
          </cell>
          <cell r="L55">
            <v>0</v>
          </cell>
          <cell r="M55">
            <v>2120.1681478466458</v>
          </cell>
          <cell r="N55">
            <v>0</v>
          </cell>
          <cell r="O55">
            <v>2543.36289312694</v>
          </cell>
          <cell r="P55">
            <v>0</v>
          </cell>
          <cell r="Q55">
            <v>828.66802486377981</v>
          </cell>
          <cell r="R55">
            <v>0</v>
          </cell>
          <cell r="S55">
            <v>741.03152362672495</v>
          </cell>
          <cell r="T55">
            <v>0</v>
          </cell>
          <cell r="U55">
            <v>1209.9555895543674</v>
          </cell>
          <cell r="V55">
            <v>0</v>
          </cell>
          <cell r="W55">
            <v>1148.8528376561424</v>
          </cell>
          <cell r="X55">
            <v>0</v>
          </cell>
          <cell r="Y55">
            <v>490.53424887648674</v>
          </cell>
          <cell r="Z55">
            <v>0</v>
          </cell>
          <cell r="AA55">
            <v>130.68344085380738</v>
          </cell>
          <cell r="AB55">
            <v>0</v>
          </cell>
          <cell r="AC55">
            <v>362.53395156791555</v>
          </cell>
          <cell r="AD55">
            <v>0</v>
          </cell>
          <cell r="AE55">
            <v>652.6991932501337</v>
          </cell>
          <cell r="AF55">
            <v>0</v>
          </cell>
          <cell r="AG55">
            <v>2291.6470400675171</v>
          </cell>
          <cell r="AH55">
            <v>0</v>
          </cell>
          <cell r="AI55">
            <v>1950.0460054262819</v>
          </cell>
          <cell r="AJ55">
            <v>0</v>
          </cell>
          <cell r="AK55">
            <v>927.45329935480777</v>
          </cell>
          <cell r="AL55">
            <v>0</v>
          </cell>
          <cell r="AM55">
            <v>2613.7149210426091</v>
          </cell>
          <cell r="AN55">
            <v>0</v>
          </cell>
          <cell r="AO55">
            <v>997.69470265485688</v>
          </cell>
          <cell r="AP55">
            <v>0</v>
          </cell>
          <cell r="AQ55">
            <v>1372.2244048776154</v>
          </cell>
        </row>
        <row r="57">
          <cell r="C57">
            <v>0</v>
          </cell>
          <cell r="D57">
            <v>0</v>
          </cell>
        </row>
      </sheetData>
      <sheetData sheetId="54" refreshError="1">
        <row r="4">
          <cell r="F4" t="str">
            <v>Центральная</v>
          </cell>
          <cell r="H4" t="str">
            <v>Парковая</v>
          </cell>
          <cell r="J4" t="str">
            <v>Агрохимия</v>
          </cell>
          <cell r="L4" t="str">
            <v>Заря</v>
          </cell>
        </row>
        <row r="9">
          <cell r="C9">
            <v>0</v>
          </cell>
          <cell r="D9">
            <v>28153.84363407865</v>
          </cell>
          <cell r="G9">
            <v>6410.3968013354352</v>
          </cell>
          <cell r="I9">
            <v>3387.3629574186666</v>
          </cell>
          <cell r="K9">
            <v>281.54081585095895</v>
          </cell>
          <cell r="M9">
            <v>1426.5087701980929</v>
          </cell>
        </row>
        <row r="10">
          <cell r="C10">
            <v>0</v>
          </cell>
          <cell r="D10">
            <v>285.89734357375312</v>
          </cell>
          <cell r="G10">
            <v>46.946506962115301</v>
          </cell>
          <cell r="I10">
            <v>40.365080158947286</v>
          </cell>
          <cell r="K10">
            <v>4.9012421138924367</v>
          </cell>
          <cell r="M10">
            <v>12.535562573513269</v>
          </cell>
        </row>
        <row r="11">
          <cell r="C11">
            <v>0</v>
          </cell>
          <cell r="D11">
            <v>15881.040000000005</v>
          </cell>
          <cell r="G11">
            <v>2518.04</v>
          </cell>
          <cell r="I11">
            <v>2070.4</v>
          </cell>
          <cell r="K11">
            <v>398.1</v>
          </cell>
          <cell r="M11">
            <v>1271.3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4160.83248</v>
          </cell>
          <cell r="G13">
            <v>659.72648000000004</v>
          </cell>
          <cell r="I13">
            <v>542.4448000000001</v>
          </cell>
          <cell r="K13">
            <v>104.30220000000001</v>
          </cell>
          <cell r="M13">
            <v>333.0806</v>
          </cell>
        </row>
        <row r="14">
          <cell r="C14">
            <v>0</v>
          </cell>
          <cell r="D14">
            <v>5906.5968378237994</v>
          </cell>
          <cell r="F14">
            <v>0</v>
          </cell>
          <cell r="G14">
            <v>1132.56693745705</v>
          </cell>
          <cell r="H14">
            <v>0</v>
          </cell>
          <cell r="I14">
            <v>799.9504867078399</v>
          </cell>
          <cell r="J14">
            <v>0</v>
          </cell>
          <cell r="K14">
            <v>47.128836024270001</v>
          </cell>
          <cell r="L14">
            <v>0</v>
          </cell>
          <cell r="M14">
            <v>420.43709522946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1319.2</v>
          </cell>
          <cell r="G17">
            <v>195.1</v>
          </cell>
          <cell r="I17">
            <v>167.7</v>
          </cell>
          <cell r="K17">
            <v>0</v>
          </cell>
          <cell r="M17">
            <v>208.9</v>
          </cell>
        </row>
        <row r="18">
          <cell r="C18">
            <v>0</v>
          </cell>
          <cell r="D18">
            <v>4587.3968378237996</v>
          </cell>
          <cell r="G18">
            <v>937.46693745704999</v>
          </cell>
          <cell r="I18">
            <v>632.25048670783997</v>
          </cell>
          <cell r="K18">
            <v>47.128836024270001</v>
          </cell>
          <cell r="M18">
            <v>211.53709522945999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5827.6</v>
          </cell>
          <cell r="F21">
            <v>0</v>
          </cell>
          <cell r="G21">
            <v>1342.2089508451245</v>
          </cell>
          <cell r="H21">
            <v>0</v>
          </cell>
          <cell r="I21">
            <v>795.11830799947779</v>
          </cell>
          <cell r="J21">
            <v>0</v>
          </cell>
          <cell r="K21">
            <v>222.16150232134078</v>
          </cell>
          <cell r="L21">
            <v>0</v>
          </cell>
          <cell r="M21">
            <v>291.71489004367243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61.233507081174444</v>
          </cell>
          <cell r="G25">
            <v>12.481872884283248</v>
          </cell>
          <cell r="I25">
            <v>8.4622867012089813</v>
          </cell>
          <cell r="K25">
            <v>0.63467150259067351</v>
          </cell>
          <cell r="M25">
            <v>2.856021761658031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C29">
            <v>0</v>
          </cell>
          <cell r="D29">
            <v>0</v>
          </cell>
        </row>
        <row r="30">
          <cell r="B30" t="str">
            <v>Налог на землю</v>
          </cell>
          <cell r="C30">
            <v>0</v>
          </cell>
          <cell r="D30">
            <v>0</v>
          </cell>
        </row>
        <row r="31">
          <cell r="B31" t="str">
            <v>Транспортный налог</v>
          </cell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4">
          <cell r="C34">
            <v>0</v>
          </cell>
          <cell r="D34">
            <v>5766.4</v>
          </cell>
          <cell r="G34">
            <v>1329.7270779608411</v>
          </cell>
          <cell r="I34">
            <v>786.6560212982688</v>
          </cell>
          <cell r="K34">
            <v>221.52683081875011</v>
          </cell>
          <cell r="M34">
            <v>288.85886828201438</v>
          </cell>
        </row>
        <row r="36">
          <cell r="C36">
            <v>0</v>
          </cell>
          <cell r="D36">
            <v>638.12621479999984</v>
          </cell>
          <cell r="G36">
            <v>232.98721600000002</v>
          </cell>
          <cell r="I36">
            <v>79.579808</v>
          </cell>
          <cell r="K36">
            <v>120.70685</v>
          </cell>
          <cell r="M36">
            <v>19.999468719999999</v>
          </cell>
        </row>
        <row r="37">
          <cell r="C37">
            <v>0</v>
          </cell>
          <cell r="D37">
            <v>2348.7999999999997</v>
          </cell>
          <cell r="G37">
            <v>480.3</v>
          </cell>
          <cell r="I37">
            <v>323.7</v>
          </cell>
          <cell r="K37">
            <v>24.1</v>
          </cell>
          <cell r="M37">
            <v>108.3</v>
          </cell>
        </row>
        <row r="38">
          <cell r="C38">
            <v>0</v>
          </cell>
          <cell r="D38">
            <v>513.79999999999995</v>
          </cell>
          <cell r="G38">
            <v>64</v>
          </cell>
          <cell r="I38">
            <v>60.4</v>
          </cell>
          <cell r="K38">
            <v>16.100000000000001</v>
          </cell>
          <cell r="M38">
            <v>36.799999999999997</v>
          </cell>
        </row>
        <row r="39">
          <cell r="C39">
            <v>0</v>
          </cell>
          <cell r="D39">
            <v>70.402000000000015</v>
          </cell>
          <cell r="G39">
            <v>10.16</v>
          </cell>
          <cell r="I39">
            <v>5.5590000000000002</v>
          </cell>
          <cell r="K39">
            <v>2.637</v>
          </cell>
          <cell r="M39">
            <v>7.7880000000000003</v>
          </cell>
        </row>
        <row r="40">
          <cell r="C40">
            <v>0</v>
          </cell>
          <cell r="D40">
            <v>76.8</v>
          </cell>
          <cell r="G40">
            <v>8.1430174980000007</v>
          </cell>
          <cell r="I40">
            <v>8.1430174980000007</v>
          </cell>
          <cell r="K40">
            <v>2.3265764279999996</v>
          </cell>
          <cell r="M40">
            <v>4.9439749094999987</v>
          </cell>
        </row>
        <row r="41">
          <cell r="C41">
            <v>0</v>
          </cell>
          <cell r="D41">
            <v>35.104300000000002</v>
          </cell>
          <cell r="G41">
            <v>7.1542442141623486</v>
          </cell>
          <cell r="I41">
            <v>4.8503350604490496</v>
          </cell>
          <cell r="K41">
            <v>0.36377512953367869</v>
          </cell>
          <cell r="M41">
            <v>1.6369880829015544</v>
          </cell>
        </row>
        <row r="42">
          <cell r="B42" t="str">
            <v>Арендная плата</v>
          </cell>
          <cell r="C42">
            <v>0</v>
          </cell>
          <cell r="D42">
            <v>1472.3000000000002</v>
          </cell>
          <cell r="G42">
            <v>402.1</v>
          </cell>
          <cell r="I42">
            <v>220.2</v>
          </cell>
          <cell r="K42">
            <v>48.6</v>
          </cell>
          <cell r="M42">
            <v>81.600000000000009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0</v>
          </cell>
          <cell r="D45">
            <v>531.10000000000014</v>
          </cell>
          <cell r="G45">
            <v>108.53403533312611</v>
          </cell>
          <cell r="I45">
            <v>73.197991227161268</v>
          </cell>
          <cell r="K45">
            <v>5.4562806963009018</v>
          </cell>
          <cell r="M45">
            <v>24.490436569612822</v>
          </cell>
        </row>
        <row r="46">
          <cell r="C46">
            <v>0</v>
          </cell>
          <cell r="D46">
            <v>80.025451593962629</v>
          </cell>
          <cell r="G46">
            <v>16.348564915552792</v>
          </cell>
          <cell r="I46">
            <v>11.025869512658446</v>
          </cell>
          <cell r="K46">
            <v>1.2363485649155528</v>
          </cell>
          <cell r="M46">
            <v>3.3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60215.81</v>
          </cell>
          <cell r="F50">
            <v>0</v>
          </cell>
          <cell r="G50">
            <v>11914.785676599724</v>
          </cell>
          <cell r="H50">
            <v>0</v>
          </cell>
          <cell r="I50">
            <v>7467.941632284932</v>
          </cell>
          <cell r="J50">
            <v>0</v>
          </cell>
          <cell r="K50">
            <v>1058.1345963104623</v>
          </cell>
          <cell r="L50">
            <v>0</v>
          </cell>
          <cell r="M50">
            <v>3546.6769180447386</v>
          </cell>
        </row>
        <row r="51">
          <cell r="C51" t="e">
            <v>#NAME?</v>
          </cell>
          <cell r="D51">
            <v>40.453900000000004</v>
          </cell>
          <cell r="F51" t="e">
            <v>#NAME?</v>
          </cell>
          <cell r="G51">
            <v>9.6254999999999988</v>
          </cell>
          <cell r="H51" t="e">
            <v>#NAME?</v>
          </cell>
          <cell r="I51">
            <v>5.0296000000000003</v>
          </cell>
          <cell r="J51" t="e">
            <v>#NAME?</v>
          </cell>
          <cell r="K51">
            <v>0.34739999999999999</v>
          </cell>
          <cell r="L51" t="e">
            <v>#NAME?</v>
          </cell>
          <cell r="M51">
            <v>1.9510999999999998</v>
          </cell>
        </row>
        <row r="52">
          <cell r="C52" t="e">
            <v>#NAME?</v>
          </cell>
          <cell r="D52">
            <v>1488.5044458012699</v>
          </cell>
          <cell r="F52" t="e">
            <v>#NAME?</v>
          </cell>
          <cell r="G52">
            <v>1237.8355074125734</v>
          </cell>
          <cell r="H52" t="e">
            <v>#NAME?</v>
          </cell>
          <cell r="I52">
            <v>1484.7983204002171</v>
          </cell>
          <cell r="J52" t="e">
            <v>#NAME?</v>
          </cell>
          <cell r="K52">
            <v>3045.868152879857</v>
          </cell>
          <cell r="L52" t="e">
            <v>#NAME?</v>
          </cell>
          <cell r="M52">
            <v>1817.7832597225868</v>
          </cell>
        </row>
        <row r="54">
          <cell r="C54" t="e">
            <v>#NAME?</v>
          </cell>
          <cell r="D54" t="e">
            <v>#NAME?</v>
          </cell>
          <cell r="F54" t="e">
            <v>#NAME?</v>
          </cell>
          <cell r="G54" t="e">
            <v>#NAME?</v>
          </cell>
          <cell r="H54" t="e">
            <v>#NAME?</v>
          </cell>
          <cell r="I54" t="e">
            <v>#NAME?</v>
          </cell>
          <cell r="J54" t="e">
            <v>#NAME?</v>
          </cell>
          <cell r="K54" t="e">
            <v>#NAME?</v>
          </cell>
          <cell r="L54" t="e">
            <v>#NAME?</v>
          </cell>
          <cell r="M54" t="e">
            <v>#NAME?</v>
          </cell>
        </row>
        <row r="55">
          <cell r="C55">
            <v>0</v>
          </cell>
          <cell r="D55">
            <v>30742.835156996694</v>
          </cell>
          <cell r="F55">
            <v>0</v>
          </cell>
          <cell r="G55">
            <v>5504.3888752642888</v>
          </cell>
          <cell r="H55">
            <v>0</v>
          </cell>
          <cell r="I55">
            <v>4080.5786748662654</v>
          </cell>
          <cell r="J55">
            <v>0</v>
          </cell>
          <cell r="K55">
            <v>776.59378045950325</v>
          </cell>
          <cell r="L55">
            <v>0</v>
          </cell>
          <cell r="M55">
            <v>2120.1681478466458</v>
          </cell>
        </row>
        <row r="57">
          <cell r="C57">
            <v>0</v>
          </cell>
          <cell r="D57">
            <v>0</v>
          </cell>
        </row>
      </sheetData>
      <sheetData sheetId="55" refreshError="1">
        <row r="4">
          <cell r="H4" t="str">
            <v>СЦТ1</v>
          </cell>
          <cell r="L4" t="str">
            <v>СЦТ2</v>
          </cell>
          <cell r="P4" t="str">
            <v>СЦТ3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3">
          <cell r="B33" t="str">
            <v>Налог на землю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B34" t="str">
            <v>Транспортный налог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9">
          <cell r="B39" t="str">
            <v>Арендная плата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C45">
            <v>0</v>
          </cell>
          <cell r="D45">
            <v>0</v>
          </cell>
          <cell r="E45">
            <v>2.3109000000000002</v>
          </cell>
          <cell r="F45">
            <v>0</v>
          </cell>
          <cell r="H45">
            <v>0</v>
          </cell>
          <cell r="J45">
            <v>0</v>
          </cell>
          <cell r="L45">
            <v>0</v>
          </cell>
          <cell r="N45">
            <v>1.7376</v>
          </cell>
          <cell r="P45">
            <v>0</v>
          </cell>
          <cell r="R45">
            <v>0.57330000000000003</v>
          </cell>
          <cell r="T45">
            <v>0</v>
          </cell>
          <cell r="V45">
            <v>0</v>
          </cell>
        </row>
        <row r="46">
          <cell r="C46" t="e">
            <v>#NAME?</v>
          </cell>
          <cell r="E46" t="e">
            <v>#NAME?</v>
          </cell>
          <cell r="H46" t="e">
            <v>#NAME?</v>
          </cell>
          <cell r="J46" t="e">
            <v>#NAME?</v>
          </cell>
          <cell r="L46" t="e">
            <v>#NAME?</v>
          </cell>
          <cell r="N46" t="e">
            <v>#NAME?</v>
          </cell>
          <cell r="P46" t="e">
            <v>#NAME?</v>
          </cell>
          <cell r="R46" t="e">
            <v>#NAME?</v>
          </cell>
          <cell r="T46" t="e">
            <v>#NAME?</v>
          </cell>
          <cell r="V46" t="e">
            <v>#NAME?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1">
          <cell r="C51">
            <v>0</v>
          </cell>
          <cell r="E51">
            <v>0</v>
          </cell>
        </row>
        <row r="52">
          <cell r="C52">
            <v>0</v>
          </cell>
          <cell r="E52">
            <v>0</v>
          </cell>
          <cell r="H52">
            <v>0</v>
          </cell>
          <cell r="J52">
            <v>0</v>
          </cell>
          <cell r="L52">
            <v>0</v>
          </cell>
          <cell r="N52">
            <v>0</v>
          </cell>
          <cell r="P52">
            <v>0</v>
          </cell>
          <cell r="R52">
            <v>0</v>
          </cell>
          <cell r="T52">
            <v>0</v>
          </cell>
          <cell r="V52">
            <v>0</v>
          </cell>
        </row>
      </sheetData>
      <sheetData sheetId="56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</row>
        <row r="26">
          <cell r="C26">
            <v>0</v>
          </cell>
          <cell r="D26">
            <v>0</v>
          </cell>
          <cell r="K26">
            <v>0</v>
          </cell>
          <cell r="L26">
            <v>0</v>
          </cell>
        </row>
      </sheetData>
      <sheetData sheetId="57" refreshError="1">
        <row r="10">
          <cell r="A10" t="str">
            <v>Объект 1</v>
          </cell>
        </row>
        <row r="11">
          <cell r="A11" t="str">
            <v>Объект 2</v>
          </cell>
        </row>
        <row r="12">
          <cell r="A12" t="str">
            <v>Объект 3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24">
          <cell r="A24" t="str">
            <v>Объект 4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37">
          <cell r="A37" t="str">
            <v>Объект 5</v>
          </cell>
        </row>
        <row r="38">
          <cell r="A38" t="str">
            <v>Объект 6</v>
          </cell>
        </row>
        <row r="39">
          <cell r="A39" t="str">
            <v>Объект 7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52">
          <cell r="A52" t="str">
            <v>Объект 8</v>
          </cell>
        </row>
        <row r="53">
          <cell r="A53" t="str">
            <v>Объект 9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65">
          <cell r="A65" t="str">
            <v>Объект 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Объект 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 t="str">
            <v>Объект 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Объект 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Объект 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Объект 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Объект 7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Объект 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Объект 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</row>
      </sheetData>
      <sheetData sheetId="58" refreshError="1">
        <row r="6">
          <cell r="D6">
            <v>0</v>
          </cell>
        </row>
        <row r="8">
          <cell r="D8">
            <v>0</v>
          </cell>
        </row>
        <row r="9">
          <cell r="D9">
            <v>818</v>
          </cell>
        </row>
        <row r="11">
          <cell r="D11">
            <v>0</v>
          </cell>
        </row>
        <row r="12">
          <cell r="D12">
            <v>12463</v>
          </cell>
        </row>
        <row r="13">
          <cell r="D13">
            <v>18622</v>
          </cell>
        </row>
        <row r="14">
          <cell r="D14">
            <v>36391</v>
          </cell>
        </row>
        <row r="16">
          <cell r="D16">
            <v>14269</v>
          </cell>
        </row>
        <row r="17">
          <cell r="D17">
            <v>8580</v>
          </cell>
        </row>
        <row r="18">
          <cell r="D18">
            <v>13542</v>
          </cell>
        </row>
        <row r="20">
          <cell r="B20" t="str">
            <v>Другие прочие платежи из прибыли</v>
          </cell>
          <cell r="D20">
            <v>13542</v>
          </cell>
        </row>
        <row r="21">
          <cell r="B21" t="str">
            <v>Резерв по сомнительным долгам</v>
          </cell>
          <cell r="D21">
            <v>0</v>
          </cell>
        </row>
        <row r="22">
          <cell r="D22">
            <v>0</v>
          </cell>
        </row>
        <row r="24">
          <cell r="D24">
            <v>52843</v>
          </cell>
        </row>
        <row r="25">
          <cell r="D25">
            <v>35141.32</v>
          </cell>
        </row>
        <row r="27">
          <cell r="D27">
            <v>12682.32</v>
          </cell>
        </row>
        <row r="28">
          <cell r="D28">
            <v>22459</v>
          </cell>
        </row>
        <row r="29">
          <cell r="D29">
            <v>0</v>
          </cell>
        </row>
        <row r="30">
          <cell r="D30">
            <v>0</v>
          </cell>
        </row>
        <row r="32">
          <cell r="B32" t="str">
            <v>Сбор на содержание милиции</v>
          </cell>
          <cell r="D32">
            <v>0</v>
          </cell>
        </row>
        <row r="33">
          <cell r="D33">
            <v>0</v>
          </cell>
        </row>
        <row r="35">
          <cell r="D35">
            <v>103435.32</v>
          </cell>
        </row>
        <row r="37">
          <cell r="D37">
            <v>0</v>
          </cell>
        </row>
        <row r="38">
          <cell r="D38">
            <v>103435.32</v>
          </cell>
        </row>
        <row r="39">
          <cell r="D39">
            <v>0</v>
          </cell>
        </row>
        <row r="40">
          <cell r="D40">
            <v>0</v>
          </cell>
        </row>
      </sheetData>
      <sheetData sheetId="59" refreshError="1">
        <row r="4">
          <cell r="F4" t="str">
            <v>ГРЭС</v>
          </cell>
          <cell r="H4" t="str">
            <v>ТЭЦ-1</v>
          </cell>
          <cell r="J4" t="str">
            <v>ТЭЦ-2</v>
          </cell>
          <cell r="L4" t="str">
            <v>ТЭЦ-3</v>
          </cell>
          <cell r="N4" t="str">
            <v>ТЭЦ-4</v>
          </cell>
          <cell r="P4" t="str">
            <v>ТЭЦ-5</v>
          </cell>
          <cell r="R4" t="str">
            <v>ГЭС1</v>
          </cell>
          <cell r="T4" t="str">
            <v>ГЭС2</v>
          </cell>
          <cell r="V4" t="str">
            <v>ГЭС-424</v>
          </cell>
        </row>
        <row r="8">
          <cell r="C8">
            <v>0</v>
          </cell>
          <cell r="D8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7">
          <cell r="C37">
            <v>0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</sheetData>
      <sheetData sheetId="60" refreshError="1">
        <row r="4">
          <cell r="F4" t="str">
            <v>Центральная</v>
          </cell>
          <cell r="H4" t="str">
            <v>Парковая</v>
          </cell>
          <cell r="J4" t="str">
            <v>Агрохимия</v>
          </cell>
          <cell r="L4" t="str">
            <v>Школа №1</v>
          </cell>
          <cell r="N4" t="str">
            <v>Тополек</v>
          </cell>
          <cell r="P4" t="str">
            <v>Петушок</v>
          </cell>
          <cell r="AP4" t="str">
            <v>У-Катунская</v>
          </cell>
        </row>
        <row r="9">
          <cell r="C9">
            <v>0</v>
          </cell>
          <cell r="D9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</row>
        <row r="23">
          <cell r="B23" t="str">
            <v>Другие прочие платежи из прибыли</v>
          </cell>
          <cell r="C23">
            <v>0</v>
          </cell>
          <cell r="D23">
            <v>0</v>
          </cell>
        </row>
        <row r="24">
          <cell r="B24" t="str">
            <v>Резерв по сомнительным долгам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5">
          <cell r="B35" t="str">
            <v>Сбор на содержание милиции</v>
          </cell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</row>
      </sheetData>
      <sheetData sheetId="61" refreshError="1">
        <row r="4">
          <cell r="F4" t="str">
            <v>Центральная</v>
          </cell>
          <cell r="H4" t="str">
            <v xml:space="preserve">Парковая </v>
          </cell>
          <cell r="J4" t="str">
            <v>Агрохимия</v>
          </cell>
          <cell r="AP4" t="str">
            <v>У-Катунская</v>
          </cell>
        </row>
        <row r="9">
          <cell r="C9" t="e">
            <v>#N/A</v>
          </cell>
          <cell r="D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M9" t="e">
            <v>#N/A</v>
          </cell>
          <cell r="N9" t="e">
            <v>#N/A</v>
          </cell>
          <cell r="O9" t="e">
            <v>#N/A</v>
          </cell>
          <cell r="P9" t="e">
            <v>#N/A</v>
          </cell>
          <cell r="Q9" t="e">
            <v>#N/A</v>
          </cell>
          <cell r="R9" t="e">
            <v>#N/A</v>
          </cell>
          <cell r="S9" t="e">
            <v>#N/A</v>
          </cell>
          <cell r="T9" t="e">
            <v>#N/A</v>
          </cell>
          <cell r="U9" t="e">
            <v>#N/A</v>
          </cell>
          <cell r="V9" t="e">
            <v>#N/A</v>
          </cell>
          <cell r="W9" t="e">
            <v>#N/A</v>
          </cell>
          <cell r="X9" t="e">
            <v>#N/A</v>
          </cell>
          <cell r="Y9" t="e">
            <v>#N/A</v>
          </cell>
          <cell r="Z9" t="e">
            <v>#N/A</v>
          </cell>
          <cell r="AA9" t="e">
            <v>#N/A</v>
          </cell>
          <cell r="AB9" t="e">
            <v>#N/A</v>
          </cell>
          <cell r="AC9" t="e">
            <v>#N/A</v>
          </cell>
          <cell r="AD9" t="e">
            <v>#N/A</v>
          </cell>
          <cell r="AE9" t="e">
            <v>#N/A</v>
          </cell>
          <cell r="AF9" t="e">
            <v>#N/A</v>
          </cell>
          <cell r="AG9" t="e">
            <v>#N/A</v>
          </cell>
          <cell r="AH9" t="e">
            <v>#N/A</v>
          </cell>
          <cell r="AI9" t="e">
            <v>#N/A</v>
          </cell>
          <cell r="AJ9" t="e">
            <v>#N/A</v>
          </cell>
          <cell r="AK9" t="e">
            <v>#N/A</v>
          </cell>
          <cell r="AL9" t="e">
            <v>#N/A</v>
          </cell>
          <cell r="AM9" t="e">
            <v>#N/A</v>
          </cell>
          <cell r="AN9" t="e">
            <v>#N/A</v>
          </cell>
          <cell r="AO9" t="e">
            <v>#N/A</v>
          </cell>
          <cell r="AP9" t="e">
            <v>#N/A</v>
          </cell>
          <cell r="AQ9" t="e">
            <v>#N/A</v>
          </cell>
        </row>
        <row r="11">
          <cell r="C11" t="e">
            <v>#N/A</v>
          </cell>
          <cell r="D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 t="e">
            <v>#N/A</v>
          </cell>
          <cell r="M11" t="e">
            <v>#N/A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  <cell r="R11" t="e">
            <v>#N/A</v>
          </cell>
          <cell r="S11" t="e">
            <v>#N/A</v>
          </cell>
          <cell r="T11" t="e">
            <v>#N/A</v>
          </cell>
          <cell r="U11" t="e">
            <v>#N/A</v>
          </cell>
          <cell r="V11" t="e">
            <v>#N/A</v>
          </cell>
          <cell r="W11" t="e">
            <v>#N/A</v>
          </cell>
          <cell r="X11" t="e">
            <v>#N/A</v>
          </cell>
          <cell r="Y11" t="e">
            <v>#N/A</v>
          </cell>
          <cell r="Z11" t="e">
            <v>#N/A</v>
          </cell>
          <cell r="AA11" t="e">
            <v>#N/A</v>
          </cell>
          <cell r="AB11" t="e">
            <v>#N/A</v>
          </cell>
          <cell r="AC11" t="e">
            <v>#N/A</v>
          </cell>
          <cell r="AD11" t="e">
            <v>#N/A</v>
          </cell>
          <cell r="AE11" t="e">
            <v>#N/A</v>
          </cell>
          <cell r="AF11" t="e">
            <v>#N/A</v>
          </cell>
          <cell r="AG11" t="e">
            <v>#N/A</v>
          </cell>
          <cell r="AH11" t="e">
            <v>#N/A</v>
          </cell>
          <cell r="AI11" t="e">
            <v>#N/A</v>
          </cell>
          <cell r="AJ11" t="e">
            <v>#N/A</v>
          </cell>
          <cell r="AK11" t="e">
            <v>#N/A</v>
          </cell>
          <cell r="AL11" t="e">
            <v>#N/A</v>
          </cell>
          <cell r="AM11" t="e">
            <v>#N/A</v>
          </cell>
          <cell r="AN11" t="e">
            <v>#N/A</v>
          </cell>
          <cell r="AO11" t="e">
            <v>#N/A</v>
          </cell>
          <cell r="AP11" t="e">
            <v>#N/A</v>
          </cell>
          <cell r="AQ11" t="e">
            <v>#N/A</v>
          </cell>
        </row>
        <row r="12">
          <cell r="C12" t="e">
            <v>#N/A</v>
          </cell>
          <cell r="D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</row>
        <row r="14">
          <cell r="C14" t="e">
            <v>#N/A</v>
          </cell>
          <cell r="D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  <cell r="Y14" t="e">
            <v>#N/A</v>
          </cell>
          <cell r="Z14" t="e">
            <v>#N/A</v>
          </cell>
          <cell r="AA14" t="e">
            <v>#N/A</v>
          </cell>
          <cell r="AB14" t="e">
            <v>#N/A</v>
          </cell>
          <cell r="AC14" t="e">
            <v>#N/A</v>
          </cell>
          <cell r="AD14" t="e">
            <v>#N/A</v>
          </cell>
          <cell r="AE14" t="e">
            <v>#N/A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N14" t="e">
            <v>#N/A</v>
          </cell>
          <cell r="AO14" t="e">
            <v>#N/A</v>
          </cell>
          <cell r="AP14" t="e">
            <v>#N/A</v>
          </cell>
          <cell r="AQ14" t="e">
            <v>#N/A</v>
          </cell>
        </row>
        <row r="15">
          <cell r="C15" t="e">
            <v>#N/A</v>
          </cell>
          <cell r="D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</row>
        <row r="16">
          <cell r="C16" t="e">
            <v>#N/A</v>
          </cell>
          <cell r="D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  <cell r="Y16" t="e">
            <v>#N/A</v>
          </cell>
          <cell r="Z16" t="e">
            <v>#N/A</v>
          </cell>
          <cell r="AA16" t="e">
            <v>#N/A</v>
          </cell>
          <cell r="AB16" t="e">
            <v>#N/A</v>
          </cell>
          <cell r="AC16" t="e">
            <v>#N/A</v>
          </cell>
          <cell r="AD16" t="e">
            <v>#N/A</v>
          </cell>
          <cell r="AE16" t="e">
            <v>#N/A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N16" t="e">
            <v>#N/A</v>
          </cell>
          <cell r="AO16" t="e">
            <v>#N/A</v>
          </cell>
          <cell r="AP16" t="e">
            <v>#N/A</v>
          </cell>
          <cell r="AQ16" t="e">
            <v>#N/A</v>
          </cell>
        </row>
        <row r="17">
          <cell r="C17" t="e">
            <v>#N/A</v>
          </cell>
          <cell r="D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</row>
        <row r="19">
          <cell r="C19" t="e">
            <v>#N/A</v>
          </cell>
          <cell r="D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Y19" t="e">
            <v>#N/A</v>
          </cell>
          <cell r="Z19" t="e">
            <v>#N/A</v>
          </cell>
          <cell r="AA19" t="e">
            <v>#N/A</v>
          </cell>
          <cell r="AB19" t="e">
            <v>#N/A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N19" t="e">
            <v>#N/A</v>
          </cell>
          <cell r="AO19" t="e">
            <v>#N/A</v>
          </cell>
          <cell r="AP19" t="e">
            <v>#N/A</v>
          </cell>
          <cell r="AQ19" t="e">
            <v>#N/A</v>
          </cell>
        </row>
        <row r="20">
          <cell r="C20" t="e">
            <v>#N/A</v>
          </cell>
          <cell r="D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</row>
        <row r="21">
          <cell r="C21" t="e">
            <v>#N/A</v>
          </cell>
          <cell r="D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  <cell r="T21" t="e">
            <v>#N/A</v>
          </cell>
          <cell r="U21" t="e">
            <v>#N/A</v>
          </cell>
          <cell r="V21" t="e">
            <v>#N/A</v>
          </cell>
          <cell r="W21" t="e">
            <v>#N/A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B21" t="e">
            <v>#N/A</v>
          </cell>
          <cell r="AC21" t="e">
            <v>#N/A</v>
          </cell>
          <cell r="AD21" t="e">
            <v>#N/A</v>
          </cell>
          <cell r="AE21" t="e">
            <v>#N/A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N21" t="e">
            <v>#N/A</v>
          </cell>
          <cell r="AO21" t="e">
            <v>#N/A</v>
          </cell>
          <cell r="AP21" t="e">
            <v>#N/A</v>
          </cell>
          <cell r="AQ21" t="e">
            <v>#N/A</v>
          </cell>
        </row>
        <row r="23">
          <cell r="B23" t="str">
            <v>Другие прочие платежи из прибыли</v>
          </cell>
          <cell r="C23" t="e">
            <v>#NAME?</v>
          </cell>
          <cell r="D23" t="e">
            <v>#NAME?</v>
          </cell>
          <cell r="F23" t="e">
            <v>#NAME?</v>
          </cell>
          <cell r="G23" t="e">
            <v>#NAME?</v>
          </cell>
          <cell r="H23" t="e">
            <v>#NAME?</v>
          </cell>
          <cell r="I23" t="e">
            <v>#NAME?</v>
          </cell>
          <cell r="J23" t="e">
            <v>#NAME?</v>
          </cell>
          <cell r="K23" t="e">
            <v>#NAME?</v>
          </cell>
          <cell r="L23" t="e">
            <v>#NAME?</v>
          </cell>
          <cell r="M23" t="e">
            <v>#NAME?</v>
          </cell>
          <cell r="N23" t="e">
            <v>#NAME?</v>
          </cell>
          <cell r="O23" t="e">
            <v>#NAME?</v>
          </cell>
          <cell r="P23" t="e">
            <v>#NAME?</v>
          </cell>
          <cell r="Q23" t="e">
            <v>#NAME?</v>
          </cell>
          <cell r="R23" t="e">
            <v>#NAME?</v>
          </cell>
          <cell r="S23" t="e">
            <v>#NAME?</v>
          </cell>
          <cell r="T23" t="e">
            <v>#NAME?</v>
          </cell>
          <cell r="U23" t="e">
            <v>#NAME?</v>
          </cell>
          <cell r="V23" t="e">
            <v>#NAME?</v>
          </cell>
          <cell r="W23" t="e">
            <v>#NAME?</v>
          </cell>
          <cell r="X23" t="e">
            <v>#NAME?</v>
          </cell>
          <cell r="Y23" t="e">
            <v>#NAME?</v>
          </cell>
          <cell r="Z23" t="e">
            <v>#NAME?</v>
          </cell>
          <cell r="AA23" t="e">
            <v>#NAME?</v>
          </cell>
          <cell r="AB23" t="e">
            <v>#NAME?</v>
          </cell>
          <cell r="AC23" t="e">
            <v>#NAME?</v>
          </cell>
          <cell r="AD23" t="e">
            <v>#NAME?</v>
          </cell>
          <cell r="AE23" t="e">
            <v>#NAME?</v>
          </cell>
          <cell r="AF23" t="e">
            <v>#NAME?</v>
          </cell>
          <cell r="AG23" t="e">
            <v>#NAME?</v>
          </cell>
          <cell r="AH23" t="e">
            <v>#NAME?</v>
          </cell>
          <cell r="AI23" t="e">
            <v>#NAME?</v>
          </cell>
          <cell r="AJ23" t="e">
            <v>#NAME?</v>
          </cell>
          <cell r="AK23" t="e">
            <v>#NAME?</v>
          </cell>
          <cell r="AL23" t="e">
            <v>#NAME?</v>
          </cell>
          <cell r="AM23" t="e">
            <v>#NAME?</v>
          </cell>
          <cell r="AN23" t="e">
            <v>#NAME?</v>
          </cell>
          <cell r="AO23" t="e">
            <v>#NAME?</v>
          </cell>
          <cell r="AP23" t="e">
            <v>#NAME?</v>
          </cell>
          <cell r="AQ23" t="e">
            <v>#NAME?</v>
          </cell>
        </row>
        <row r="24">
          <cell r="B24" t="str">
            <v>Резерв по сомнительным долгам</v>
          </cell>
          <cell r="C24" t="e">
            <v>#NAME?</v>
          </cell>
          <cell r="D24" t="e">
            <v>#NAME?</v>
          </cell>
          <cell r="F24" t="e">
            <v>#NAME?</v>
          </cell>
          <cell r="G24" t="e">
            <v>#NAME?</v>
          </cell>
          <cell r="H24" t="e">
            <v>#NAME?</v>
          </cell>
          <cell r="I24" t="e">
            <v>#NAME?</v>
          </cell>
          <cell r="J24" t="e">
            <v>#NAME?</v>
          </cell>
          <cell r="K24" t="e">
            <v>#NAME?</v>
          </cell>
          <cell r="L24" t="e">
            <v>#NAME?</v>
          </cell>
          <cell r="M24" t="e">
            <v>#NAME?</v>
          </cell>
          <cell r="N24" t="e">
            <v>#NAME?</v>
          </cell>
          <cell r="O24" t="e">
            <v>#NAME?</v>
          </cell>
          <cell r="P24" t="e">
            <v>#NAME?</v>
          </cell>
          <cell r="Q24" t="e">
            <v>#NAME?</v>
          </cell>
          <cell r="R24" t="e">
            <v>#NAME?</v>
          </cell>
          <cell r="S24" t="e">
            <v>#NAME?</v>
          </cell>
          <cell r="T24" t="e">
            <v>#NAME?</v>
          </cell>
          <cell r="U24" t="e">
            <v>#NAME?</v>
          </cell>
          <cell r="V24" t="e">
            <v>#NAME?</v>
          </cell>
          <cell r="W24" t="e">
            <v>#NAME?</v>
          </cell>
          <cell r="X24" t="e">
            <v>#NAME?</v>
          </cell>
          <cell r="Y24" t="e">
            <v>#NAME?</v>
          </cell>
          <cell r="Z24" t="e">
            <v>#NAME?</v>
          </cell>
          <cell r="AA24" t="e">
            <v>#NAME?</v>
          </cell>
          <cell r="AB24" t="e">
            <v>#NAME?</v>
          </cell>
          <cell r="AC24" t="e">
            <v>#NAME?</v>
          </cell>
          <cell r="AD24" t="e">
            <v>#NAME?</v>
          </cell>
          <cell r="AE24" t="e">
            <v>#NAME?</v>
          </cell>
          <cell r="AF24" t="e">
            <v>#NAME?</v>
          </cell>
          <cell r="AG24" t="e">
            <v>#NAME?</v>
          </cell>
          <cell r="AH24" t="e">
            <v>#NAME?</v>
          </cell>
          <cell r="AI24" t="e">
            <v>#NAME?</v>
          </cell>
          <cell r="AJ24" t="e">
            <v>#NAME?</v>
          </cell>
          <cell r="AK24" t="e">
            <v>#NAME?</v>
          </cell>
          <cell r="AL24" t="e">
            <v>#NAME?</v>
          </cell>
          <cell r="AM24" t="e">
            <v>#NAME?</v>
          </cell>
          <cell r="AN24" t="e">
            <v>#NAME?</v>
          </cell>
          <cell r="AO24" t="e">
            <v>#NAME?</v>
          </cell>
          <cell r="AP24" t="e">
            <v>#NAME?</v>
          </cell>
          <cell r="AQ24" t="e">
            <v>#NAME?</v>
          </cell>
        </row>
        <row r="25">
          <cell r="C25" t="e">
            <v>#NAME?</v>
          </cell>
          <cell r="D25" t="e">
            <v>#NAME?</v>
          </cell>
          <cell r="F25" t="e">
            <v>#NAME?</v>
          </cell>
          <cell r="G25" t="e">
            <v>#NAME?</v>
          </cell>
          <cell r="H25" t="e">
            <v>#NAME?</v>
          </cell>
          <cell r="I25" t="e">
            <v>#NAME?</v>
          </cell>
          <cell r="J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  <cell r="N25" t="e">
            <v>#NAME?</v>
          </cell>
          <cell r="O25" t="e">
            <v>#NAME?</v>
          </cell>
          <cell r="P25" t="e">
            <v>#NAME?</v>
          </cell>
          <cell r="Q25" t="e">
            <v>#NAME?</v>
          </cell>
          <cell r="R25" t="e">
            <v>#NAME?</v>
          </cell>
          <cell r="S25" t="e">
            <v>#NAME?</v>
          </cell>
          <cell r="T25" t="e">
            <v>#NAME?</v>
          </cell>
          <cell r="U25" t="e">
            <v>#NAME?</v>
          </cell>
          <cell r="V25" t="e">
            <v>#NAME?</v>
          </cell>
          <cell r="W25" t="e">
            <v>#NAME?</v>
          </cell>
          <cell r="X25" t="e">
            <v>#NAME?</v>
          </cell>
          <cell r="Y25" t="e">
            <v>#NAME?</v>
          </cell>
          <cell r="Z25" t="e">
            <v>#NAME?</v>
          </cell>
          <cell r="AA25" t="e">
            <v>#NAME?</v>
          </cell>
          <cell r="AB25" t="e">
            <v>#NAME?</v>
          </cell>
          <cell r="AC25" t="e">
            <v>#NAME?</v>
          </cell>
          <cell r="AD25" t="e">
            <v>#NAME?</v>
          </cell>
          <cell r="AE25" t="e">
            <v>#NAME?</v>
          </cell>
          <cell r="AF25" t="e">
            <v>#NAME?</v>
          </cell>
          <cell r="AG25" t="e">
            <v>#NAME?</v>
          </cell>
          <cell r="AH25" t="e">
            <v>#NAME?</v>
          </cell>
          <cell r="AI25" t="e">
            <v>#NAME?</v>
          </cell>
          <cell r="AJ25" t="e">
            <v>#NAME?</v>
          </cell>
          <cell r="AK25" t="e">
            <v>#NAME?</v>
          </cell>
          <cell r="AL25" t="e">
            <v>#NAME?</v>
          </cell>
          <cell r="AM25" t="e">
            <v>#NAME?</v>
          </cell>
          <cell r="AN25" t="e">
            <v>#NAME?</v>
          </cell>
          <cell r="AO25" t="e">
            <v>#NAME?</v>
          </cell>
          <cell r="AP25" t="e">
            <v>#NAME?</v>
          </cell>
          <cell r="AQ25" t="e">
            <v>#NAME?</v>
          </cell>
        </row>
        <row r="27">
          <cell r="C27" t="e">
            <v>#N/A</v>
          </cell>
          <cell r="D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  <cell r="T27" t="e">
            <v>#N/A</v>
          </cell>
          <cell r="U27" t="e">
            <v>#N/A</v>
          </cell>
          <cell r="V27" t="e">
            <v>#N/A</v>
          </cell>
          <cell r="W27" t="e">
            <v>#N/A</v>
          </cell>
          <cell r="X27" t="e">
            <v>#N/A</v>
          </cell>
          <cell r="Y27" t="e">
            <v>#N/A</v>
          </cell>
          <cell r="Z27" t="e">
            <v>#N/A</v>
          </cell>
          <cell r="AA27" t="e">
            <v>#N/A</v>
          </cell>
          <cell r="AB27" t="e">
            <v>#N/A</v>
          </cell>
          <cell r="AC27" t="e">
            <v>#N/A</v>
          </cell>
          <cell r="AD27" t="e">
            <v>#N/A</v>
          </cell>
          <cell r="AE27" t="e">
            <v>#N/A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N27" t="e">
            <v>#N/A</v>
          </cell>
          <cell r="AO27" t="e">
            <v>#N/A</v>
          </cell>
          <cell r="AP27" t="e">
            <v>#N/A</v>
          </cell>
          <cell r="AQ27" t="e">
            <v>#N/A</v>
          </cell>
        </row>
        <row r="28">
          <cell r="C28" t="e">
            <v>#N/A</v>
          </cell>
          <cell r="D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</row>
        <row r="30">
          <cell r="C30" t="e">
            <v>#N/A</v>
          </cell>
          <cell r="D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</row>
        <row r="31">
          <cell r="C31" t="e">
            <v>#N/A</v>
          </cell>
          <cell r="D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  <cell r="W31" t="e">
            <v>#N/A</v>
          </cell>
          <cell r="X31" t="e">
            <v>#N/A</v>
          </cell>
          <cell r="Y31" t="e">
            <v>#N/A</v>
          </cell>
          <cell r="Z31" t="e">
            <v>#N/A</v>
          </cell>
          <cell r="AA31" t="e">
            <v>#N/A</v>
          </cell>
          <cell r="AB31" t="e">
            <v>#N/A</v>
          </cell>
          <cell r="AC31" t="e">
            <v>#N/A</v>
          </cell>
          <cell r="AD31" t="e">
            <v>#N/A</v>
          </cell>
          <cell r="AE31" t="e">
            <v>#N/A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N31" t="e">
            <v>#N/A</v>
          </cell>
          <cell r="AO31" t="e">
            <v>#N/A</v>
          </cell>
          <cell r="AP31" t="e">
            <v>#N/A</v>
          </cell>
          <cell r="AQ31" t="e">
            <v>#N/A</v>
          </cell>
        </row>
        <row r="32">
          <cell r="C32" t="e">
            <v>#N/A</v>
          </cell>
          <cell r="D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</row>
        <row r="33">
          <cell r="C33" t="e">
            <v>#N/A</v>
          </cell>
          <cell r="D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N33" t="e">
            <v>#N/A</v>
          </cell>
          <cell r="AO33" t="e">
            <v>#N/A</v>
          </cell>
          <cell r="AP33" t="e">
            <v>#N/A</v>
          </cell>
          <cell r="AQ33" t="e">
            <v>#N/A</v>
          </cell>
        </row>
        <row r="35">
          <cell r="B35" t="str">
            <v>Сбор на содержание милиции</v>
          </cell>
          <cell r="C35" t="e">
            <v>#NAME?</v>
          </cell>
          <cell r="D35" t="e">
            <v>#NAME?</v>
          </cell>
          <cell r="F35" t="e">
            <v>#NAME?</v>
          </cell>
          <cell r="G35" t="e">
            <v>#NAME?</v>
          </cell>
          <cell r="H35" t="e">
            <v>#NAME?</v>
          </cell>
          <cell r="I35" t="e">
            <v>#NAME?</v>
          </cell>
          <cell r="J35" t="e">
            <v>#NAME?</v>
          </cell>
          <cell r="K35" t="e">
            <v>#NAME?</v>
          </cell>
          <cell r="L35" t="e">
            <v>#NAME?</v>
          </cell>
          <cell r="M35" t="e">
            <v>#NAME?</v>
          </cell>
          <cell r="N35" t="e">
            <v>#NAME?</v>
          </cell>
          <cell r="O35" t="e">
            <v>#NAME?</v>
          </cell>
          <cell r="P35" t="e">
            <v>#NAME?</v>
          </cell>
          <cell r="Q35" t="e">
            <v>#NAME?</v>
          </cell>
          <cell r="R35" t="e">
            <v>#NAME?</v>
          </cell>
          <cell r="S35" t="e">
            <v>#NAME?</v>
          </cell>
          <cell r="T35" t="e">
            <v>#NAME?</v>
          </cell>
          <cell r="U35" t="e">
            <v>#NAME?</v>
          </cell>
          <cell r="V35" t="e">
            <v>#NAME?</v>
          </cell>
          <cell r="W35" t="e">
            <v>#NAME?</v>
          </cell>
          <cell r="X35" t="e">
            <v>#NAME?</v>
          </cell>
          <cell r="Y35" t="e">
            <v>#NAME?</v>
          </cell>
          <cell r="Z35" t="e">
            <v>#NAME?</v>
          </cell>
          <cell r="AA35" t="e">
            <v>#NAME?</v>
          </cell>
          <cell r="AB35" t="e">
            <v>#NAME?</v>
          </cell>
          <cell r="AC35" t="e">
            <v>#NAME?</v>
          </cell>
          <cell r="AD35" t="e">
            <v>#NAME?</v>
          </cell>
          <cell r="AE35" t="e">
            <v>#NAME?</v>
          </cell>
          <cell r="AF35" t="e">
            <v>#NAME?</v>
          </cell>
          <cell r="AG35" t="e">
            <v>#NAME?</v>
          </cell>
          <cell r="AH35" t="e">
            <v>#NAME?</v>
          </cell>
          <cell r="AI35" t="e">
            <v>#NAME?</v>
          </cell>
          <cell r="AJ35" t="e">
            <v>#NAME?</v>
          </cell>
          <cell r="AK35" t="e">
            <v>#NAME?</v>
          </cell>
          <cell r="AL35" t="e">
            <v>#NAME?</v>
          </cell>
          <cell r="AM35" t="e">
            <v>#NAME?</v>
          </cell>
          <cell r="AN35" t="e">
            <v>#NAME?</v>
          </cell>
          <cell r="AO35" t="e">
            <v>#NAME?</v>
          </cell>
          <cell r="AP35" t="e">
            <v>#NAME?</v>
          </cell>
          <cell r="AQ35" t="e">
            <v>#NAME?</v>
          </cell>
        </row>
        <row r="36">
          <cell r="C36" t="e">
            <v>#NAME?</v>
          </cell>
          <cell r="D36" t="e">
            <v>#NAME?</v>
          </cell>
          <cell r="F36" t="e">
            <v>#NAME?</v>
          </cell>
          <cell r="G36" t="e">
            <v>#NAME?</v>
          </cell>
          <cell r="H36" t="e">
            <v>#NAME?</v>
          </cell>
          <cell r="I36" t="e">
            <v>#NAME?</v>
          </cell>
          <cell r="J36" t="e">
            <v>#NAME?</v>
          </cell>
          <cell r="K36" t="e">
            <v>#NAME?</v>
          </cell>
          <cell r="L36" t="e">
            <v>#NAME?</v>
          </cell>
          <cell r="M36" t="e">
            <v>#NAME?</v>
          </cell>
          <cell r="N36" t="e">
            <v>#NAME?</v>
          </cell>
          <cell r="O36" t="e">
            <v>#NAME?</v>
          </cell>
          <cell r="P36" t="e">
            <v>#NAME?</v>
          </cell>
          <cell r="Q36" t="e">
            <v>#NAME?</v>
          </cell>
          <cell r="R36" t="e">
            <v>#NAME?</v>
          </cell>
          <cell r="S36" t="e">
            <v>#NAME?</v>
          </cell>
          <cell r="T36" t="e">
            <v>#NAME?</v>
          </cell>
          <cell r="U36" t="e">
            <v>#NAME?</v>
          </cell>
          <cell r="V36" t="e">
            <v>#NAME?</v>
          </cell>
          <cell r="W36" t="e">
            <v>#NAME?</v>
          </cell>
          <cell r="X36" t="e">
            <v>#NAME?</v>
          </cell>
          <cell r="Y36" t="e">
            <v>#NAME?</v>
          </cell>
          <cell r="Z36" t="e">
            <v>#NAME?</v>
          </cell>
          <cell r="AA36" t="e">
            <v>#NAME?</v>
          </cell>
          <cell r="AB36" t="e">
            <v>#NAME?</v>
          </cell>
          <cell r="AC36" t="e">
            <v>#NAME?</v>
          </cell>
          <cell r="AD36" t="e">
            <v>#NAME?</v>
          </cell>
          <cell r="AE36" t="e">
            <v>#NAME?</v>
          </cell>
          <cell r="AF36" t="e">
            <v>#NAME?</v>
          </cell>
          <cell r="AG36" t="e">
            <v>#NAME?</v>
          </cell>
          <cell r="AH36" t="e">
            <v>#NAME?</v>
          </cell>
          <cell r="AI36" t="e">
            <v>#NAME?</v>
          </cell>
          <cell r="AJ36" t="e">
            <v>#NAME?</v>
          </cell>
          <cell r="AK36" t="e">
            <v>#NAME?</v>
          </cell>
          <cell r="AL36" t="e">
            <v>#NAME?</v>
          </cell>
          <cell r="AM36" t="e">
            <v>#NAME?</v>
          </cell>
          <cell r="AN36" t="e">
            <v>#NAME?</v>
          </cell>
          <cell r="AO36" t="e">
            <v>#NAME?</v>
          </cell>
          <cell r="AP36" t="e">
            <v>#NAME?</v>
          </cell>
          <cell r="AQ36" t="e">
            <v>#NAME?</v>
          </cell>
        </row>
        <row r="38">
          <cell r="C38" t="e">
            <v>#N/A</v>
          </cell>
          <cell r="D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</row>
      </sheetData>
      <sheetData sheetId="62" refreshError="1"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B13" t="str">
            <v>ВН</v>
          </cell>
          <cell r="C13">
            <v>0</v>
          </cell>
          <cell r="E13">
            <v>0</v>
          </cell>
        </row>
        <row r="14">
          <cell r="B14" t="str">
            <v>СН1</v>
          </cell>
          <cell r="C14">
            <v>0</v>
          </cell>
          <cell r="E14">
            <v>0</v>
          </cell>
        </row>
        <row r="15">
          <cell r="B15" t="str">
            <v>СН2</v>
          </cell>
          <cell r="C15">
            <v>0</v>
          </cell>
          <cell r="E15">
            <v>0</v>
          </cell>
        </row>
        <row r="16">
          <cell r="B16" t="str">
            <v>НН</v>
          </cell>
          <cell r="C16">
            <v>0</v>
          </cell>
          <cell r="E16">
            <v>0</v>
          </cell>
        </row>
        <row r="17">
          <cell r="C17">
            <v>633.76</v>
          </cell>
          <cell r="D17">
            <v>0</v>
          </cell>
          <cell r="E17">
            <v>818</v>
          </cell>
          <cell r="F17">
            <v>0</v>
          </cell>
        </row>
        <row r="19">
          <cell r="C19">
            <v>0</v>
          </cell>
          <cell r="E19">
            <v>0</v>
          </cell>
          <cell r="F19">
            <v>0</v>
          </cell>
        </row>
        <row r="20">
          <cell r="C20">
            <v>12924</v>
          </cell>
          <cell r="E20">
            <v>12463</v>
          </cell>
          <cell r="F20">
            <v>1760</v>
          </cell>
        </row>
        <row r="21">
          <cell r="C21">
            <v>21005</v>
          </cell>
          <cell r="E21">
            <v>18622</v>
          </cell>
          <cell r="F21">
            <v>0</v>
          </cell>
        </row>
        <row r="22">
          <cell r="C22">
            <v>94583</v>
          </cell>
          <cell r="D22">
            <v>0</v>
          </cell>
          <cell r="E22">
            <v>36391</v>
          </cell>
          <cell r="F22">
            <v>373</v>
          </cell>
        </row>
        <row r="24">
          <cell r="C24">
            <v>36565</v>
          </cell>
          <cell r="E24">
            <v>14269</v>
          </cell>
        </row>
        <row r="25">
          <cell r="C25">
            <v>8000</v>
          </cell>
          <cell r="E25">
            <v>8580</v>
          </cell>
          <cell r="F25">
            <v>198</v>
          </cell>
        </row>
        <row r="26">
          <cell r="C26">
            <v>50018</v>
          </cell>
          <cell r="D26">
            <v>0</v>
          </cell>
          <cell r="E26">
            <v>13542</v>
          </cell>
          <cell r="F26">
            <v>175</v>
          </cell>
        </row>
        <row r="28">
          <cell r="B28" t="str">
            <v>Другие прочие платежи из прибыли</v>
          </cell>
          <cell r="C28">
            <v>13482</v>
          </cell>
          <cell r="E28">
            <v>13542</v>
          </cell>
          <cell r="F28">
            <v>175</v>
          </cell>
        </row>
        <row r="29">
          <cell r="B29" t="str">
            <v>Резерв по сомнительным долгам</v>
          </cell>
          <cell r="C29">
            <v>36536</v>
          </cell>
        </row>
        <row r="32">
          <cell r="C32">
            <v>55866</v>
          </cell>
          <cell r="D32">
            <v>0</v>
          </cell>
          <cell r="E32">
            <v>52843</v>
          </cell>
          <cell r="F32">
            <v>2502</v>
          </cell>
        </row>
        <row r="33">
          <cell r="C33">
            <v>39906.839999999997</v>
          </cell>
          <cell r="D33">
            <v>0</v>
          </cell>
          <cell r="E33">
            <v>35141.32</v>
          </cell>
          <cell r="F33">
            <v>1000</v>
          </cell>
        </row>
        <row r="35">
          <cell r="C35">
            <v>13407.84</v>
          </cell>
          <cell r="D35">
            <v>0</v>
          </cell>
          <cell r="E35">
            <v>12682.32</v>
          </cell>
          <cell r="F35">
            <v>600.48</v>
          </cell>
        </row>
        <row r="36">
          <cell r="B36" t="str">
            <v>ВН</v>
          </cell>
          <cell r="C36">
            <v>0</v>
          </cell>
          <cell r="E36">
            <v>0</v>
          </cell>
        </row>
        <row r="37">
          <cell r="B37" t="str">
            <v>СН1</v>
          </cell>
          <cell r="C37">
            <v>0</v>
          </cell>
          <cell r="E37">
            <v>0</v>
          </cell>
        </row>
        <row r="38">
          <cell r="B38" t="str">
            <v>СН2</v>
          </cell>
          <cell r="C38">
            <v>0</v>
          </cell>
          <cell r="E38">
            <v>0</v>
          </cell>
        </row>
        <row r="39">
          <cell r="B39" t="str">
            <v>НН</v>
          </cell>
          <cell r="C39">
            <v>0</v>
          </cell>
          <cell r="E39">
            <v>0</v>
          </cell>
        </row>
        <row r="40">
          <cell r="C40">
            <v>26499</v>
          </cell>
          <cell r="D40">
            <v>0</v>
          </cell>
          <cell r="E40">
            <v>22459</v>
          </cell>
          <cell r="F40">
            <v>380.52</v>
          </cell>
        </row>
        <row r="41">
          <cell r="B41" t="str">
            <v>ВН</v>
          </cell>
          <cell r="C41">
            <v>11827.999</v>
          </cell>
          <cell r="E41">
            <v>12071.353999999999</v>
          </cell>
        </row>
        <row r="42">
          <cell r="B42" t="str">
            <v>СН1</v>
          </cell>
          <cell r="C42">
            <v>2687.7350000000001</v>
          </cell>
          <cell r="E42">
            <v>2617.9189999999999</v>
          </cell>
        </row>
        <row r="43">
          <cell r="B43" t="str">
            <v>СН2</v>
          </cell>
          <cell r="C43">
            <v>1726.3040000000001</v>
          </cell>
          <cell r="E43">
            <v>1697.1489999999999</v>
          </cell>
        </row>
        <row r="44">
          <cell r="B44" t="str">
            <v>НН</v>
          </cell>
          <cell r="C44">
            <v>1165.2950000000001</v>
          </cell>
          <cell r="E44">
            <v>1163.9390000000001</v>
          </cell>
        </row>
        <row r="45">
          <cell r="F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19</v>
          </cell>
        </row>
        <row r="48">
          <cell r="B48" t="str">
            <v>Сбор на содержание милиции</v>
          </cell>
          <cell r="F48">
            <v>19</v>
          </cell>
        </row>
        <row r="51">
          <cell r="C51">
            <v>169052.6</v>
          </cell>
          <cell r="D51">
            <v>0</v>
          </cell>
          <cell r="E51">
            <v>103435.32</v>
          </cell>
          <cell r="F51">
            <v>3133</v>
          </cell>
        </row>
        <row r="53">
          <cell r="B53" t="str">
            <v>ВН</v>
          </cell>
          <cell r="C53">
            <v>58047.17606044501</v>
          </cell>
          <cell r="E53">
            <v>38247.745278444279</v>
          </cell>
        </row>
        <row r="54">
          <cell r="B54" t="str">
            <v>СН1</v>
          </cell>
          <cell r="C54">
            <v>28536.52552543877</v>
          </cell>
          <cell r="E54">
            <v>17257.471192449048</v>
          </cell>
        </row>
        <row r="55">
          <cell r="B55" t="str">
            <v>СН2</v>
          </cell>
          <cell r="C55">
            <v>54668.096786253809</v>
          </cell>
          <cell r="E55">
            <v>31680.917017827956</v>
          </cell>
        </row>
        <row r="56">
          <cell r="B56" t="str">
            <v>НН</v>
          </cell>
          <cell r="C56">
            <v>27801.041627862382</v>
          </cell>
          <cell r="E56">
            <v>16249.186511278718</v>
          </cell>
        </row>
      </sheetData>
      <sheetData sheetId="63" refreshError="1">
        <row r="6">
          <cell r="A6" t="str">
            <v>1</v>
          </cell>
        </row>
        <row r="11">
          <cell r="C11" t="str">
            <v>Всего</v>
          </cell>
          <cell r="D11" t="str">
            <v>Всего</v>
          </cell>
          <cell r="E11" t="str">
            <v>Всего</v>
          </cell>
          <cell r="G11">
            <v>0</v>
          </cell>
          <cell r="H11">
            <v>0</v>
          </cell>
          <cell r="I11">
            <v>10.89</v>
          </cell>
          <cell r="J11">
            <v>40.453899999999997</v>
          </cell>
        </row>
        <row r="12">
          <cell r="C12" t="str">
            <v>Всего</v>
          </cell>
          <cell r="D12" t="str">
            <v>Всего</v>
          </cell>
          <cell r="E12" t="str">
            <v>Горячая вода c коллекторов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C13" t="str">
            <v>Всего</v>
          </cell>
          <cell r="D13" t="str">
            <v>Всего</v>
          </cell>
          <cell r="E13" t="str">
            <v>Горячая вода с тепловых сетей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C14" t="str">
            <v>Всего</v>
          </cell>
          <cell r="D14" t="str">
            <v>Всего</v>
          </cell>
          <cell r="E14" t="str">
            <v>Отборный пар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 t="str">
            <v>Всего</v>
          </cell>
          <cell r="D15" t="str">
            <v>Всего</v>
          </cell>
          <cell r="E15" t="str">
            <v>Пар 1,2-2,5 кгс/см2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C16" t="str">
            <v>Всего</v>
          </cell>
          <cell r="D16" t="str">
            <v>Всего</v>
          </cell>
          <cell r="E16" t="str">
            <v>Пар 2,5-7,0 кгс/см2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C17" t="str">
            <v>Всего</v>
          </cell>
          <cell r="D17" t="str">
            <v>Всего</v>
          </cell>
          <cell r="E17" t="str">
            <v>Пар 7,0-13,0 кгс/см2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 t="str">
            <v>Всего</v>
          </cell>
          <cell r="D18" t="str">
            <v>Всего</v>
          </cell>
          <cell r="E18" t="str">
            <v>Пар больше 13 кгс/см2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C19" t="str">
            <v>Всего</v>
          </cell>
          <cell r="D19" t="str">
            <v>Всего</v>
          </cell>
          <cell r="E19" t="str">
            <v>Острый и редуцированный пар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C20" t="str">
            <v>Всего</v>
          </cell>
          <cell r="D20" t="str">
            <v>Бюджетные потребители</v>
          </cell>
          <cell r="E20" t="str">
            <v>Всего</v>
          </cell>
          <cell r="G20">
            <v>0</v>
          </cell>
          <cell r="H20">
            <v>0</v>
          </cell>
          <cell r="I20">
            <v>3.18</v>
          </cell>
          <cell r="J20">
            <v>11.82734</v>
          </cell>
        </row>
        <row r="21">
          <cell r="C21" t="str">
            <v>Всего</v>
          </cell>
          <cell r="D21" t="str">
            <v>Бюджетные потребители</v>
          </cell>
          <cell r="E21" t="str">
            <v>Горячая вода c коллекторов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C22" t="str">
            <v>Всего</v>
          </cell>
          <cell r="D22" t="str">
            <v>Бюджетные потребители</v>
          </cell>
          <cell r="E22" t="str">
            <v>Горячая вода с тепловых сетей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 t="str">
            <v>Всего</v>
          </cell>
          <cell r="D23" t="str">
            <v>Бюджетные потребители</v>
          </cell>
          <cell r="E23" t="str">
            <v>Отборный пар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 t="str">
            <v>Всего</v>
          </cell>
          <cell r="D24" t="str">
            <v>Бюджетные потребители</v>
          </cell>
          <cell r="E24" t="str">
            <v>Пар 1,2-2,5 кгс/см2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 t="str">
            <v>Всего</v>
          </cell>
          <cell r="D25" t="str">
            <v>Бюджетные потребители</v>
          </cell>
          <cell r="E25" t="str">
            <v>Пар 2,5-7,0 кгс/см2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 t="str">
            <v>Всего</v>
          </cell>
          <cell r="D26" t="str">
            <v>Бюджетные потребители</v>
          </cell>
          <cell r="E26" t="str">
            <v>Пар 7,0-13,0 кгс/см2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C27" t="str">
            <v>Всего</v>
          </cell>
          <cell r="D27" t="str">
            <v>Бюджетные потребители</v>
          </cell>
          <cell r="E27" t="str">
            <v>Пар больше 13 кгс/см2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C28" t="str">
            <v>Всего</v>
          </cell>
          <cell r="D28" t="str">
            <v>Бюджетные потребители</v>
          </cell>
          <cell r="E28" t="str">
            <v>Острый и редуцированный пар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C29" t="str">
            <v>Всего</v>
          </cell>
          <cell r="D29" t="str">
            <v>Прочие потребители</v>
          </cell>
          <cell r="E29" t="str">
            <v>Всего</v>
          </cell>
          <cell r="G29">
            <v>0</v>
          </cell>
          <cell r="H29">
            <v>0</v>
          </cell>
          <cell r="I29">
            <v>7.71</v>
          </cell>
          <cell r="J29">
            <v>28.626560000000001</v>
          </cell>
        </row>
        <row r="30">
          <cell r="C30" t="str">
            <v>Всего</v>
          </cell>
          <cell r="D30" t="str">
            <v>Прочие потребители</v>
          </cell>
          <cell r="E30" t="str">
            <v>Горячая вода c коллекторов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C31" t="str">
            <v>Всего</v>
          </cell>
          <cell r="D31" t="str">
            <v>Прочие потребители</v>
          </cell>
          <cell r="E31" t="str">
            <v>Горячая вода с тепловых сетей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C32" t="str">
            <v>Всего</v>
          </cell>
          <cell r="D32" t="str">
            <v>Прочие потребители</v>
          </cell>
          <cell r="E32" t="str">
            <v>Отборный пар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C33" t="str">
            <v>Всего</v>
          </cell>
          <cell r="D33" t="str">
            <v>Прочие потребители</v>
          </cell>
          <cell r="E33" t="str">
            <v>Пар 1,2-2,5 кгс/см2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C34" t="str">
            <v>Всего</v>
          </cell>
          <cell r="D34" t="str">
            <v>Прочие потребители</v>
          </cell>
          <cell r="E34" t="str">
            <v>Пар 2,5-7,0 кгс/см2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C35" t="str">
            <v>Всего</v>
          </cell>
          <cell r="D35" t="str">
            <v>Прочие потребители</v>
          </cell>
          <cell r="E35" t="str">
            <v>Пар 7,0-13,0 кгс/см2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C36" t="str">
            <v>Всего</v>
          </cell>
          <cell r="D36" t="str">
            <v>Прочие потребители</v>
          </cell>
          <cell r="E36" t="str">
            <v>Пар больше 13 кгс/см2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C37" t="str">
            <v>Всего</v>
          </cell>
          <cell r="D37" t="str">
            <v>Прочие потребители</v>
          </cell>
          <cell r="E37" t="str">
            <v>Острый и редуцированный пар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40">
          <cell r="B40" t="str">
            <v>Центральная</v>
          </cell>
        </row>
        <row r="46">
          <cell r="C46" t="str">
            <v>Центральная</v>
          </cell>
          <cell r="D46" t="str">
            <v>Всего</v>
          </cell>
          <cell r="E46" t="str">
            <v>Всего</v>
          </cell>
          <cell r="G46">
            <v>0</v>
          </cell>
          <cell r="H46">
            <v>0</v>
          </cell>
          <cell r="I46">
            <v>2.2200000000000002</v>
          </cell>
          <cell r="J46">
            <v>9.6255000000000006</v>
          </cell>
        </row>
        <row r="47">
          <cell r="C47" t="str">
            <v>Центральная</v>
          </cell>
          <cell r="D47" t="str">
            <v>Всего</v>
          </cell>
          <cell r="E47" t="str">
            <v>Горячая вода c коллекторов</v>
          </cell>
        </row>
        <row r="48">
          <cell r="C48" t="str">
            <v>Центральная</v>
          </cell>
          <cell r="D48" t="str">
            <v>Всего</v>
          </cell>
          <cell r="E48" t="str">
            <v>Горячая вода с тепловых сетей</v>
          </cell>
        </row>
        <row r="49">
          <cell r="C49" t="str">
            <v>Центральная</v>
          </cell>
          <cell r="D49" t="str">
            <v>Всего</v>
          </cell>
          <cell r="E49" t="str">
            <v>Отборный пар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C50" t="str">
            <v>Центральная</v>
          </cell>
          <cell r="D50" t="str">
            <v>Всего</v>
          </cell>
          <cell r="E50" t="str">
            <v>Пар 1,2-2,5 кгс/см2</v>
          </cell>
        </row>
        <row r="51">
          <cell r="C51" t="str">
            <v>Центральная</v>
          </cell>
          <cell r="D51" t="str">
            <v>Всего</v>
          </cell>
          <cell r="E51" t="str">
            <v>Пар 2,5-7,0 кгс/см2</v>
          </cell>
        </row>
        <row r="52">
          <cell r="C52" t="str">
            <v>Центральная</v>
          </cell>
          <cell r="D52" t="str">
            <v>Всего</v>
          </cell>
          <cell r="E52" t="str">
            <v>Пар 7,0-13,0 кгс/см2</v>
          </cell>
        </row>
        <row r="53">
          <cell r="C53" t="str">
            <v>Центральная</v>
          </cell>
          <cell r="D53" t="str">
            <v>Всего</v>
          </cell>
          <cell r="E53" t="str">
            <v>Пар больше 13 кгс/см2</v>
          </cell>
        </row>
        <row r="54">
          <cell r="C54" t="str">
            <v>Центральная</v>
          </cell>
          <cell r="D54" t="str">
            <v>Всего</v>
          </cell>
          <cell r="E54" t="str">
            <v>Острый и редуцированный пар</v>
          </cell>
        </row>
        <row r="55">
          <cell r="C55" t="str">
            <v>Центральная</v>
          </cell>
          <cell r="D55" t="str">
            <v>Бюджетные потребители</v>
          </cell>
          <cell r="E55" t="str">
            <v>Всего</v>
          </cell>
          <cell r="G55">
            <v>0</v>
          </cell>
          <cell r="H55">
            <v>0</v>
          </cell>
          <cell r="I55">
            <v>0.67</v>
          </cell>
          <cell r="J55">
            <v>2.8898999999999999</v>
          </cell>
        </row>
        <row r="56">
          <cell r="C56" t="str">
            <v>Центральная</v>
          </cell>
          <cell r="D56" t="str">
            <v>Бюджетные потребители</v>
          </cell>
          <cell r="E56" t="str">
            <v>Горячая вода c коллекторов</v>
          </cell>
        </row>
        <row r="57">
          <cell r="C57" t="str">
            <v>Центральная</v>
          </cell>
          <cell r="D57" t="str">
            <v>Бюджетные потребители</v>
          </cell>
          <cell r="E57" t="str">
            <v>Горячая вода с тепловых сетей</v>
          </cell>
        </row>
        <row r="58">
          <cell r="C58" t="str">
            <v>Центральная</v>
          </cell>
          <cell r="D58" t="str">
            <v>Бюджетные потребители</v>
          </cell>
          <cell r="E58" t="str">
            <v>Отборный пар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C59" t="str">
            <v>Центральная</v>
          </cell>
          <cell r="D59" t="str">
            <v>Бюджетные потребители</v>
          </cell>
          <cell r="E59" t="str">
            <v>Пар 1,2-2,5 кгс/см2</v>
          </cell>
        </row>
        <row r="60">
          <cell r="C60" t="str">
            <v>Центральная</v>
          </cell>
          <cell r="D60" t="str">
            <v>Бюджетные потребители</v>
          </cell>
          <cell r="E60" t="str">
            <v>Пар 2,5-7,0 кгс/см2</v>
          </cell>
        </row>
        <row r="61">
          <cell r="C61" t="str">
            <v>Центральная</v>
          </cell>
          <cell r="D61" t="str">
            <v>Бюджетные потребители</v>
          </cell>
          <cell r="E61" t="str">
            <v>Пар 7,0-13,0 кгс/см2</v>
          </cell>
        </row>
        <row r="62">
          <cell r="C62" t="str">
            <v>Центральная</v>
          </cell>
          <cell r="D62" t="str">
            <v>Бюджетные потребители</v>
          </cell>
          <cell r="E62" t="str">
            <v>Пар больше 13 кгс/см2</v>
          </cell>
        </row>
        <row r="63">
          <cell r="C63" t="str">
            <v>Центральная</v>
          </cell>
          <cell r="D63" t="str">
            <v>Бюджетные потребители</v>
          </cell>
          <cell r="E63" t="str">
            <v>Острый и редуцированный пар</v>
          </cell>
        </row>
        <row r="64">
          <cell r="C64" t="str">
            <v>Центральная</v>
          </cell>
          <cell r="D64" t="str">
            <v>Прочие потребители</v>
          </cell>
          <cell r="E64" t="str">
            <v>Всего</v>
          </cell>
          <cell r="G64">
            <v>0</v>
          </cell>
          <cell r="H64">
            <v>0</v>
          </cell>
          <cell r="I64">
            <v>1.5500000000000003</v>
          </cell>
          <cell r="J64">
            <v>6.7356000000000007</v>
          </cell>
        </row>
        <row r="65">
          <cell r="C65" t="str">
            <v>Центральная</v>
          </cell>
          <cell r="D65" t="str">
            <v>Прочие потребители</v>
          </cell>
          <cell r="E65" t="str">
            <v>Горячая вода c коллекторов</v>
          </cell>
        </row>
        <row r="66">
          <cell r="C66" t="str">
            <v>Центральная</v>
          </cell>
          <cell r="D66" t="str">
            <v>Прочие потребители</v>
          </cell>
          <cell r="E66" t="str">
            <v>Горячая вода с тепловых сетей</v>
          </cell>
        </row>
        <row r="67">
          <cell r="C67" t="str">
            <v>Центральная</v>
          </cell>
          <cell r="D67" t="str">
            <v>Прочие потребители</v>
          </cell>
          <cell r="E67" t="str">
            <v>Отборный пар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C68" t="str">
            <v>Центральная</v>
          </cell>
          <cell r="D68" t="str">
            <v>Прочие потребители</v>
          </cell>
          <cell r="E68" t="str">
            <v>Пар 1,2-2,5 кгс/см2</v>
          </cell>
        </row>
        <row r="69">
          <cell r="C69" t="str">
            <v>Центральная</v>
          </cell>
          <cell r="D69" t="str">
            <v>Прочие потребители</v>
          </cell>
          <cell r="E69" t="str">
            <v>Пар 2,5-7,0 кгс/см2</v>
          </cell>
        </row>
        <row r="70">
          <cell r="C70" t="str">
            <v>Центральная</v>
          </cell>
          <cell r="D70" t="str">
            <v>Прочие потребители</v>
          </cell>
          <cell r="E70" t="str">
            <v>Пар 7,0-13,0 кгс/см2</v>
          </cell>
        </row>
        <row r="71">
          <cell r="C71" t="str">
            <v>Центральная</v>
          </cell>
          <cell r="D71" t="str">
            <v>Прочие потребители</v>
          </cell>
          <cell r="E71" t="str">
            <v>Пар больше 13 кгс/см2</v>
          </cell>
        </row>
        <row r="72">
          <cell r="C72" t="str">
            <v>Центральная</v>
          </cell>
          <cell r="D72" t="str">
            <v>Прочие потребители</v>
          </cell>
          <cell r="E72" t="str">
            <v>Острый и редуцированный пар</v>
          </cell>
        </row>
        <row r="75">
          <cell r="B75" t="str">
            <v>Парковая</v>
          </cell>
        </row>
        <row r="81">
          <cell r="C81" t="str">
            <v>Парковая</v>
          </cell>
          <cell r="D81" t="str">
            <v>Всего</v>
          </cell>
          <cell r="E81" t="str">
            <v>Всего</v>
          </cell>
          <cell r="G81">
            <v>0</v>
          </cell>
          <cell r="H81">
            <v>0</v>
          </cell>
          <cell r="I81">
            <v>1.5</v>
          </cell>
          <cell r="J81">
            <v>5.0296000000000003</v>
          </cell>
        </row>
        <row r="82">
          <cell r="C82" t="str">
            <v>Парковая</v>
          </cell>
          <cell r="D82" t="str">
            <v>Всего</v>
          </cell>
          <cell r="E82" t="str">
            <v>Горячая вода c коллекторов</v>
          </cell>
        </row>
        <row r="83">
          <cell r="C83" t="str">
            <v>Парковая</v>
          </cell>
          <cell r="D83" t="str">
            <v>Всего</v>
          </cell>
          <cell r="E83" t="str">
            <v>Горячая вода с тепловых сетей</v>
          </cell>
        </row>
        <row r="84">
          <cell r="C84" t="str">
            <v>Парковая</v>
          </cell>
          <cell r="D84" t="str">
            <v>Всего</v>
          </cell>
          <cell r="E84" t="str">
            <v>Отборный пар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C85" t="str">
            <v>Парковая</v>
          </cell>
          <cell r="D85" t="str">
            <v>Всего</v>
          </cell>
          <cell r="E85" t="str">
            <v>Пар 1,2-2,5 кгс/см2</v>
          </cell>
        </row>
        <row r="86">
          <cell r="C86" t="str">
            <v>Парковая</v>
          </cell>
          <cell r="D86" t="str">
            <v>Всего</v>
          </cell>
          <cell r="E86" t="str">
            <v>Пар 2,5-7,0 кгс/см2</v>
          </cell>
        </row>
        <row r="87">
          <cell r="C87" t="str">
            <v>Парковая</v>
          </cell>
          <cell r="D87" t="str">
            <v>Всего</v>
          </cell>
          <cell r="E87" t="str">
            <v>Пар 7,0-13,0 кгс/см2</v>
          </cell>
        </row>
        <row r="88">
          <cell r="C88" t="str">
            <v>Парковая</v>
          </cell>
          <cell r="D88" t="str">
            <v>Всего</v>
          </cell>
          <cell r="E88" t="str">
            <v>Пар больше 13 кгс/см2</v>
          </cell>
        </row>
        <row r="89">
          <cell r="C89" t="str">
            <v>Парковая</v>
          </cell>
          <cell r="D89" t="str">
            <v>Всего</v>
          </cell>
          <cell r="E89" t="str">
            <v>Острый и редуцированный пар</v>
          </cell>
        </row>
        <row r="90">
          <cell r="C90" t="str">
            <v>Парковая</v>
          </cell>
          <cell r="D90" t="str">
            <v>Бюджетные потребители</v>
          </cell>
          <cell r="E90" t="str">
            <v>Всего</v>
          </cell>
          <cell r="G90">
            <v>0</v>
          </cell>
          <cell r="H90">
            <v>0</v>
          </cell>
          <cell r="I90">
            <v>0.27</v>
          </cell>
          <cell r="J90">
            <v>0.90769999999999995</v>
          </cell>
        </row>
        <row r="91">
          <cell r="C91" t="str">
            <v>Парковая</v>
          </cell>
          <cell r="D91" t="str">
            <v>Бюджетные потребители</v>
          </cell>
          <cell r="E91" t="str">
            <v>Горячая вода c коллекторов</v>
          </cell>
        </row>
        <row r="92">
          <cell r="C92" t="str">
            <v>Парковая</v>
          </cell>
          <cell r="D92" t="str">
            <v>Бюджетные потребители</v>
          </cell>
          <cell r="E92" t="str">
            <v>Горячая вода с тепловых сетей</v>
          </cell>
        </row>
        <row r="93">
          <cell r="C93" t="str">
            <v>Парковая</v>
          </cell>
          <cell r="D93" t="str">
            <v>Бюджетные потребители</v>
          </cell>
          <cell r="E93" t="str">
            <v>Отборный пар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C94" t="str">
            <v>Парковая</v>
          </cell>
          <cell r="D94" t="str">
            <v>Бюджетные потребители</v>
          </cell>
          <cell r="E94" t="str">
            <v>Пар 1,2-2,5 кгс/см2</v>
          </cell>
        </row>
        <row r="95">
          <cell r="C95" t="str">
            <v>Парковая</v>
          </cell>
          <cell r="D95" t="str">
            <v>Бюджетные потребители</v>
          </cell>
          <cell r="E95" t="str">
            <v>Пар 2,5-7,0 кгс/см2</v>
          </cell>
        </row>
        <row r="96">
          <cell r="C96" t="str">
            <v>Парковая</v>
          </cell>
          <cell r="D96" t="str">
            <v>Бюджетные потребители</v>
          </cell>
          <cell r="E96" t="str">
            <v>Пар 7,0-13,0 кгс/см2</v>
          </cell>
        </row>
        <row r="97">
          <cell r="C97" t="str">
            <v>Парковая</v>
          </cell>
          <cell r="D97" t="str">
            <v>Бюджетные потребители</v>
          </cell>
          <cell r="E97" t="str">
            <v>Пар больше 13 кгс/см2</v>
          </cell>
        </row>
        <row r="98">
          <cell r="C98" t="str">
            <v>Парковая</v>
          </cell>
          <cell r="D98" t="str">
            <v>Бюджетные потребители</v>
          </cell>
          <cell r="E98" t="str">
            <v>Острый и редуцированный пар</v>
          </cell>
        </row>
        <row r="99">
          <cell r="C99" t="str">
            <v>Парковая</v>
          </cell>
          <cell r="D99" t="str">
            <v>Прочие потребители</v>
          </cell>
          <cell r="E99" t="str">
            <v>Всего</v>
          </cell>
          <cell r="G99">
            <v>0</v>
          </cell>
          <cell r="H99">
            <v>0</v>
          </cell>
          <cell r="I99">
            <v>1.23</v>
          </cell>
          <cell r="J99">
            <v>4.1219000000000001</v>
          </cell>
        </row>
        <row r="100">
          <cell r="C100" t="str">
            <v>Парковая</v>
          </cell>
          <cell r="D100" t="str">
            <v>Прочие потребители</v>
          </cell>
          <cell r="E100" t="str">
            <v>Горячая вода c коллекторов</v>
          </cell>
        </row>
        <row r="101">
          <cell r="C101" t="str">
            <v>Парковая</v>
          </cell>
          <cell r="D101" t="str">
            <v>Прочие потребители</v>
          </cell>
          <cell r="E101" t="str">
            <v>Горячая вода с тепловых сетей</v>
          </cell>
        </row>
        <row r="102">
          <cell r="C102" t="str">
            <v>Парковая</v>
          </cell>
          <cell r="D102" t="str">
            <v>Прочие потребители</v>
          </cell>
          <cell r="E102" t="str">
            <v>Отборный пар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C103" t="str">
            <v>Парковая</v>
          </cell>
          <cell r="D103" t="str">
            <v>Прочие потребители</v>
          </cell>
          <cell r="E103" t="str">
            <v>Пар 1,2-2,5 кгс/см2</v>
          </cell>
        </row>
        <row r="104">
          <cell r="C104" t="str">
            <v>Парковая</v>
          </cell>
          <cell r="D104" t="str">
            <v>Прочие потребители</v>
          </cell>
          <cell r="E104" t="str">
            <v>Пар 2,5-7,0 кгс/см2</v>
          </cell>
        </row>
        <row r="105">
          <cell r="C105" t="str">
            <v>Парковая</v>
          </cell>
          <cell r="D105" t="str">
            <v>Прочие потребители</v>
          </cell>
          <cell r="E105" t="str">
            <v>Пар 7,0-13,0 кгс/см2</v>
          </cell>
        </row>
        <row r="106">
          <cell r="C106" t="str">
            <v>Парковая</v>
          </cell>
          <cell r="D106" t="str">
            <v>Прочие потребители</v>
          </cell>
          <cell r="E106" t="str">
            <v>Пар больше 13 кгс/см2</v>
          </cell>
        </row>
        <row r="107">
          <cell r="C107" t="str">
            <v>Парковая</v>
          </cell>
          <cell r="D107" t="str">
            <v>Прочие потребители</v>
          </cell>
          <cell r="E107" t="str">
            <v>Острый и редуцированный пар</v>
          </cell>
        </row>
        <row r="110">
          <cell r="B110" t="str">
            <v>Агрохимия</v>
          </cell>
        </row>
        <row r="116">
          <cell r="C116" t="str">
            <v>Агрохимия</v>
          </cell>
          <cell r="D116" t="str">
            <v>Всего</v>
          </cell>
          <cell r="E116" t="str">
            <v>Всего</v>
          </cell>
          <cell r="G116">
            <v>0</v>
          </cell>
          <cell r="H116">
            <v>0</v>
          </cell>
          <cell r="I116">
            <v>0.1</v>
          </cell>
          <cell r="J116">
            <v>0.34739999999999999</v>
          </cell>
        </row>
        <row r="117">
          <cell r="C117" t="str">
            <v>Агрохимия</v>
          </cell>
          <cell r="D117" t="str">
            <v>Всего</v>
          </cell>
          <cell r="E117" t="str">
            <v>Горячая вода c коллекторов</v>
          </cell>
        </row>
        <row r="118">
          <cell r="C118" t="str">
            <v>Агрохимия</v>
          </cell>
          <cell r="D118" t="str">
            <v>Всего</v>
          </cell>
          <cell r="E118" t="str">
            <v>Горячая вода с тепловых сетей</v>
          </cell>
        </row>
        <row r="119">
          <cell r="C119" t="str">
            <v>Агрохимия</v>
          </cell>
          <cell r="D119" t="str">
            <v>Всего</v>
          </cell>
          <cell r="E119" t="str">
            <v>Отборный пар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C120" t="str">
            <v>Агрохимия</v>
          </cell>
          <cell r="D120" t="str">
            <v>Всего</v>
          </cell>
          <cell r="E120" t="str">
            <v>Пар 1,2-2,5 кгс/см2</v>
          </cell>
        </row>
        <row r="121">
          <cell r="C121" t="str">
            <v>Агрохимия</v>
          </cell>
          <cell r="D121" t="str">
            <v>Всего</v>
          </cell>
          <cell r="E121" t="str">
            <v>Пар 2,5-7,0 кгс/см2</v>
          </cell>
        </row>
        <row r="122">
          <cell r="C122" t="str">
            <v>Агрохимия</v>
          </cell>
          <cell r="D122" t="str">
            <v>Всего</v>
          </cell>
          <cell r="E122" t="str">
            <v>Пар 7,0-13,0 кгс/см2</v>
          </cell>
        </row>
        <row r="123">
          <cell r="C123" t="str">
            <v>Агрохимия</v>
          </cell>
          <cell r="D123" t="str">
            <v>Всего</v>
          </cell>
          <cell r="E123" t="str">
            <v>Пар больше 13 кгс/см2</v>
          </cell>
        </row>
        <row r="124">
          <cell r="C124" t="str">
            <v>Агрохимия</v>
          </cell>
          <cell r="D124" t="str">
            <v>Всего</v>
          </cell>
          <cell r="E124" t="str">
            <v>Острый и редуцированный пар</v>
          </cell>
        </row>
        <row r="125">
          <cell r="C125" t="str">
            <v>Агрохимия</v>
          </cell>
          <cell r="D125" t="str">
            <v>Бюджетные потребители</v>
          </cell>
          <cell r="E125" t="str">
            <v>Всего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C126" t="str">
            <v>Агрохимия</v>
          </cell>
          <cell r="D126" t="str">
            <v>Бюджетные потребители</v>
          </cell>
          <cell r="E126" t="str">
            <v>Горячая вода c коллекторов</v>
          </cell>
        </row>
        <row r="127">
          <cell r="C127" t="str">
            <v>Агрохимия</v>
          </cell>
          <cell r="D127" t="str">
            <v>Бюджетные потребители</v>
          </cell>
          <cell r="E127" t="str">
            <v>Горячая вода с тепловых сетей</v>
          </cell>
        </row>
        <row r="128">
          <cell r="C128" t="str">
            <v>Агрохимия</v>
          </cell>
          <cell r="D128" t="str">
            <v>Бюджетные потребители</v>
          </cell>
          <cell r="E128" t="str">
            <v>Отборный пар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C129" t="str">
            <v>Агрохимия</v>
          </cell>
          <cell r="D129" t="str">
            <v>Бюджетные потребители</v>
          </cell>
          <cell r="E129" t="str">
            <v>Пар 1,2-2,5 кгс/см2</v>
          </cell>
        </row>
        <row r="130">
          <cell r="C130" t="str">
            <v>Агрохимия</v>
          </cell>
          <cell r="D130" t="str">
            <v>Бюджетные потребители</v>
          </cell>
          <cell r="E130" t="str">
            <v>Пар 2,5-7,0 кгс/см2</v>
          </cell>
        </row>
        <row r="131">
          <cell r="C131" t="str">
            <v>Агрохимия</v>
          </cell>
          <cell r="D131" t="str">
            <v>Бюджетные потребители</v>
          </cell>
          <cell r="E131" t="str">
            <v>Пар 7,0-13,0 кгс/см2</v>
          </cell>
        </row>
        <row r="132">
          <cell r="C132" t="str">
            <v>Агрохимия</v>
          </cell>
          <cell r="D132" t="str">
            <v>Бюджетные потребители</v>
          </cell>
          <cell r="E132" t="str">
            <v>Пар больше 13 кгс/см2</v>
          </cell>
        </row>
        <row r="133">
          <cell r="C133" t="str">
            <v>Агрохимия</v>
          </cell>
          <cell r="D133" t="str">
            <v>Бюджетные потребители</v>
          </cell>
          <cell r="E133" t="str">
            <v>Острый и редуцированный пар</v>
          </cell>
        </row>
        <row r="134">
          <cell r="C134" t="str">
            <v>Агрохимия</v>
          </cell>
          <cell r="D134" t="str">
            <v>Прочие потребители</v>
          </cell>
          <cell r="E134" t="str">
            <v>Всего</v>
          </cell>
          <cell r="G134">
            <v>0</v>
          </cell>
          <cell r="H134">
            <v>0</v>
          </cell>
          <cell r="I134">
            <v>0.1</v>
          </cell>
          <cell r="J134">
            <v>0.34739999999999999</v>
          </cell>
        </row>
        <row r="135">
          <cell r="C135" t="str">
            <v>Агрохимия</v>
          </cell>
          <cell r="D135" t="str">
            <v>Прочие потребители</v>
          </cell>
          <cell r="E135" t="str">
            <v>Горячая вода c коллекторов</v>
          </cell>
        </row>
        <row r="136">
          <cell r="C136" t="str">
            <v>Агрохимия</v>
          </cell>
          <cell r="D136" t="str">
            <v>Прочие потребители</v>
          </cell>
          <cell r="E136" t="str">
            <v>Горячая вода с тепловых сетей</v>
          </cell>
        </row>
        <row r="137">
          <cell r="C137" t="str">
            <v>Агрохимия</v>
          </cell>
          <cell r="D137" t="str">
            <v>Прочие потребители</v>
          </cell>
          <cell r="E137" t="str">
            <v>Отборный пар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C138" t="str">
            <v>Агрохимия</v>
          </cell>
          <cell r="D138" t="str">
            <v>Прочие потребители</v>
          </cell>
          <cell r="E138" t="str">
            <v>Пар 1,2-2,5 кгс/см2</v>
          </cell>
        </row>
        <row r="139">
          <cell r="C139" t="str">
            <v>Агрохимия</v>
          </cell>
          <cell r="D139" t="str">
            <v>Прочие потребители</v>
          </cell>
          <cell r="E139" t="str">
            <v>Пар 2,5-7,0 кгс/см2</v>
          </cell>
        </row>
        <row r="140">
          <cell r="C140" t="str">
            <v>Агрохимия</v>
          </cell>
          <cell r="D140" t="str">
            <v>Прочие потребители</v>
          </cell>
          <cell r="E140" t="str">
            <v>Пар 7,0-13,0 кгс/см2</v>
          </cell>
        </row>
        <row r="141">
          <cell r="C141" t="str">
            <v>Агрохимия</v>
          </cell>
          <cell r="D141" t="str">
            <v>Прочие потребители</v>
          </cell>
          <cell r="E141" t="str">
            <v>Пар больше 13 кгс/см2</v>
          </cell>
        </row>
        <row r="142">
          <cell r="C142" t="str">
            <v>Агрохимия</v>
          </cell>
          <cell r="D142" t="str">
            <v>Прочие потребители</v>
          </cell>
          <cell r="E142" t="str">
            <v>Острый и редуцированный пар</v>
          </cell>
        </row>
        <row r="151">
          <cell r="C151">
            <v>0</v>
          </cell>
          <cell r="D151" t="str">
            <v>Всего</v>
          </cell>
          <cell r="E151" t="str">
            <v>Всего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C152">
            <v>0</v>
          </cell>
          <cell r="D152" t="str">
            <v>Всего</v>
          </cell>
          <cell r="E152" t="str">
            <v>Горячая вода c коллекторов</v>
          </cell>
        </row>
        <row r="153">
          <cell r="C153">
            <v>0</v>
          </cell>
          <cell r="D153" t="str">
            <v>Всего</v>
          </cell>
          <cell r="E153" t="str">
            <v>Горячая вода с тепловых сетей</v>
          </cell>
        </row>
        <row r="154">
          <cell r="C154">
            <v>0</v>
          </cell>
          <cell r="D154" t="str">
            <v>Всего</v>
          </cell>
          <cell r="E154" t="str">
            <v>Отборный пар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C155">
            <v>0</v>
          </cell>
          <cell r="D155" t="str">
            <v>Всего</v>
          </cell>
          <cell r="E155" t="str">
            <v>Пар 1,2-2,5 кгс/см2</v>
          </cell>
        </row>
        <row r="156">
          <cell r="C156">
            <v>0</v>
          </cell>
          <cell r="D156" t="str">
            <v>Всего</v>
          </cell>
          <cell r="E156" t="str">
            <v>Пар 2,5-7,0 кгс/см2</v>
          </cell>
        </row>
        <row r="157">
          <cell r="C157">
            <v>0</v>
          </cell>
          <cell r="D157" t="str">
            <v>Всего</v>
          </cell>
          <cell r="E157" t="str">
            <v>Пар 7,0-13,0 кгс/см2</v>
          </cell>
        </row>
        <row r="158">
          <cell r="C158">
            <v>0</v>
          </cell>
          <cell r="D158" t="str">
            <v>Всего</v>
          </cell>
          <cell r="E158" t="str">
            <v>Пар больше 13 кгс/см2</v>
          </cell>
        </row>
        <row r="159">
          <cell r="C159">
            <v>0</v>
          </cell>
          <cell r="D159" t="str">
            <v>Всего</v>
          </cell>
          <cell r="E159" t="str">
            <v>Острый и редуцированный пар</v>
          </cell>
        </row>
        <row r="160">
          <cell r="C160">
            <v>0</v>
          </cell>
          <cell r="D160" t="str">
            <v>Бюджетные потребители</v>
          </cell>
          <cell r="E160" t="str">
            <v>Всего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C161">
            <v>0</v>
          </cell>
          <cell r="D161" t="str">
            <v>Бюджетные потребители</v>
          </cell>
          <cell r="E161" t="str">
            <v>Горячая вода c коллекторов</v>
          </cell>
        </row>
        <row r="162">
          <cell r="C162">
            <v>0</v>
          </cell>
          <cell r="D162" t="str">
            <v>Бюджетные потребители</v>
          </cell>
          <cell r="E162" t="str">
            <v>Горячая вода с тепловых сетей</v>
          </cell>
        </row>
        <row r="163">
          <cell r="C163">
            <v>0</v>
          </cell>
          <cell r="D163" t="str">
            <v>Бюджетные потребители</v>
          </cell>
          <cell r="E163" t="str">
            <v>Отборный пар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C164">
            <v>0</v>
          </cell>
          <cell r="D164" t="str">
            <v>Бюджетные потребители</v>
          </cell>
          <cell r="E164" t="str">
            <v>Пар 1,2-2,5 кгс/см2</v>
          </cell>
        </row>
        <row r="165">
          <cell r="C165">
            <v>0</v>
          </cell>
          <cell r="D165" t="str">
            <v>Бюджетные потребители</v>
          </cell>
          <cell r="E165" t="str">
            <v>Пар 2,5-7,0 кгс/см2</v>
          </cell>
        </row>
        <row r="166">
          <cell r="C166">
            <v>0</v>
          </cell>
          <cell r="D166" t="str">
            <v>Бюджетные потребители</v>
          </cell>
          <cell r="E166" t="str">
            <v>Пар 7,0-13,0 кгс/см2</v>
          </cell>
        </row>
        <row r="167">
          <cell r="C167">
            <v>0</v>
          </cell>
          <cell r="D167" t="str">
            <v>Бюджетные потребители</v>
          </cell>
          <cell r="E167" t="str">
            <v>Пар больше 13 кгс/см2</v>
          </cell>
        </row>
        <row r="168">
          <cell r="C168">
            <v>0</v>
          </cell>
          <cell r="D168" t="str">
            <v>Бюджетные потребители</v>
          </cell>
          <cell r="E168" t="str">
            <v>Острый и редуцированный пар</v>
          </cell>
        </row>
        <row r="169">
          <cell r="C169">
            <v>0</v>
          </cell>
          <cell r="D169" t="str">
            <v>Прочие потребители</v>
          </cell>
          <cell r="E169" t="str">
            <v>Всего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C170">
            <v>0</v>
          </cell>
          <cell r="D170" t="str">
            <v>Прочие потребители</v>
          </cell>
          <cell r="E170" t="str">
            <v>Горячая вода c коллекторов</v>
          </cell>
        </row>
        <row r="171">
          <cell r="C171">
            <v>0</v>
          </cell>
          <cell r="D171" t="str">
            <v>Прочие потребители</v>
          </cell>
          <cell r="E171" t="str">
            <v>Горячая вода с тепловых сетей</v>
          </cell>
        </row>
        <row r="172">
          <cell r="C172">
            <v>0</v>
          </cell>
          <cell r="D172" t="str">
            <v>Прочие потребители</v>
          </cell>
          <cell r="E172" t="str">
            <v>Отборный пар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C173">
            <v>0</v>
          </cell>
          <cell r="D173" t="str">
            <v>Прочие потребители</v>
          </cell>
          <cell r="E173" t="str">
            <v>Пар 1,2-2,5 кгс/см2</v>
          </cell>
        </row>
        <row r="174">
          <cell r="C174">
            <v>0</v>
          </cell>
          <cell r="D174" t="str">
            <v>Прочие потребители</v>
          </cell>
          <cell r="E174" t="str">
            <v>Пар 2,5-7,0 кгс/см2</v>
          </cell>
        </row>
        <row r="175">
          <cell r="C175">
            <v>0</v>
          </cell>
          <cell r="D175" t="str">
            <v>Прочие потребители</v>
          </cell>
          <cell r="E175" t="str">
            <v>Пар 7,0-13,0 кгс/см2</v>
          </cell>
        </row>
        <row r="176">
          <cell r="C176">
            <v>0</v>
          </cell>
          <cell r="D176" t="str">
            <v>Прочие потребители</v>
          </cell>
          <cell r="E176" t="str">
            <v>Пар больше 13 кгс/см2</v>
          </cell>
        </row>
        <row r="177">
          <cell r="C177">
            <v>0</v>
          </cell>
          <cell r="D177" t="str">
            <v>Прочие потребители</v>
          </cell>
          <cell r="E177" t="str">
            <v>Острый и редуцированный пар</v>
          </cell>
        </row>
      </sheetData>
      <sheetData sheetId="64" refreshError="1">
        <row r="4">
          <cell r="F4" t="str">
            <v>Центральная</v>
          </cell>
          <cell r="T4" t="str">
            <v>Заря</v>
          </cell>
          <cell r="V4" t="str">
            <v>Стационар</v>
          </cell>
          <cell r="AP4" t="str">
            <v>У-Катунская</v>
          </cell>
        </row>
        <row r="11">
          <cell r="C11">
            <v>0</v>
          </cell>
          <cell r="D11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</row>
        <row r="25">
          <cell r="B25" t="str">
            <v>Другие прочие платежи из прибыли</v>
          </cell>
          <cell r="C25">
            <v>0</v>
          </cell>
          <cell r="D25">
            <v>0</v>
          </cell>
        </row>
        <row r="26">
          <cell r="B26" t="str">
            <v>Резерв по сомнительным долгам</v>
          </cell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7">
          <cell r="B37" t="str">
            <v>Сбор на содержание милиции</v>
          </cell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</row>
        <row r="42">
          <cell r="C42">
            <v>0</v>
          </cell>
          <cell r="D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</row>
      </sheetData>
      <sheetData sheetId="65" refreshError="1">
        <row r="5">
          <cell r="H5" t="str">
            <v>СЦТ1</v>
          </cell>
          <cell r="I5" t="str">
            <v>СЦТ2</v>
          </cell>
          <cell r="J5" t="str">
            <v>СЦТ3</v>
          </cell>
          <cell r="M5" t="str">
            <v>Всего</v>
          </cell>
        </row>
        <row r="7">
          <cell r="A7" t="str">
            <v>1.</v>
          </cell>
          <cell r="B7" t="str">
            <v>Условно-переменные затраты</v>
          </cell>
          <cell r="C7" t="str">
            <v>Всего</v>
          </cell>
          <cell r="D7" t="str">
            <v>тыс.руб.</v>
          </cell>
          <cell r="E7" t="e">
            <v>#NAME?</v>
          </cell>
          <cell r="F7" t="e">
            <v>#NAME?</v>
          </cell>
          <cell r="H7" t="e">
            <v>#NAME?</v>
          </cell>
          <cell r="I7" t="e">
            <v>#NAME?</v>
          </cell>
          <cell r="J7" t="e">
            <v>#NAME?</v>
          </cell>
          <cell r="K7" t="e">
            <v>#N/A</v>
          </cell>
          <cell r="M7" t="e">
            <v>#NAME?</v>
          </cell>
          <cell r="N7" t="e">
            <v>#NAME?</v>
          </cell>
        </row>
        <row r="8">
          <cell r="A8" t="str">
            <v>1.1.</v>
          </cell>
          <cell r="B8" t="str">
            <v>Электростанции ЭСО - всего</v>
          </cell>
          <cell r="C8" t="str">
            <v>Электростанции ЭСО</v>
          </cell>
          <cell r="E8" t="e">
            <v>#NAME?</v>
          </cell>
          <cell r="F8" t="e">
            <v>#NAME?</v>
          </cell>
          <cell r="H8" t="e">
            <v>#NAME?</v>
          </cell>
          <cell r="I8" t="e">
            <v>#NAME?</v>
          </cell>
          <cell r="J8" t="e">
            <v>#NAME?</v>
          </cell>
          <cell r="K8" t="e">
            <v>#N/A</v>
          </cell>
          <cell r="M8" t="e">
            <v>#NAME?</v>
          </cell>
          <cell r="N8" t="e">
            <v>#NAME?</v>
          </cell>
        </row>
        <row r="9">
          <cell r="B9" t="str">
            <v xml:space="preserve">    в т.ч. по источникам</v>
          </cell>
        </row>
        <row r="10">
          <cell r="B10" t="str">
            <v>ГРЭС</v>
          </cell>
          <cell r="C10" t="str">
            <v>ГРЭС</v>
          </cell>
          <cell r="E10" t="e">
            <v>#NAME?</v>
          </cell>
          <cell r="F10" t="e">
            <v>#NAME?</v>
          </cell>
          <cell r="H10" t="e">
            <v>#NAME?</v>
          </cell>
          <cell r="I10">
            <v>0</v>
          </cell>
          <cell r="J10">
            <v>0</v>
          </cell>
          <cell r="K10">
            <v>0</v>
          </cell>
          <cell r="M10" t="e">
            <v>#NAME?</v>
          </cell>
          <cell r="N10" t="e">
            <v>#NAME?</v>
          </cell>
        </row>
        <row r="11">
          <cell r="B11" t="str">
            <v>ТЭЦ-1</v>
          </cell>
          <cell r="C11" t="str">
            <v>ТЭЦ-1</v>
          </cell>
          <cell r="E11" t="e">
            <v>#NAME?</v>
          </cell>
          <cell r="F11" t="e">
            <v>#NAME?</v>
          </cell>
          <cell r="H11" t="e">
            <v>#NAME?</v>
          </cell>
          <cell r="I11">
            <v>0</v>
          </cell>
          <cell r="J11">
            <v>0</v>
          </cell>
          <cell r="K11">
            <v>0</v>
          </cell>
          <cell r="M11" t="e">
            <v>#NAME?</v>
          </cell>
          <cell r="N11" t="e">
            <v>#NAME?</v>
          </cell>
        </row>
        <row r="12">
          <cell r="B12" t="str">
            <v>ТЭЦ-2</v>
          </cell>
          <cell r="C12" t="str">
            <v>ТЭЦ-2</v>
          </cell>
          <cell r="E12" t="e">
            <v>#NAME?</v>
          </cell>
          <cell r="F12" t="e">
            <v>#NAME?</v>
          </cell>
          <cell r="H12" t="e">
            <v>#NAME?</v>
          </cell>
          <cell r="I12">
            <v>0</v>
          </cell>
          <cell r="J12">
            <v>0</v>
          </cell>
          <cell r="K12">
            <v>0</v>
          </cell>
          <cell r="M12" t="e">
            <v>#NAME?</v>
          </cell>
          <cell r="N12" t="e">
            <v>#NAME?</v>
          </cell>
        </row>
        <row r="13">
          <cell r="B13" t="str">
            <v>ТЭЦ-3</v>
          </cell>
          <cell r="C13" t="str">
            <v>ТЭЦ-3</v>
          </cell>
          <cell r="E13" t="e">
            <v>#NAME?</v>
          </cell>
          <cell r="F13" t="e">
            <v>#NAME?</v>
          </cell>
          <cell r="H13">
            <v>0</v>
          </cell>
          <cell r="I13">
            <v>0</v>
          </cell>
          <cell r="J13" t="e">
            <v>#NAME?</v>
          </cell>
          <cell r="K13">
            <v>0</v>
          </cell>
          <cell r="M13" t="e">
            <v>#NAME?</v>
          </cell>
          <cell r="N13" t="e">
            <v>#NAME?</v>
          </cell>
        </row>
        <row r="14">
          <cell r="B14" t="str">
            <v>ТЭЦ-4</v>
          </cell>
          <cell r="C14" t="str">
            <v>ТЭЦ-4</v>
          </cell>
          <cell r="E14" t="e">
            <v>#NAME?</v>
          </cell>
          <cell r="F14" t="e">
            <v>#NAME?</v>
          </cell>
          <cell r="H14">
            <v>0</v>
          </cell>
          <cell r="I14" t="e">
            <v>#NAME?</v>
          </cell>
          <cell r="J14">
            <v>0</v>
          </cell>
          <cell r="K14">
            <v>0</v>
          </cell>
          <cell r="M14" t="e">
            <v>#NAME?</v>
          </cell>
          <cell r="N14" t="e">
            <v>#NAME?</v>
          </cell>
        </row>
        <row r="15">
          <cell r="B15" t="str">
            <v>ТЭЦ-5</v>
          </cell>
          <cell r="C15" t="str">
            <v>ТЭЦ-5</v>
          </cell>
          <cell r="E15" t="e">
            <v>#NAME?</v>
          </cell>
          <cell r="F15" t="e">
            <v>#NAME?</v>
          </cell>
          <cell r="H15" t="e">
            <v>#NAME?</v>
          </cell>
          <cell r="I15">
            <v>0</v>
          </cell>
          <cell r="J15">
            <v>0</v>
          </cell>
          <cell r="K15">
            <v>0</v>
          </cell>
          <cell r="M15" t="e">
            <v>#NAME?</v>
          </cell>
          <cell r="N15" t="e">
            <v>#NAME?</v>
          </cell>
        </row>
        <row r="16">
          <cell r="B16" t="str">
            <v>ГЭС1</v>
          </cell>
          <cell r="C16" t="str">
            <v>ГЭС1</v>
          </cell>
          <cell r="E16" t="e">
            <v>#NAME?</v>
          </cell>
          <cell r="F16" t="e">
            <v>#NAME?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M16" t="e">
            <v>#NAME?</v>
          </cell>
          <cell r="N16" t="e">
            <v>#NAME?</v>
          </cell>
        </row>
        <row r="17">
          <cell r="B17" t="str">
            <v>ГЭС2</v>
          </cell>
          <cell r="C17" t="str">
            <v>ГЭС2</v>
          </cell>
          <cell r="E17" t="e">
            <v>#NAME?</v>
          </cell>
          <cell r="F17" t="e">
            <v>#NAME?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M17" t="e">
            <v>#NAME?</v>
          </cell>
          <cell r="N17" t="e">
            <v>#NAME?</v>
          </cell>
        </row>
        <row r="18">
          <cell r="B18" t="str">
            <v>ГЭС-424</v>
          </cell>
          <cell r="C18" t="str">
            <v>ГЭС-424</v>
          </cell>
          <cell r="E18" t="e">
            <v>#NAME?</v>
          </cell>
          <cell r="F18" t="e">
            <v>#NAME?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M18" t="e">
            <v>#NAME?</v>
          </cell>
          <cell r="N18" t="e">
            <v>#NAME?</v>
          </cell>
        </row>
        <row r="19">
          <cell r="C19" t="str">
            <v/>
          </cell>
          <cell r="E19" t="e">
            <v>#NAME?</v>
          </cell>
          <cell r="F19" t="e">
            <v>#NAME?</v>
          </cell>
          <cell r="H19">
            <v>0</v>
          </cell>
          <cell r="I19">
            <v>0</v>
          </cell>
          <cell r="J19">
            <v>0</v>
          </cell>
          <cell r="K19" t="e">
            <v>#NAME?</v>
          </cell>
          <cell r="M19" t="e">
            <v>#NAME?</v>
          </cell>
          <cell r="N19" t="e">
            <v>#NAME?</v>
          </cell>
        </row>
        <row r="21">
          <cell r="A21" t="str">
            <v>1.2.</v>
          </cell>
          <cell r="B21" t="str">
            <v>С оптового рынка</v>
          </cell>
          <cell r="C21" t="str">
            <v>ФОРЭМ</v>
          </cell>
          <cell r="E21">
            <v>1124033.8049999999</v>
          </cell>
          <cell r="F21">
            <v>1327834.2335999999</v>
          </cell>
          <cell r="N21">
            <v>1327834.2335999999</v>
          </cell>
        </row>
        <row r="22">
          <cell r="A22" t="str">
            <v>1.3.</v>
          </cell>
          <cell r="B22" t="str">
            <v>Блокстанции</v>
          </cell>
          <cell r="E22">
            <v>198697.06400000001</v>
          </cell>
          <cell r="F22">
            <v>286900.5</v>
          </cell>
          <cell r="N22">
            <v>286900.5</v>
          </cell>
        </row>
        <row r="23">
          <cell r="A23" t="str">
            <v>1.4.</v>
          </cell>
          <cell r="B23" t="str">
            <v>ПЭ - всего</v>
          </cell>
          <cell r="C23" t="str">
            <v>Сторонние поставщики</v>
          </cell>
          <cell r="E23">
            <v>320412.0367</v>
          </cell>
          <cell r="F23">
            <v>356344.38</v>
          </cell>
          <cell r="N23">
            <v>356344.38</v>
          </cell>
        </row>
        <row r="24">
          <cell r="B24" t="str">
            <v xml:space="preserve">    в т.ч. по поставщикам</v>
          </cell>
        </row>
        <row r="25">
          <cell r="B25" t="str">
            <v>ПЭ-1</v>
          </cell>
          <cell r="C25" t="str">
            <v>ПЭ-1</v>
          </cell>
          <cell r="E25" t="e">
            <v>#NAME?</v>
          </cell>
          <cell r="F25" t="e">
            <v>#NAME?</v>
          </cell>
          <cell r="N25" t="e">
            <v>#NAME?</v>
          </cell>
        </row>
        <row r="26">
          <cell r="B26" t="str">
            <v>ЭСО-1</v>
          </cell>
          <cell r="C26" t="str">
            <v>ЭСО-1</v>
          </cell>
          <cell r="E26" t="e">
            <v>#NAME?</v>
          </cell>
          <cell r="F26" t="e">
            <v>#NAME?</v>
          </cell>
          <cell r="N26" t="e">
            <v>#NAME?</v>
          </cell>
        </row>
        <row r="27">
          <cell r="C27" t="str">
            <v/>
          </cell>
          <cell r="E27" t="e">
            <v>#NAME?</v>
          </cell>
          <cell r="F27" t="e">
            <v>#NAME?</v>
          </cell>
          <cell r="N27" t="e">
            <v>#NAME?</v>
          </cell>
        </row>
        <row r="31">
          <cell r="A31" t="str">
            <v>2.</v>
          </cell>
          <cell r="B31" t="str">
            <v>Условно-постоянные расходы</v>
          </cell>
          <cell r="C31" t="str">
            <v>Всего</v>
          </cell>
          <cell r="D31" t="str">
            <v>тыс.руб.</v>
          </cell>
          <cell r="E31" t="e">
            <v>#NAME?</v>
          </cell>
          <cell r="F31" t="e">
            <v>#NAME?</v>
          </cell>
          <cell r="H31" t="e">
            <v>#NAME?</v>
          </cell>
          <cell r="I31" t="e">
            <v>#NAME?</v>
          </cell>
          <cell r="J31" t="e">
            <v>#NAME?</v>
          </cell>
          <cell r="K31" t="e">
            <v>#N/A</v>
          </cell>
          <cell r="M31" t="e">
            <v>#NAME?</v>
          </cell>
          <cell r="N31" t="e">
            <v>#NAME?</v>
          </cell>
        </row>
        <row r="32">
          <cell r="A32" t="str">
            <v>2.1.</v>
          </cell>
          <cell r="B32" t="str">
            <v>Электростанции ЭСО - всего</v>
          </cell>
          <cell r="C32" t="str">
            <v>Электростанции ЭСО</v>
          </cell>
          <cell r="E32" t="e">
            <v>#NAME?</v>
          </cell>
          <cell r="F32" t="e">
            <v>#NAME?</v>
          </cell>
          <cell r="H32" t="e">
            <v>#NAME?</v>
          </cell>
          <cell r="I32" t="e">
            <v>#NAME?</v>
          </cell>
          <cell r="J32" t="e">
            <v>#NAME?</v>
          </cell>
          <cell r="K32" t="e">
            <v>#N/A</v>
          </cell>
          <cell r="M32" t="e">
            <v>#NAME?</v>
          </cell>
          <cell r="N32" t="e">
            <v>#NAME?</v>
          </cell>
        </row>
        <row r="33">
          <cell r="B33" t="str">
            <v>в т.ч. по источникам</v>
          </cell>
        </row>
        <row r="34">
          <cell r="B34" t="str">
            <v>ГРЭС</v>
          </cell>
          <cell r="C34" t="str">
            <v>ГРЭС</v>
          </cell>
          <cell r="E34" t="e">
            <v>#NAME?</v>
          </cell>
          <cell r="F34" t="e">
            <v>#NAME?</v>
          </cell>
          <cell r="H34" t="e">
            <v>#NAME?</v>
          </cell>
          <cell r="I34">
            <v>0</v>
          </cell>
          <cell r="J34">
            <v>0</v>
          </cell>
          <cell r="K34">
            <v>0</v>
          </cell>
          <cell r="M34" t="e">
            <v>#NAME?</v>
          </cell>
          <cell r="N34" t="e">
            <v>#NAME?</v>
          </cell>
        </row>
        <row r="35">
          <cell r="B35" t="str">
            <v>ТЭЦ-1</v>
          </cell>
          <cell r="C35" t="str">
            <v>ТЭЦ-1</v>
          </cell>
          <cell r="E35" t="e">
            <v>#NAME?</v>
          </cell>
          <cell r="F35" t="e">
            <v>#NAME?</v>
          </cell>
          <cell r="H35" t="e">
            <v>#NAME?</v>
          </cell>
          <cell r="I35">
            <v>0</v>
          </cell>
          <cell r="J35">
            <v>0</v>
          </cell>
          <cell r="K35">
            <v>0</v>
          </cell>
          <cell r="M35" t="e">
            <v>#NAME?</v>
          </cell>
          <cell r="N35" t="e">
            <v>#NAME?</v>
          </cell>
        </row>
        <row r="36">
          <cell r="B36" t="str">
            <v>ТЭЦ-2</v>
          </cell>
          <cell r="C36" t="str">
            <v>ТЭЦ-2</v>
          </cell>
          <cell r="E36" t="e">
            <v>#NAME?</v>
          </cell>
          <cell r="F36" t="e">
            <v>#NAME?</v>
          </cell>
          <cell r="H36" t="e">
            <v>#NAME?</v>
          </cell>
          <cell r="I36">
            <v>0</v>
          </cell>
          <cell r="J36">
            <v>0</v>
          </cell>
          <cell r="K36">
            <v>0</v>
          </cell>
          <cell r="M36" t="e">
            <v>#NAME?</v>
          </cell>
          <cell r="N36" t="e">
            <v>#NAME?</v>
          </cell>
        </row>
        <row r="37">
          <cell r="B37" t="str">
            <v>ТЭЦ-3</v>
          </cell>
          <cell r="C37" t="str">
            <v>ТЭЦ-3</v>
          </cell>
          <cell r="E37" t="e">
            <v>#NAME?</v>
          </cell>
          <cell r="F37" t="e">
            <v>#NAME?</v>
          </cell>
          <cell r="H37">
            <v>0</v>
          </cell>
          <cell r="I37">
            <v>0</v>
          </cell>
          <cell r="J37" t="e">
            <v>#NAME?</v>
          </cell>
          <cell r="K37">
            <v>0</v>
          </cell>
          <cell r="M37" t="e">
            <v>#NAME?</v>
          </cell>
          <cell r="N37" t="e">
            <v>#NAME?</v>
          </cell>
        </row>
        <row r="38">
          <cell r="B38" t="str">
            <v>ТЭЦ-4</v>
          </cell>
          <cell r="C38" t="str">
            <v>ТЭЦ-4</v>
          </cell>
          <cell r="E38" t="e">
            <v>#NAME?</v>
          </cell>
          <cell r="F38" t="e">
            <v>#NAME?</v>
          </cell>
          <cell r="H38">
            <v>0</v>
          </cell>
          <cell r="I38" t="e">
            <v>#NAME?</v>
          </cell>
          <cell r="J38">
            <v>0</v>
          </cell>
          <cell r="K38">
            <v>0</v>
          </cell>
          <cell r="M38" t="e">
            <v>#NAME?</v>
          </cell>
          <cell r="N38" t="e">
            <v>#NAME?</v>
          </cell>
        </row>
        <row r="39">
          <cell r="B39" t="str">
            <v>ТЭЦ-5</v>
          </cell>
          <cell r="C39" t="str">
            <v>ТЭЦ-5</v>
          </cell>
          <cell r="E39" t="e">
            <v>#NAME?</v>
          </cell>
          <cell r="F39" t="e">
            <v>#NAME?</v>
          </cell>
          <cell r="H39" t="e">
            <v>#NAME?</v>
          </cell>
          <cell r="I39">
            <v>0</v>
          </cell>
          <cell r="J39">
            <v>0</v>
          </cell>
          <cell r="K39">
            <v>0</v>
          </cell>
          <cell r="M39" t="e">
            <v>#NAME?</v>
          </cell>
          <cell r="N39" t="e">
            <v>#NAME?</v>
          </cell>
        </row>
        <row r="40">
          <cell r="B40" t="str">
            <v>ГЭС1</v>
          </cell>
          <cell r="C40" t="str">
            <v>ГЭС1</v>
          </cell>
          <cell r="E40" t="e">
            <v>#NAME?</v>
          </cell>
          <cell r="F40" t="e">
            <v>#NAME?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M40" t="e">
            <v>#NAME?</v>
          </cell>
          <cell r="N40" t="e">
            <v>#NAME?</v>
          </cell>
        </row>
        <row r="41">
          <cell r="B41" t="str">
            <v>ГЭС2</v>
          </cell>
          <cell r="C41" t="str">
            <v>ГЭС2</v>
          </cell>
          <cell r="E41" t="e">
            <v>#NAME?</v>
          </cell>
          <cell r="F41" t="e">
            <v>#NAME?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M41" t="e">
            <v>#NAME?</v>
          </cell>
          <cell r="N41" t="e">
            <v>#NAME?</v>
          </cell>
        </row>
        <row r="42">
          <cell r="B42" t="str">
            <v>ГЭС-424</v>
          </cell>
          <cell r="C42" t="str">
            <v>ГЭС-424</v>
          </cell>
          <cell r="E42" t="e">
            <v>#NAME?</v>
          </cell>
          <cell r="F42" t="e">
            <v>#NAME?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M42" t="e">
            <v>#NAME?</v>
          </cell>
          <cell r="N42" t="e">
            <v>#NAME?</v>
          </cell>
        </row>
        <row r="43">
          <cell r="C43" t="str">
            <v/>
          </cell>
          <cell r="E43" t="e">
            <v>#NAME?</v>
          </cell>
          <cell r="F43" t="e">
            <v>#NAME?</v>
          </cell>
          <cell r="H43">
            <v>0</v>
          </cell>
          <cell r="I43">
            <v>0</v>
          </cell>
          <cell r="J43">
            <v>0</v>
          </cell>
          <cell r="K43" t="e">
            <v>#NAME?</v>
          </cell>
          <cell r="M43" t="e">
            <v>#NAME?</v>
          </cell>
          <cell r="N43" t="e">
            <v>#NAME?</v>
          </cell>
        </row>
        <row r="45">
          <cell r="A45" t="str">
            <v>2.2.</v>
          </cell>
          <cell r="B45" t="str">
            <v>С оптового рынка</v>
          </cell>
          <cell r="C45" t="str">
            <v>ФОРЭМ</v>
          </cell>
          <cell r="E45">
            <v>808959.49992000009</v>
          </cell>
          <cell r="F45">
            <v>949204.57440000004</v>
          </cell>
          <cell r="N45">
            <v>949204.57440000004</v>
          </cell>
        </row>
        <row r="46">
          <cell r="A46" t="str">
            <v>2.3.</v>
          </cell>
          <cell r="B46" t="str">
            <v>Блокстанции</v>
          </cell>
          <cell r="E46">
            <v>54466.5</v>
          </cell>
          <cell r="F46">
            <v>79036.171499999997</v>
          </cell>
          <cell r="N46">
            <v>79036.171499999997</v>
          </cell>
        </row>
        <row r="47">
          <cell r="A47" t="str">
            <v>2.4.</v>
          </cell>
          <cell r="B47" t="str">
            <v>ПЭ - всего</v>
          </cell>
          <cell r="C47" t="str">
            <v>Сторонние поставщики</v>
          </cell>
          <cell r="E47">
            <v>136200</v>
          </cell>
          <cell r="F47">
            <v>155625.60000000001</v>
          </cell>
          <cell r="N47">
            <v>155625.60000000001</v>
          </cell>
        </row>
        <row r="48">
          <cell r="B48" t="str">
            <v>в т.ч. по поставщикам</v>
          </cell>
        </row>
        <row r="49">
          <cell r="B49" t="str">
            <v>ПЭ-1</v>
          </cell>
          <cell r="C49" t="str">
            <v>ПЭ-1</v>
          </cell>
          <cell r="E49" t="e">
            <v>#NAME?</v>
          </cell>
          <cell r="F49" t="e">
            <v>#NAME?</v>
          </cell>
          <cell r="N49" t="e">
            <v>#NAME?</v>
          </cell>
        </row>
        <row r="50">
          <cell r="B50" t="str">
            <v>ЭСО-1</v>
          </cell>
          <cell r="C50" t="str">
            <v>ЭСО-1</v>
          </cell>
          <cell r="E50" t="e">
            <v>#NAME?</v>
          </cell>
          <cell r="F50" t="e">
            <v>#NAME?</v>
          </cell>
          <cell r="N50" t="e">
            <v>#NAME?</v>
          </cell>
        </row>
        <row r="51">
          <cell r="C51" t="str">
            <v/>
          </cell>
          <cell r="E51" t="e">
            <v>#NAME?</v>
          </cell>
          <cell r="F51" t="e">
            <v>#NAME?</v>
          </cell>
          <cell r="N51" t="e">
            <v>#NAME?</v>
          </cell>
        </row>
        <row r="55">
          <cell r="A55" t="str">
            <v>3.</v>
          </cell>
          <cell r="B55" t="str">
            <v>Затраты всего (п.1 + п.2)</v>
          </cell>
          <cell r="C55" t="str">
            <v>Всего</v>
          </cell>
          <cell r="D55" t="str">
            <v>тыс.руб.</v>
          </cell>
          <cell r="E55" t="e">
            <v>#NAME?</v>
          </cell>
          <cell r="F55" t="e">
            <v>#NAME?</v>
          </cell>
          <cell r="H55" t="e">
            <v>#NAME?</v>
          </cell>
          <cell r="I55" t="e">
            <v>#NAME?</v>
          </cell>
          <cell r="J55" t="e">
            <v>#NAME?</v>
          </cell>
          <cell r="K55" t="e">
            <v>#N/A</v>
          </cell>
          <cell r="M55" t="e">
            <v>#NAME?</v>
          </cell>
          <cell r="N55" t="e">
            <v>#NAME?</v>
          </cell>
        </row>
        <row r="56">
          <cell r="A56" t="str">
            <v>3.1.</v>
          </cell>
          <cell r="B56" t="str">
            <v>Электростанции ЭСО - всего</v>
          </cell>
          <cell r="C56" t="str">
            <v>Электростанции ЭСО</v>
          </cell>
          <cell r="E56" t="e">
            <v>#NAME?</v>
          </cell>
          <cell r="F56" t="e">
            <v>#NAME?</v>
          </cell>
          <cell r="H56" t="e">
            <v>#NAME?</v>
          </cell>
          <cell r="I56" t="e">
            <v>#NAME?</v>
          </cell>
          <cell r="J56" t="e">
            <v>#NAME?</v>
          </cell>
          <cell r="K56" t="e">
            <v>#N/A</v>
          </cell>
          <cell r="M56" t="e">
            <v>#NAME?</v>
          </cell>
          <cell r="N56" t="e">
            <v>#NAME?</v>
          </cell>
        </row>
        <row r="57">
          <cell r="B57" t="str">
            <v>в т.ч. по источникам</v>
          </cell>
        </row>
        <row r="58">
          <cell r="B58" t="str">
            <v>ГРЭС</v>
          </cell>
          <cell r="C58" t="str">
            <v>ГРЭС</v>
          </cell>
          <cell r="E58" t="e">
            <v>#NAME?</v>
          </cell>
          <cell r="F58" t="e">
            <v>#NAME?</v>
          </cell>
          <cell r="H58" t="e">
            <v>#NAME?</v>
          </cell>
          <cell r="I58">
            <v>0</v>
          </cell>
          <cell r="J58">
            <v>0</v>
          </cell>
          <cell r="K58">
            <v>0</v>
          </cell>
          <cell r="M58" t="e">
            <v>#NAME?</v>
          </cell>
          <cell r="N58" t="e">
            <v>#NAME?</v>
          </cell>
        </row>
        <row r="59">
          <cell r="B59" t="str">
            <v>ТЭЦ-1</v>
          </cell>
          <cell r="C59" t="str">
            <v>ТЭЦ-1</v>
          </cell>
          <cell r="E59" t="e">
            <v>#NAME?</v>
          </cell>
          <cell r="F59" t="e">
            <v>#NAME?</v>
          </cell>
          <cell r="H59" t="e">
            <v>#NAME?</v>
          </cell>
          <cell r="I59">
            <v>0</v>
          </cell>
          <cell r="J59">
            <v>0</v>
          </cell>
          <cell r="K59">
            <v>0</v>
          </cell>
          <cell r="M59" t="e">
            <v>#NAME?</v>
          </cell>
          <cell r="N59" t="e">
            <v>#NAME?</v>
          </cell>
        </row>
        <row r="60">
          <cell r="B60" t="str">
            <v>ТЭЦ-2</v>
          </cell>
          <cell r="C60" t="str">
            <v>ТЭЦ-2</v>
          </cell>
          <cell r="E60" t="e">
            <v>#NAME?</v>
          </cell>
          <cell r="F60" t="e">
            <v>#NAME?</v>
          </cell>
          <cell r="H60" t="e">
            <v>#NAME?</v>
          </cell>
          <cell r="I60">
            <v>0</v>
          </cell>
          <cell r="J60">
            <v>0</v>
          </cell>
          <cell r="K60">
            <v>0</v>
          </cell>
          <cell r="M60" t="e">
            <v>#NAME?</v>
          </cell>
          <cell r="N60" t="e">
            <v>#NAME?</v>
          </cell>
        </row>
        <row r="61">
          <cell r="B61" t="str">
            <v>ТЭЦ-3</v>
          </cell>
          <cell r="C61" t="str">
            <v>ТЭЦ-3</v>
          </cell>
          <cell r="E61" t="e">
            <v>#NAME?</v>
          </cell>
          <cell r="F61" t="e">
            <v>#NAME?</v>
          </cell>
          <cell r="H61">
            <v>0</v>
          </cell>
          <cell r="I61">
            <v>0</v>
          </cell>
          <cell r="J61" t="e">
            <v>#NAME?</v>
          </cell>
          <cell r="K61">
            <v>0</v>
          </cell>
          <cell r="M61" t="e">
            <v>#NAME?</v>
          </cell>
          <cell r="N61" t="e">
            <v>#NAME?</v>
          </cell>
        </row>
        <row r="62">
          <cell r="B62" t="str">
            <v>ТЭЦ-4</v>
          </cell>
          <cell r="C62" t="str">
            <v>ТЭЦ-4</v>
          </cell>
          <cell r="E62" t="e">
            <v>#NAME?</v>
          </cell>
          <cell r="F62" t="e">
            <v>#NAME?</v>
          </cell>
          <cell r="H62">
            <v>0</v>
          </cell>
          <cell r="I62" t="e">
            <v>#NAME?</v>
          </cell>
          <cell r="J62">
            <v>0</v>
          </cell>
          <cell r="K62">
            <v>0</v>
          </cell>
          <cell r="M62" t="e">
            <v>#NAME?</v>
          </cell>
          <cell r="N62" t="e">
            <v>#NAME?</v>
          </cell>
        </row>
        <row r="63">
          <cell r="B63" t="str">
            <v>ТЭЦ-5</v>
          </cell>
          <cell r="C63" t="str">
            <v>ТЭЦ-5</v>
          </cell>
          <cell r="E63" t="e">
            <v>#NAME?</v>
          </cell>
          <cell r="F63" t="e">
            <v>#NAME?</v>
          </cell>
          <cell r="H63" t="e">
            <v>#NAME?</v>
          </cell>
          <cell r="I63">
            <v>0</v>
          </cell>
          <cell r="J63">
            <v>0</v>
          </cell>
          <cell r="K63">
            <v>0</v>
          </cell>
          <cell r="M63" t="e">
            <v>#NAME?</v>
          </cell>
          <cell r="N63" t="e">
            <v>#NAME?</v>
          </cell>
        </row>
        <row r="64">
          <cell r="B64" t="str">
            <v>ГЭС1</v>
          </cell>
          <cell r="C64" t="str">
            <v>ГЭС1</v>
          </cell>
          <cell r="E64" t="e">
            <v>#NAME?</v>
          </cell>
          <cell r="F64" t="e">
            <v>#NAME?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M64" t="e">
            <v>#NAME?</v>
          </cell>
          <cell r="N64" t="e">
            <v>#NAME?</v>
          </cell>
        </row>
        <row r="65">
          <cell r="B65" t="str">
            <v>ГЭС2</v>
          </cell>
          <cell r="C65" t="str">
            <v>ГЭС2</v>
          </cell>
          <cell r="E65" t="e">
            <v>#NAME?</v>
          </cell>
          <cell r="F65" t="e">
            <v>#NAME?</v>
          </cell>
          <cell r="H65" t="e">
            <v>#N/A</v>
          </cell>
          <cell r="I65" t="e">
            <v>#N/A</v>
          </cell>
          <cell r="J65" t="e">
            <v>#N/A</v>
          </cell>
          <cell r="K65" t="e">
            <v>#N/A</v>
          </cell>
          <cell r="M65" t="e">
            <v>#NAME?</v>
          </cell>
          <cell r="N65" t="e">
            <v>#NAME?</v>
          </cell>
        </row>
        <row r="66">
          <cell r="B66" t="str">
            <v>ГЭС-424</v>
          </cell>
          <cell r="C66" t="str">
            <v>ГЭС-424</v>
          </cell>
          <cell r="E66" t="e">
            <v>#NAME?</v>
          </cell>
          <cell r="F66" t="e">
            <v>#NAME?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M66" t="e">
            <v>#NAME?</v>
          </cell>
          <cell r="N66" t="e">
            <v>#NAME?</v>
          </cell>
        </row>
        <row r="67">
          <cell r="C67" t="str">
            <v/>
          </cell>
          <cell r="E67" t="e">
            <v>#NAME?</v>
          </cell>
          <cell r="F67" t="e">
            <v>#NAME?</v>
          </cell>
          <cell r="H67">
            <v>0</v>
          </cell>
          <cell r="I67">
            <v>0</v>
          </cell>
          <cell r="J67">
            <v>0</v>
          </cell>
          <cell r="K67" t="e">
            <v>#NAME?</v>
          </cell>
          <cell r="M67" t="e">
            <v>#NAME?</v>
          </cell>
          <cell r="N67" t="e">
            <v>#NAME?</v>
          </cell>
        </row>
        <row r="69">
          <cell r="A69" t="str">
            <v>3.2.</v>
          </cell>
          <cell r="B69" t="str">
            <v>С оптового рынка</v>
          </cell>
          <cell r="C69" t="str">
            <v>ФОРЭМ</v>
          </cell>
          <cell r="E69">
            <v>1932993.30492</v>
          </cell>
          <cell r="F69">
            <v>2277038.8080000002</v>
          </cell>
          <cell r="N69">
            <v>2277038.8080000002</v>
          </cell>
        </row>
        <row r="70">
          <cell r="A70" t="str">
            <v>3.3.</v>
          </cell>
          <cell r="B70" t="str">
            <v>Блокстанции</v>
          </cell>
          <cell r="E70">
            <v>253163.56400000001</v>
          </cell>
          <cell r="F70">
            <v>365936.6715</v>
          </cell>
          <cell r="N70">
            <v>365936.6715</v>
          </cell>
        </row>
        <row r="71">
          <cell r="A71" t="str">
            <v>3.4.</v>
          </cell>
          <cell r="B71" t="str">
            <v>ПЭ - всего</v>
          </cell>
          <cell r="C71" t="str">
            <v>Сторонние поставщики</v>
          </cell>
          <cell r="E71">
            <v>456612.0367</v>
          </cell>
          <cell r="F71">
            <v>511969.98</v>
          </cell>
          <cell r="N71">
            <v>511969.98</v>
          </cell>
        </row>
        <row r="72">
          <cell r="B72" t="str">
            <v>в т.ч. по поставщикам</v>
          </cell>
        </row>
        <row r="73">
          <cell r="B73" t="str">
            <v>ПЭ-1</v>
          </cell>
          <cell r="C73" t="str">
            <v>ПЭ-1</v>
          </cell>
          <cell r="E73" t="e">
            <v>#NAME?</v>
          </cell>
          <cell r="F73" t="e">
            <v>#NAME?</v>
          </cell>
          <cell r="N73" t="e">
            <v>#NAME?</v>
          </cell>
        </row>
        <row r="74">
          <cell r="B74" t="str">
            <v>ЭСО-1</v>
          </cell>
          <cell r="C74" t="str">
            <v>ЭСО-1</v>
          </cell>
          <cell r="E74" t="e">
            <v>#NAME?</v>
          </cell>
          <cell r="F74" t="e">
            <v>#NAME?</v>
          </cell>
          <cell r="N74" t="e">
            <v>#NAME?</v>
          </cell>
        </row>
        <row r="75">
          <cell r="C75" t="str">
            <v/>
          </cell>
          <cell r="E75" t="e">
            <v>#NAME?</v>
          </cell>
          <cell r="F75" t="e">
            <v>#NAME?</v>
          </cell>
          <cell r="N75" t="e">
            <v>#NAME?</v>
          </cell>
        </row>
        <row r="79">
          <cell r="A79" t="str">
            <v>4.</v>
          </cell>
          <cell r="B79" t="str">
            <v>Прибыль</v>
          </cell>
          <cell r="C79" t="str">
            <v>Всего</v>
          </cell>
          <cell r="D79" t="str">
            <v>тыс.руб.</v>
          </cell>
          <cell r="E79">
            <v>0</v>
          </cell>
          <cell r="F79">
            <v>0</v>
          </cell>
          <cell r="H79" t="e">
            <v>#NAME?</v>
          </cell>
          <cell r="I79" t="e">
            <v>#NAME?</v>
          </cell>
          <cell r="J79" t="e">
            <v>#NAME?</v>
          </cell>
          <cell r="K79" t="e">
            <v>#N/A</v>
          </cell>
          <cell r="M79" t="e">
            <v>#NAME?</v>
          </cell>
          <cell r="N79" t="e">
            <v>#NAME?</v>
          </cell>
        </row>
        <row r="80">
          <cell r="A80" t="str">
            <v>4.1.</v>
          </cell>
          <cell r="B80" t="str">
            <v>Электростанции ЭСО - всего</v>
          </cell>
          <cell r="C80" t="str">
            <v>Электростанции ЭСО</v>
          </cell>
          <cell r="E80">
            <v>0</v>
          </cell>
          <cell r="F80">
            <v>0</v>
          </cell>
          <cell r="H80" t="e">
            <v>#NAME?</v>
          </cell>
          <cell r="I80" t="e">
            <v>#NAME?</v>
          </cell>
          <cell r="J80" t="e">
            <v>#NAME?</v>
          </cell>
          <cell r="K80" t="e">
            <v>#N/A</v>
          </cell>
          <cell r="M80" t="e">
            <v>#NAME?</v>
          </cell>
          <cell r="N80" t="e">
            <v>#NAME?</v>
          </cell>
        </row>
        <row r="81">
          <cell r="B81" t="str">
            <v>в т.ч. по источникам</v>
          </cell>
        </row>
        <row r="82">
          <cell r="B82" t="str">
            <v>ГРЭС</v>
          </cell>
          <cell r="C82" t="str">
            <v>ГРЭС</v>
          </cell>
          <cell r="E82" t="e">
            <v>#NAME?</v>
          </cell>
          <cell r="F82" t="e">
            <v>#NAME?</v>
          </cell>
          <cell r="H82" t="e">
            <v>#NAME?</v>
          </cell>
          <cell r="I82">
            <v>0</v>
          </cell>
          <cell r="J82">
            <v>0</v>
          </cell>
          <cell r="K82">
            <v>0</v>
          </cell>
          <cell r="M82" t="e">
            <v>#NAME?</v>
          </cell>
          <cell r="N82" t="e">
            <v>#NAME?</v>
          </cell>
        </row>
        <row r="83">
          <cell r="B83" t="str">
            <v>ТЭЦ-1</v>
          </cell>
          <cell r="C83" t="str">
            <v>ТЭЦ-1</v>
          </cell>
          <cell r="E83" t="e">
            <v>#NAME?</v>
          </cell>
          <cell r="F83" t="e">
            <v>#NAME?</v>
          </cell>
          <cell r="H83" t="e">
            <v>#NAME?</v>
          </cell>
          <cell r="I83">
            <v>0</v>
          </cell>
          <cell r="J83">
            <v>0</v>
          </cell>
          <cell r="K83">
            <v>0</v>
          </cell>
          <cell r="M83" t="e">
            <v>#NAME?</v>
          </cell>
          <cell r="N83" t="e">
            <v>#NAME?</v>
          </cell>
        </row>
        <row r="84">
          <cell r="B84" t="str">
            <v>ТЭЦ-2</v>
          </cell>
          <cell r="C84" t="str">
            <v>ТЭЦ-2</v>
          </cell>
          <cell r="E84" t="e">
            <v>#NAME?</v>
          </cell>
          <cell r="F84" t="e">
            <v>#NAME?</v>
          </cell>
          <cell r="H84" t="e">
            <v>#NAME?</v>
          </cell>
          <cell r="I84">
            <v>0</v>
          </cell>
          <cell r="J84">
            <v>0</v>
          </cell>
          <cell r="K84">
            <v>0</v>
          </cell>
          <cell r="M84" t="e">
            <v>#NAME?</v>
          </cell>
          <cell r="N84" t="e">
            <v>#NAME?</v>
          </cell>
        </row>
        <row r="85">
          <cell r="B85" t="str">
            <v>ТЭЦ-3</v>
          </cell>
          <cell r="C85" t="str">
            <v>ТЭЦ-3</v>
          </cell>
          <cell r="E85" t="e">
            <v>#NAME?</v>
          </cell>
          <cell r="F85" t="e">
            <v>#NAME?</v>
          </cell>
          <cell r="H85">
            <v>0</v>
          </cell>
          <cell r="I85">
            <v>0</v>
          </cell>
          <cell r="J85" t="e">
            <v>#NAME?</v>
          </cell>
          <cell r="K85">
            <v>0</v>
          </cell>
          <cell r="M85" t="e">
            <v>#NAME?</v>
          </cell>
          <cell r="N85" t="e">
            <v>#NAME?</v>
          </cell>
        </row>
        <row r="86">
          <cell r="B86" t="str">
            <v>ТЭЦ-4</v>
          </cell>
          <cell r="C86" t="str">
            <v>ТЭЦ-4</v>
          </cell>
          <cell r="E86" t="e">
            <v>#NAME?</v>
          </cell>
          <cell r="F86" t="e">
            <v>#NAME?</v>
          </cell>
          <cell r="H86">
            <v>0</v>
          </cell>
          <cell r="I86" t="e">
            <v>#NAME?</v>
          </cell>
          <cell r="J86">
            <v>0</v>
          </cell>
          <cell r="K86">
            <v>0</v>
          </cell>
          <cell r="M86" t="e">
            <v>#NAME?</v>
          </cell>
          <cell r="N86" t="e">
            <v>#NAME?</v>
          </cell>
        </row>
        <row r="87">
          <cell r="B87" t="str">
            <v>ТЭЦ-5</v>
          </cell>
          <cell r="C87" t="str">
            <v>ТЭЦ-5</v>
          </cell>
          <cell r="E87" t="e">
            <v>#NAME?</v>
          </cell>
          <cell r="F87" t="e">
            <v>#NAME?</v>
          </cell>
          <cell r="H87" t="e">
            <v>#NAME?</v>
          </cell>
          <cell r="I87">
            <v>0</v>
          </cell>
          <cell r="J87">
            <v>0</v>
          </cell>
          <cell r="K87">
            <v>0</v>
          </cell>
          <cell r="M87" t="e">
            <v>#NAME?</v>
          </cell>
          <cell r="N87" t="e">
            <v>#NAME?</v>
          </cell>
        </row>
        <row r="88">
          <cell r="B88" t="str">
            <v>ГЭС1</v>
          </cell>
          <cell r="C88" t="str">
            <v>ГЭС1</v>
          </cell>
          <cell r="E88" t="e">
            <v>#NAME?</v>
          </cell>
          <cell r="F88" t="e">
            <v>#NAME?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M88" t="e">
            <v>#NAME?</v>
          </cell>
          <cell r="N88" t="e">
            <v>#NAME?</v>
          </cell>
        </row>
        <row r="89">
          <cell r="B89" t="str">
            <v>ГЭС2</v>
          </cell>
          <cell r="C89" t="str">
            <v>ГЭС2</v>
          </cell>
          <cell r="E89" t="e">
            <v>#NAME?</v>
          </cell>
          <cell r="F89" t="e">
            <v>#NAME?</v>
          </cell>
          <cell r="H89" t="e">
            <v>#N/A</v>
          </cell>
          <cell r="I89" t="e">
            <v>#N/A</v>
          </cell>
          <cell r="J89" t="e">
            <v>#N/A</v>
          </cell>
          <cell r="K89" t="e">
            <v>#N/A</v>
          </cell>
          <cell r="M89" t="e">
            <v>#NAME?</v>
          </cell>
          <cell r="N89" t="e">
            <v>#NAME?</v>
          </cell>
        </row>
        <row r="90">
          <cell r="B90" t="str">
            <v>ГЭС-424</v>
          </cell>
          <cell r="C90" t="str">
            <v>ГЭС-424</v>
          </cell>
          <cell r="E90" t="e">
            <v>#NAME?</v>
          </cell>
          <cell r="F90" t="e">
            <v>#NAME?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M90" t="e">
            <v>#NAME?</v>
          </cell>
          <cell r="N90" t="e">
            <v>#NAME?</v>
          </cell>
        </row>
        <row r="91">
          <cell r="C91" t="str">
            <v/>
          </cell>
          <cell r="E91" t="e">
            <v>#NAME?</v>
          </cell>
          <cell r="F91" t="e">
            <v>#NAME?</v>
          </cell>
          <cell r="H91">
            <v>0</v>
          </cell>
          <cell r="I91">
            <v>0</v>
          </cell>
          <cell r="J91">
            <v>0</v>
          </cell>
          <cell r="K91" t="e">
            <v>#NAME?</v>
          </cell>
          <cell r="M91" t="e">
            <v>#NAME?</v>
          </cell>
          <cell r="N91" t="e">
            <v>#NAME?</v>
          </cell>
        </row>
        <row r="93">
          <cell r="A93" t="str">
            <v>4.2.</v>
          </cell>
          <cell r="B93" t="str">
            <v>С оптового рынка</v>
          </cell>
          <cell r="C93" t="str">
            <v>ФОРЭМ</v>
          </cell>
          <cell r="N93">
            <v>0</v>
          </cell>
        </row>
        <row r="94">
          <cell r="A94" t="str">
            <v>4.3.</v>
          </cell>
          <cell r="B94" t="str">
            <v>Блокстанции</v>
          </cell>
          <cell r="N94">
            <v>0</v>
          </cell>
        </row>
        <row r="95">
          <cell r="A95" t="str">
            <v>4.4.</v>
          </cell>
          <cell r="B95" t="str">
            <v>ПЭ - всего</v>
          </cell>
          <cell r="C95" t="str">
            <v>Сторонние поставщики</v>
          </cell>
          <cell r="N95">
            <v>0</v>
          </cell>
        </row>
        <row r="96">
          <cell r="B96" t="str">
            <v>в т.ч. по поставщикам</v>
          </cell>
        </row>
        <row r="97">
          <cell r="B97" t="str">
            <v>ПЭ-1</v>
          </cell>
          <cell r="C97" t="str">
            <v>ПЭ-1</v>
          </cell>
          <cell r="N97">
            <v>0</v>
          </cell>
        </row>
        <row r="98">
          <cell r="B98" t="str">
            <v>ЭСО-1</v>
          </cell>
          <cell r="C98" t="str">
            <v>ЭСО-1</v>
          </cell>
          <cell r="N98">
            <v>0</v>
          </cell>
        </row>
        <row r="99">
          <cell r="C99" t="str">
            <v/>
          </cell>
          <cell r="N99">
            <v>0</v>
          </cell>
        </row>
        <row r="104">
          <cell r="E104" t="e">
            <v>#NAME?</v>
          </cell>
          <cell r="F104" t="e">
            <v>#NAME?</v>
          </cell>
          <cell r="H104" t="e">
            <v>#NAME?</v>
          </cell>
          <cell r="I104" t="e">
            <v>#NAME?</v>
          </cell>
          <cell r="J104" t="e">
            <v>#NAME?</v>
          </cell>
          <cell r="K104" t="e">
            <v>#NAME?</v>
          </cell>
          <cell r="M104" t="e">
            <v>#NAME?</v>
          </cell>
          <cell r="N104" t="e">
            <v>#NAME?</v>
          </cell>
        </row>
        <row r="106">
          <cell r="E106" t="e">
            <v>#NAME?</v>
          </cell>
          <cell r="F106" t="e">
            <v>#NAME?</v>
          </cell>
          <cell r="H106" t="e">
            <v>#NAME?</v>
          </cell>
          <cell r="I106" t="e">
            <v>#NAME?</v>
          </cell>
          <cell r="J106" t="e">
            <v>#NAME?</v>
          </cell>
          <cell r="K106" t="e">
            <v>#NAME?</v>
          </cell>
          <cell r="M106" t="e">
            <v>#NAME?</v>
          </cell>
          <cell r="N106" t="e">
            <v>#NAME?</v>
          </cell>
        </row>
        <row r="107">
          <cell r="E107" t="e">
            <v>#NAME?</v>
          </cell>
          <cell r="F107" t="e">
            <v>#NAME?</v>
          </cell>
          <cell r="H107" t="e">
            <v>#NAME?</v>
          </cell>
          <cell r="I107" t="e">
            <v>#NAME?</v>
          </cell>
          <cell r="J107" t="e">
            <v>#NAME?</v>
          </cell>
          <cell r="K107" t="e">
            <v>#NAME?</v>
          </cell>
          <cell r="M107" t="e">
            <v>#NAME?</v>
          </cell>
          <cell r="N107" t="e">
            <v>#NAME?</v>
          </cell>
        </row>
        <row r="108">
          <cell r="E108" t="e">
            <v>#NAME?</v>
          </cell>
          <cell r="F108" t="e">
            <v>#NAME?</v>
          </cell>
          <cell r="H108" t="e">
            <v>#NAME?</v>
          </cell>
          <cell r="I108" t="e">
            <v>#NAME?</v>
          </cell>
          <cell r="J108" t="e">
            <v>#NAME?</v>
          </cell>
          <cell r="K108" t="e">
            <v>#NAME?</v>
          </cell>
          <cell r="M108" t="e">
            <v>#NAME?</v>
          </cell>
          <cell r="N108" t="e">
            <v>#NAME?</v>
          </cell>
        </row>
        <row r="109">
          <cell r="E109" t="e">
            <v>#NAME?</v>
          </cell>
          <cell r="F109" t="e">
            <v>#NAME?</v>
          </cell>
          <cell r="H109" t="e">
            <v>#NAME?</v>
          </cell>
          <cell r="I109" t="e">
            <v>#NAME?</v>
          </cell>
          <cell r="J109" t="e">
            <v>#NAME?</v>
          </cell>
          <cell r="K109" t="e">
            <v>#NAME?</v>
          </cell>
          <cell r="M109" t="e">
            <v>#NAME?</v>
          </cell>
          <cell r="N109" t="e">
            <v>#NAME?</v>
          </cell>
        </row>
        <row r="110">
          <cell r="E110" t="e">
            <v>#NAME?</v>
          </cell>
          <cell r="F110" t="e">
            <v>#NAME?</v>
          </cell>
          <cell r="H110" t="e">
            <v>#NAME?</v>
          </cell>
          <cell r="I110" t="e">
            <v>#NAME?</v>
          </cell>
          <cell r="J110" t="e">
            <v>#NAME?</v>
          </cell>
          <cell r="K110" t="e">
            <v>#NAME?</v>
          </cell>
          <cell r="M110" t="e">
            <v>#NAME?</v>
          </cell>
          <cell r="N110" t="e">
            <v>#NAME?</v>
          </cell>
        </row>
        <row r="111">
          <cell r="E111" t="e">
            <v>#NAME?</v>
          </cell>
          <cell r="F111" t="e">
            <v>#NAME?</v>
          </cell>
          <cell r="H111" t="e">
            <v>#NAME?</v>
          </cell>
          <cell r="I111" t="e">
            <v>#NAME?</v>
          </cell>
          <cell r="J111" t="e">
            <v>#NAME?</v>
          </cell>
          <cell r="K111" t="e">
            <v>#NAME?</v>
          </cell>
          <cell r="M111" t="e">
            <v>#NAME?</v>
          </cell>
          <cell r="N111" t="e">
            <v>#NAME?</v>
          </cell>
        </row>
        <row r="112">
          <cell r="E112" t="e">
            <v>#NAME?</v>
          </cell>
          <cell r="F112" t="e">
            <v>#NAME?</v>
          </cell>
          <cell r="H112" t="e">
            <v>#NAME?</v>
          </cell>
          <cell r="I112" t="e">
            <v>#NAME?</v>
          </cell>
          <cell r="J112" t="e">
            <v>#NAME?</v>
          </cell>
          <cell r="K112" t="e">
            <v>#NAME?</v>
          </cell>
          <cell r="M112" t="e">
            <v>#NAME?</v>
          </cell>
          <cell r="N112" t="e">
            <v>#NAME?</v>
          </cell>
        </row>
        <row r="113">
          <cell r="E113" t="e">
            <v>#NAME?</v>
          </cell>
          <cell r="F113" t="e">
            <v>#NAME?</v>
          </cell>
          <cell r="H113" t="e">
            <v>#NAME?</v>
          </cell>
          <cell r="I113" t="e">
            <v>#NAME?</v>
          </cell>
          <cell r="J113" t="e">
            <v>#NAME?</v>
          </cell>
          <cell r="K113" t="e">
            <v>#NAME?</v>
          </cell>
          <cell r="M113" t="e">
            <v>#NAME?</v>
          </cell>
          <cell r="N113" t="e">
            <v>#NAME?</v>
          </cell>
        </row>
        <row r="117">
          <cell r="N117" t="e">
            <v>#NAME?</v>
          </cell>
        </row>
        <row r="118">
          <cell r="N118" t="e">
            <v>#NAME?</v>
          </cell>
        </row>
        <row r="119">
          <cell r="N119" t="e">
            <v>#NAME?</v>
          </cell>
        </row>
        <row r="121">
          <cell r="N121" t="e">
            <v>#NAME?</v>
          </cell>
        </row>
        <row r="122">
          <cell r="N122" t="e">
            <v>#NAME?</v>
          </cell>
        </row>
        <row r="127">
          <cell r="A127" t="str">
            <v>6.</v>
          </cell>
          <cell r="B127" t="str">
            <v>Необходимая валовая выручка</v>
          </cell>
          <cell r="C127" t="str">
            <v>Всего</v>
          </cell>
          <cell r="D127" t="str">
            <v>тыс.руб.</v>
          </cell>
          <cell r="E127" t="e">
            <v>#NAME?</v>
          </cell>
          <cell r="F127" t="e">
            <v>#NAME?</v>
          </cell>
          <cell r="H127" t="e">
            <v>#NAME?</v>
          </cell>
          <cell r="I127" t="e">
            <v>#NAME?</v>
          </cell>
          <cell r="J127" t="e">
            <v>#NAME?</v>
          </cell>
          <cell r="K127" t="e">
            <v>#N/A</v>
          </cell>
          <cell r="M127" t="e">
            <v>#NAME?</v>
          </cell>
          <cell r="N127" t="e">
            <v>#NAME?</v>
          </cell>
        </row>
        <row r="128">
          <cell r="A128" t="str">
            <v>6.1.</v>
          </cell>
          <cell r="B128" t="str">
            <v>Электростанции ЭСО - всего</v>
          </cell>
          <cell r="C128" t="str">
            <v>Электростанции ЭСО</v>
          </cell>
          <cell r="E128" t="e">
            <v>#NAME?</v>
          </cell>
          <cell r="F128" t="e">
            <v>#NAME?</v>
          </cell>
          <cell r="H128" t="e">
            <v>#NAME?</v>
          </cell>
          <cell r="I128" t="e">
            <v>#NAME?</v>
          </cell>
          <cell r="J128" t="e">
            <v>#NAME?</v>
          </cell>
          <cell r="K128" t="e">
            <v>#NAME?</v>
          </cell>
          <cell r="M128" t="e">
            <v>#NAME?</v>
          </cell>
          <cell r="N128" t="e">
            <v>#NAME?</v>
          </cell>
        </row>
        <row r="129">
          <cell r="B129" t="str">
            <v>в т.ч. по источникам</v>
          </cell>
        </row>
        <row r="130">
          <cell r="B130" t="str">
            <v>ГРЭС</v>
          </cell>
          <cell r="C130" t="str">
            <v>ГРЭС</v>
          </cell>
          <cell r="E130" t="e">
            <v>#NAME?</v>
          </cell>
          <cell r="F130" t="e">
            <v>#NAME?</v>
          </cell>
          <cell r="H130" t="e">
            <v>#NAME?</v>
          </cell>
          <cell r="I130" t="e">
            <v>#NAME?</v>
          </cell>
          <cell r="J130" t="e">
            <v>#NAME?</v>
          </cell>
          <cell r="K130" t="e">
            <v>#NAME?</v>
          </cell>
          <cell r="M130" t="e">
            <v>#NAME?</v>
          </cell>
          <cell r="N130" t="e">
            <v>#NAME?</v>
          </cell>
        </row>
        <row r="131">
          <cell r="B131" t="str">
            <v>ТЭЦ-1</v>
          </cell>
          <cell r="C131" t="str">
            <v>ТЭЦ-1</v>
          </cell>
          <cell r="E131" t="e">
            <v>#NAME?</v>
          </cell>
          <cell r="F131" t="e">
            <v>#NAME?</v>
          </cell>
          <cell r="H131" t="e">
            <v>#NAME?</v>
          </cell>
          <cell r="I131" t="e">
            <v>#NAME?</v>
          </cell>
          <cell r="J131" t="e">
            <v>#NAME?</v>
          </cell>
          <cell r="K131" t="e">
            <v>#NAME?</v>
          </cell>
          <cell r="M131" t="e">
            <v>#NAME?</v>
          </cell>
          <cell r="N131" t="e">
            <v>#NAME?</v>
          </cell>
        </row>
        <row r="132">
          <cell r="B132" t="str">
            <v>ТЭЦ-2</v>
          </cell>
          <cell r="C132" t="str">
            <v>ТЭЦ-2</v>
          </cell>
          <cell r="E132" t="e">
            <v>#NAME?</v>
          </cell>
          <cell r="F132" t="e">
            <v>#NAME?</v>
          </cell>
          <cell r="H132" t="e">
            <v>#NAME?</v>
          </cell>
          <cell r="I132" t="e">
            <v>#NAME?</v>
          </cell>
          <cell r="J132" t="e">
            <v>#NAME?</v>
          </cell>
          <cell r="K132" t="e">
            <v>#NAME?</v>
          </cell>
          <cell r="M132" t="e">
            <v>#NAME?</v>
          </cell>
          <cell r="N132" t="e">
            <v>#NAME?</v>
          </cell>
        </row>
        <row r="133">
          <cell r="B133" t="str">
            <v>ТЭЦ-3</v>
          </cell>
          <cell r="C133" t="str">
            <v>ТЭЦ-3</v>
          </cell>
          <cell r="E133" t="e">
            <v>#NAME?</v>
          </cell>
          <cell r="F133" t="e">
            <v>#NAME?</v>
          </cell>
          <cell r="H133" t="e">
            <v>#NAME?</v>
          </cell>
          <cell r="I133" t="e">
            <v>#NAME?</v>
          </cell>
          <cell r="J133" t="e">
            <v>#NAME?</v>
          </cell>
          <cell r="K133" t="e">
            <v>#NAME?</v>
          </cell>
          <cell r="M133" t="e">
            <v>#NAME?</v>
          </cell>
          <cell r="N133" t="e">
            <v>#NAME?</v>
          </cell>
        </row>
        <row r="134">
          <cell r="B134" t="str">
            <v>ТЭЦ-4</v>
          </cell>
          <cell r="C134" t="str">
            <v>ТЭЦ-4</v>
          </cell>
          <cell r="E134" t="e">
            <v>#NAME?</v>
          </cell>
          <cell r="F134" t="e">
            <v>#NAME?</v>
          </cell>
          <cell r="H134" t="e">
            <v>#NAME?</v>
          </cell>
          <cell r="I134" t="e">
            <v>#NAME?</v>
          </cell>
          <cell r="J134" t="e">
            <v>#NAME?</v>
          </cell>
          <cell r="K134" t="e">
            <v>#NAME?</v>
          </cell>
          <cell r="M134" t="e">
            <v>#NAME?</v>
          </cell>
          <cell r="N134" t="e">
            <v>#NAME?</v>
          </cell>
        </row>
        <row r="135">
          <cell r="B135" t="str">
            <v>ТЭЦ-5</v>
          </cell>
          <cell r="C135" t="str">
            <v>ТЭЦ-5</v>
          </cell>
          <cell r="E135" t="e">
            <v>#NAME?</v>
          </cell>
          <cell r="F135" t="e">
            <v>#NAME?</v>
          </cell>
          <cell r="H135" t="e">
            <v>#NAME?</v>
          </cell>
          <cell r="I135" t="e">
            <v>#NAME?</v>
          </cell>
          <cell r="J135" t="e">
            <v>#NAME?</v>
          </cell>
          <cell r="K135" t="e">
            <v>#NAME?</v>
          </cell>
          <cell r="M135" t="e">
            <v>#NAME?</v>
          </cell>
          <cell r="N135" t="e">
            <v>#NAME?</v>
          </cell>
        </row>
        <row r="136">
          <cell r="B136" t="str">
            <v>ГЭС1</v>
          </cell>
          <cell r="C136" t="str">
            <v>ГЭС1</v>
          </cell>
          <cell r="E136" t="e">
            <v>#NAME?</v>
          </cell>
          <cell r="F136" t="e">
            <v>#NAME?</v>
          </cell>
          <cell r="H136" t="e">
            <v>#NAME?</v>
          </cell>
          <cell r="I136" t="e">
            <v>#NAME?</v>
          </cell>
          <cell r="J136" t="e">
            <v>#NAME?</v>
          </cell>
          <cell r="K136" t="e">
            <v>#NAME?</v>
          </cell>
          <cell r="M136" t="e">
            <v>#NAME?</v>
          </cell>
          <cell r="N136" t="e">
            <v>#NAME?</v>
          </cell>
        </row>
        <row r="137">
          <cell r="B137" t="str">
            <v>ГЭС2</v>
          </cell>
          <cell r="C137" t="str">
            <v>ГЭС2</v>
          </cell>
          <cell r="E137" t="e">
            <v>#NAME?</v>
          </cell>
          <cell r="F137" t="e">
            <v>#NAME?</v>
          </cell>
          <cell r="H137" t="e">
            <v>#NAME?</v>
          </cell>
          <cell r="I137" t="e">
            <v>#NAME?</v>
          </cell>
          <cell r="J137" t="e">
            <v>#NAME?</v>
          </cell>
          <cell r="K137" t="e">
            <v>#NAME?</v>
          </cell>
          <cell r="M137" t="e">
            <v>#NAME?</v>
          </cell>
          <cell r="N137" t="e">
            <v>#NAME?</v>
          </cell>
        </row>
        <row r="138">
          <cell r="B138" t="str">
            <v>ГЭС-424</v>
          </cell>
          <cell r="C138" t="str">
            <v>ГЭС-424</v>
          </cell>
          <cell r="E138" t="e">
            <v>#NAME?</v>
          </cell>
          <cell r="F138" t="e">
            <v>#NAME?</v>
          </cell>
          <cell r="H138" t="e">
            <v>#NAME?</v>
          </cell>
          <cell r="I138" t="e">
            <v>#NAME?</v>
          </cell>
          <cell r="J138" t="e">
            <v>#NAME?</v>
          </cell>
          <cell r="K138" t="e">
            <v>#NAME?</v>
          </cell>
          <cell r="M138" t="e">
            <v>#NAME?</v>
          </cell>
          <cell r="N138" t="e">
            <v>#NAME?</v>
          </cell>
        </row>
        <row r="139">
          <cell r="C139" t="str">
            <v/>
          </cell>
          <cell r="E139" t="e">
            <v>#NAME?</v>
          </cell>
          <cell r="F139" t="e">
            <v>#NAME?</v>
          </cell>
          <cell r="H139" t="e">
            <v>#NAME?</v>
          </cell>
          <cell r="I139" t="e">
            <v>#NAME?</v>
          </cell>
          <cell r="J139" t="e">
            <v>#NAME?</v>
          </cell>
          <cell r="K139" t="e">
            <v>#NAME?</v>
          </cell>
          <cell r="M139" t="e">
            <v>#NAME?</v>
          </cell>
          <cell r="N139" t="e">
            <v>#NAME?</v>
          </cell>
        </row>
        <row r="141">
          <cell r="A141" t="str">
            <v>6.2.</v>
          </cell>
          <cell r="B141" t="str">
            <v>С оптового рынка</v>
          </cell>
          <cell r="C141" t="str">
            <v>ФОРЭМ</v>
          </cell>
          <cell r="E141">
            <v>1932993.30492</v>
          </cell>
          <cell r="F141">
            <v>2277038.8080000002</v>
          </cell>
          <cell r="N141">
            <v>2277038.8080000002</v>
          </cell>
        </row>
        <row r="142">
          <cell r="A142" t="str">
            <v>6.3.</v>
          </cell>
          <cell r="B142" t="str">
            <v>Блокстанции</v>
          </cell>
          <cell r="E142">
            <v>253163.56400000001</v>
          </cell>
          <cell r="F142">
            <v>365936.6715</v>
          </cell>
          <cell r="N142">
            <v>365936.6715</v>
          </cell>
        </row>
        <row r="143">
          <cell r="A143" t="str">
            <v>6.4.</v>
          </cell>
          <cell r="B143" t="str">
            <v>ПЭ - всего</v>
          </cell>
          <cell r="C143" t="str">
            <v>Сторонние поставщики</v>
          </cell>
          <cell r="E143" t="e">
            <v>#NAME?</v>
          </cell>
          <cell r="F143" t="e">
            <v>#NAME?</v>
          </cell>
          <cell r="N143" t="e">
            <v>#NAME?</v>
          </cell>
        </row>
        <row r="144">
          <cell r="B144" t="str">
            <v>в т.ч. по поставщикам</v>
          </cell>
        </row>
        <row r="145">
          <cell r="B145" t="str">
            <v>ПЭ-1</v>
          </cell>
          <cell r="C145" t="str">
            <v>ПЭ-1</v>
          </cell>
          <cell r="E145" t="e">
            <v>#NAME?</v>
          </cell>
          <cell r="F145" t="e">
            <v>#NAME?</v>
          </cell>
          <cell r="N145" t="e">
            <v>#NAME?</v>
          </cell>
        </row>
        <row r="146">
          <cell r="B146" t="str">
            <v>ЭСО-1</v>
          </cell>
          <cell r="C146" t="str">
            <v>ЭСО-1</v>
          </cell>
          <cell r="E146" t="e">
            <v>#NAME?</v>
          </cell>
          <cell r="F146" t="e">
            <v>#NAME?</v>
          </cell>
          <cell r="N146" t="e">
            <v>#NAME?</v>
          </cell>
        </row>
        <row r="147">
          <cell r="C147" t="str">
            <v/>
          </cell>
          <cell r="E147" t="e">
            <v>#NAME?</v>
          </cell>
          <cell r="F147" t="e">
            <v>#NAME?</v>
          </cell>
          <cell r="N147" t="e">
            <v>#NAME?</v>
          </cell>
        </row>
        <row r="151">
          <cell r="E151">
            <v>2266.7599999999998</v>
          </cell>
          <cell r="F151">
            <v>2314.79</v>
          </cell>
        </row>
        <row r="152">
          <cell r="E152">
            <v>1489</v>
          </cell>
          <cell r="F152">
            <v>1489</v>
          </cell>
          <cell r="H152" t="e">
            <v>#NAME?</v>
          </cell>
          <cell r="I152" t="e">
            <v>#NAME?</v>
          </cell>
          <cell r="J152" t="e">
            <v>#NAME?</v>
          </cell>
          <cell r="K152" t="e">
            <v>#NAME?</v>
          </cell>
          <cell r="M152" t="e">
            <v>#NAME?</v>
          </cell>
        </row>
        <row r="154">
          <cell r="E154" t="e">
            <v>#NAME?</v>
          </cell>
          <cell r="F154" t="e">
            <v>#NAME?</v>
          </cell>
        </row>
        <row r="155">
          <cell r="E155" t="e">
            <v>#NAME?</v>
          </cell>
          <cell r="F155" t="e">
            <v>#NAME?</v>
          </cell>
        </row>
        <row r="156">
          <cell r="E156" t="e">
            <v>#NAME?</v>
          </cell>
          <cell r="F156" t="e">
            <v>#NAME?</v>
          </cell>
        </row>
        <row r="157">
          <cell r="E157" t="e">
            <v>#NAME?</v>
          </cell>
          <cell r="F157" t="e">
            <v>#NAME?</v>
          </cell>
        </row>
        <row r="158">
          <cell r="E158" t="e">
            <v>#NAME?</v>
          </cell>
          <cell r="F158" t="e">
            <v>#NAME?</v>
          </cell>
        </row>
        <row r="159">
          <cell r="E159" t="e">
            <v>#NAME?</v>
          </cell>
          <cell r="F159" t="e">
            <v>#NAME?</v>
          </cell>
        </row>
        <row r="160">
          <cell r="E160" t="e">
            <v>#NAME?</v>
          </cell>
          <cell r="F160" t="e">
            <v>#NAME?</v>
          </cell>
        </row>
        <row r="161">
          <cell r="E161" t="e">
            <v>#NAME?</v>
          </cell>
          <cell r="F161" t="e">
            <v>#NAME?</v>
          </cell>
        </row>
        <row r="162">
          <cell r="E162" t="e">
            <v>#NAME?</v>
          </cell>
          <cell r="F162" t="e">
            <v>#NAME?</v>
          </cell>
        </row>
        <row r="163">
          <cell r="E163" t="e">
            <v>#NAME?</v>
          </cell>
          <cell r="F163" t="e">
            <v>#NAME?</v>
          </cell>
        </row>
        <row r="165">
          <cell r="E165">
            <v>571.74</v>
          </cell>
          <cell r="F165">
            <v>600.1</v>
          </cell>
        </row>
        <row r="166">
          <cell r="E166">
            <v>66.02</v>
          </cell>
          <cell r="F166">
            <v>85.69</v>
          </cell>
        </row>
        <row r="167">
          <cell r="E167">
            <v>140</v>
          </cell>
          <cell r="F167">
            <v>140</v>
          </cell>
        </row>
        <row r="169">
          <cell r="E169" t="e">
            <v>#NAME?</v>
          </cell>
          <cell r="F169" t="e">
            <v>#NAME?</v>
          </cell>
        </row>
        <row r="170">
          <cell r="E170" t="e">
            <v>#NAME?</v>
          </cell>
          <cell r="F170" t="e">
            <v>#NAME?</v>
          </cell>
        </row>
        <row r="171">
          <cell r="E171" t="e">
            <v>#NAME?</v>
          </cell>
          <cell r="F171" t="e">
            <v>#NAME?</v>
          </cell>
        </row>
        <row r="175">
          <cell r="E175">
            <v>9870.9449999999997</v>
          </cell>
          <cell r="F175">
            <v>9902.3799999999992</v>
          </cell>
        </row>
        <row r="176">
          <cell r="E176">
            <v>4828.0150000000003</v>
          </cell>
          <cell r="F176">
            <v>4518.1000000000004</v>
          </cell>
          <cell r="H176" t="e">
            <v>#NAME?</v>
          </cell>
          <cell r="I176" t="e">
            <v>#NAME?</v>
          </cell>
          <cell r="J176" t="e">
            <v>#NAME?</v>
          </cell>
          <cell r="K176" t="e">
            <v>#N/A</v>
          </cell>
          <cell r="M176" t="e">
            <v>#NAME?</v>
          </cell>
        </row>
        <row r="178">
          <cell r="E178" t="e">
            <v>#NAME?</v>
          </cell>
          <cell r="F178" t="e">
            <v>#NAME?</v>
          </cell>
          <cell r="H178" t="e">
            <v>#NAME?</v>
          </cell>
          <cell r="I178">
            <v>0</v>
          </cell>
          <cell r="J178">
            <v>0</v>
          </cell>
          <cell r="K178">
            <v>0</v>
          </cell>
          <cell r="M178" t="e">
            <v>#NAME?</v>
          </cell>
        </row>
        <row r="179">
          <cell r="E179" t="e">
            <v>#NAME?</v>
          </cell>
          <cell r="F179" t="e">
            <v>#NAME?</v>
          </cell>
          <cell r="H179" t="e">
            <v>#NAME?</v>
          </cell>
          <cell r="I179">
            <v>0</v>
          </cell>
          <cell r="J179">
            <v>0</v>
          </cell>
          <cell r="K179">
            <v>0</v>
          </cell>
          <cell r="M179" t="e">
            <v>#NAME?</v>
          </cell>
        </row>
        <row r="180">
          <cell r="E180" t="e">
            <v>#NAME?</v>
          </cell>
          <cell r="F180" t="e">
            <v>#NAME?</v>
          </cell>
          <cell r="H180" t="e">
            <v>#NAME?</v>
          </cell>
          <cell r="I180">
            <v>0</v>
          </cell>
          <cell r="J180">
            <v>0</v>
          </cell>
          <cell r="K180">
            <v>0</v>
          </cell>
          <cell r="M180" t="e">
            <v>#NAME?</v>
          </cell>
        </row>
        <row r="181">
          <cell r="E181" t="e">
            <v>#NAME?</v>
          </cell>
          <cell r="F181" t="e">
            <v>#NAME?</v>
          </cell>
          <cell r="H181">
            <v>0</v>
          </cell>
          <cell r="I181">
            <v>0</v>
          </cell>
          <cell r="J181" t="e">
            <v>#NAME?</v>
          </cell>
          <cell r="K181">
            <v>0</v>
          </cell>
          <cell r="M181" t="e">
            <v>#NAME?</v>
          </cell>
        </row>
        <row r="182">
          <cell r="E182" t="e">
            <v>#NAME?</v>
          </cell>
          <cell r="F182" t="e">
            <v>#NAME?</v>
          </cell>
          <cell r="H182">
            <v>0</v>
          </cell>
          <cell r="I182" t="e">
            <v>#NAME?</v>
          </cell>
          <cell r="J182">
            <v>0</v>
          </cell>
          <cell r="K182">
            <v>0</v>
          </cell>
          <cell r="M182" t="e">
            <v>#NAME?</v>
          </cell>
        </row>
        <row r="183">
          <cell r="E183" t="e">
            <v>#NAME?</v>
          </cell>
          <cell r="F183" t="e">
            <v>#NAME?</v>
          </cell>
          <cell r="H183" t="e">
            <v>#NAME?</v>
          </cell>
          <cell r="I183">
            <v>0</v>
          </cell>
          <cell r="J183">
            <v>0</v>
          </cell>
          <cell r="K183">
            <v>0</v>
          </cell>
          <cell r="M183" t="e">
            <v>#NAME?</v>
          </cell>
        </row>
        <row r="184">
          <cell r="E184" t="e">
            <v>#NAME?</v>
          </cell>
          <cell r="F184" t="e">
            <v>#NAME?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M184" t="e">
            <v>#NAME?</v>
          </cell>
        </row>
        <row r="185">
          <cell r="E185" t="e">
            <v>#NAME?</v>
          </cell>
          <cell r="F185" t="e">
            <v>#NAME?</v>
          </cell>
          <cell r="H185" t="e">
            <v>#N/A</v>
          </cell>
          <cell r="I185" t="e">
            <v>#N/A</v>
          </cell>
          <cell r="J185" t="e">
            <v>#N/A</v>
          </cell>
          <cell r="K185" t="e">
            <v>#N/A</v>
          </cell>
          <cell r="M185" t="e">
            <v>#NAME?</v>
          </cell>
        </row>
        <row r="186">
          <cell r="E186" t="e">
            <v>#NAME?</v>
          </cell>
          <cell r="F186" t="e">
            <v>#NAME?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</row>
        <row r="187">
          <cell r="E187" t="e">
            <v>#NAME?</v>
          </cell>
          <cell r="F187" t="e">
            <v>#NAME?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9">
          <cell r="E189">
            <v>3696.75</v>
          </cell>
          <cell r="F189">
            <v>3902.64</v>
          </cell>
        </row>
        <row r="190">
          <cell r="E190">
            <v>431.35</v>
          </cell>
          <cell r="F190">
            <v>562.54999999999995</v>
          </cell>
        </row>
        <row r="191">
          <cell r="E191">
            <v>914.82999999999993</v>
          </cell>
          <cell r="F191">
            <v>919.09</v>
          </cell>
        </row>
        <row r="193">
          <cell r="E193" t="e">
            <v>#NAME?</v>
          </cell>
          <cell r="F193" t="e">
            <v>#NAME?</v>
          </cell>
        </row>
        <row r="194">
          <cell r="E194" t="e">
            <v>#NAME?</v>
          </cell>
          <cell r="F194" t="e">
            <v>#NAME?</v>
          </cell>
        </row>
        <row r="195">
          <cell r="E195" t="e">
            <v>#NAME?</v>
          </cell>
          <cell r="F195" t="e">
            <v>#NAME?</v>
          </cell>
        </row>
        <row r="199">
          <cell r="A199" t="str">
            <v>9.</v>
          </cell>
          <cell r="B199" t="str">
            <v>Средний одноставочный тариф продажи Т(гк(ср))</v>
          </cell>
          <cell r="C199" t="str">
            <v>Всего</v>
          </cell>
          <cell r="D199" t="str">
            <v>руб/тыс.кВтч. (руб/Гкал)</v>
          </cell>
          <cell r="E199" t="e">
            <v>#NAME?</v>
          </cell>
          <cell r="F199" t="e">
            <v>#NAME?</v>
          </cell>
        </row>
        <row r="200">
          <cell r="A200" t="str">
            <v>9.1.</v>
          </cell>
          <cell r="B200" t="str">
            <v>Электростанции ЭСО - всего</v>
          </cell>
          <cell r="C200" t="str">
            <v>Электростанции ЭСО</v>
          </cell>
          <cell r="E200" t="e">
            <v>#NAME?</v>
          </cell>
          <cell r="F200" t="e">
            <v>#NAME?</v>
          </cell>
          <cell r="H200" t="e">
            <v>#NAME?</v>
          </cell>
          <cell r="I200" t="e">
            <v>#NAME?</v>
          </cell>
          <cell r="J200" t="e">
            <v>#NAME?</v>
          </cell>
          <cell r="K200" t="e">
            <v>#NAME?</v>
          </cell>
          <cell r="M200" t="e">
            <v>#NAME?</v>
          </cell>
        </row>
        <row r="201">
          <cell r="B201" t="str">
            <v>в т.ч. по источникам</v>
          </cell>
        </row>
        <row r="202">
          <cell r="B202" t="str">
            <v>ГРЭС</v>
          </cell>
          <cell r="C202" t="str">
            <v>ГРЭС</v>
          </cell>
          <cell r="E202" t="e">
            <v>#NAME?</v>
          </cell>
          <cell r="F202" t="e">
            <v>#NAME?</v>
          </cell>
          <cell r="H202" t="e">
            <v>#NAME?</v>
          </cell>
          <cell r="I202">
            <v>0</v>
          </cell>
          <cell r="J202">
            <v>0</v>
          </cell>
          <cell r="K202">
            <v>0</v>
          </cell>
          <cell r="M202" t="e">
            <v>#NAME?</v>
          </cell>
        </row>
        <row r="203">
          <cell r="B203" t="str">
            <v>ТЭЦ-1</v>
          </cell>
          <cell r="C203" t="str">
            <v>ТЭЦ-1</v>
          </cell>
          <cell r="E203" t="e">
            <v>#NAME?</v>
          </cell>
          <cell r="F203" t="e">
            <v>#NAME?</v>
          </cell>
          <cell r="H203" t="e">
            <v>#NAME?</v>
          </cell>
          <cell r="I203">
            <v>0</v>
          </cell>
          <cell r="J203">
            <v>0</v>
          </cell>
          <cell r="K203">
            <v>0</v>
          </cell>
          <cell r="M203" t="e">
            <v>#NAME?</v>
          </cell>
        </row>
        <row r="204">
          <cell r="B204" t="str">
            <v>ТЭЦ-2</v>
          </cell>
          <cell r="C204" t="str">
            <v>ТЭЦ-2</v>
          </cell>
          <cell r="E204" t="e">
            <v>#NAME?</v>
          </cell>
          <cell r="F204" t="e">
            <v>#NAME?</v>
          </cell>
          <cell r="H204" t="e">
            <v>#NAME?</v>
          </cell>
          <cell r="I204">
            <v>0</v>
          </cell>
          <cell r="J204">
            <v>0</v>
          </cell>
          <cell r="K204">
            <v>0</v>
          </cell>
          <cell r="M204" t="e">
            <v>#NAME?</v>
          </cell>
        </row>
        <row r="205">
          <cell r="B205" t="str">
            <v>ТЭЦ-3</v>
          </cell>
          <cell r="C205" t="str">
            <v>ТЭЦ-3</v>
          </cell>
          <cell r="E205" t="e">
            <v>#NAME?</v>
          </cell>
          <cell r="F205" t="e">
            <v>#NAME?</v>
          </cell>
          <cell r="H205">
            <v>0</v>
          </cell>
          <cell r="I205">
            <v>0</v>
          </cell>
          <cell r="J205" t="e">
            <v>#NAME?</v>
          </cell>
          <cell r="K205">
            <v>0</v>
          </cell>
          <cell r="M205" t="e">
            <v>#NAME?</v>
          </cell>
        </row>
        <row r="206">
          <cell r="B206" t="str">
            <v>ТЭЦ-4</v>
          </cell>
          <cell r="C206" t="str">
            <v>ТЭЦ-4</v>
          </cell>
          <cell r="E206" t="e">
            <v>#NAME?</v>
          </cell>
          <cell r="F206" t="e">
            <v>#NAME?</v>
          </cell>
          <cell r="H206">
            <v>0</v>
          </cell>
          <cell r="I206" t="e">
            <v>#NAME?</v>
          </cell>
          <cell r="J206">
            <v>0</v>
          </cell>
          <cell r="K206">
            <v>0</v>
          </cell>
          <cell r="M206" t="e">
            <v>#NAME?</v>
          </cell>
        </row>
        <row r="207">
          <cell r="B207" t="str">
            <v>ТЭЦ-5</v>
          </cell>
          <cell r="C207" t="str">
            <v>ТЭЦ-5</v>
          </cell>
          <cell r="E207" t="e">
            <v>#NAME?</v>
          </cell>
          <cell r="F207" t="e">
            <v>#NAME?</v>
          </cell>
          <cell r="H207" t="e">
            <v>#NAME?</v>
          </cell>
          <cell r="I207">
            <v>0</v>
          </cell>
          <cell r="J207">
            <v>0</v>
          </cell>
          <cell r="K207">
            <v>0</v>
          </cell>
          <cell r="M207" t="e">
            <v>#NAME?</v>
          </cell>
        </row>
        <row r="208">
          <cell r="B208" t="str">
            <v>ГЭС1</v>
          </cell>
          <cell r="C208" t="str">
            <v>ГЭС1</v>
          </cell>
          <cell r="E208" t="e">
            <v>#NAME?</v>
          </cell>
          <cell r="F208" t="e">
            <v>#NAME?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M208" t="e">
            <v>#NAME?</v>
          </cell>
        </row>
        <row r="209">
          <cell r="B209" t="str">
            <v>ГЭС2</v>
          </cell>
          <cell r="C209" t="str">
            <v>ГЭС2</v>
          </cell>
          <cell r="E209" t="e">
            <v>#NAME?</v>
          </cell>
          <cell r="F209" t="e">
            <v>#NAME?</v>
          </cell>
          <cell r="H209" t="e">
            <v>#N/A</v>
          </cell>
          <cell r="I209" t="e">
            <v>#N/A</v>
          </cell>
          <cell r="J209" t="e">
            <v>#N/A</v>
          </cell>
          <cell r="K209" t="e">
            <v>#N/A</v>
          </cell>
          <cell r="M209" t="e">
            <v>#NAME?</v>
          </cell>
        </row>
        <row r="210">
          <cell r="B210" t="str">
            <v>ГЭС-424</v>
          </cell>
          <cell r="C210" t="str">
            <v>ГЭС-424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</row>
        <row r="211">
          <cell r="C211" t="str">
            <v/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3">
          <cell r="A213" t="str">
            <v>9.2.</v>
          </cell>
          <cell r="B213" t="str">
            <v>С оптового рынка</v>
          </cell>
          <cell r="C213" t="str">
            <v>ФОРЭМ</v>
          </cell>
          <cell r="E213" t="e">
            <v>#NAME?</v>
          </cell>
          <cell r="F213" t="e">
            <v>#NAME?</v>
          </cell>
        </row>
        <row r="214">
          <cell r="A214" t="str">
            <v>9.3.</v>
          </cell>
          <cell r="B214" t="str">
            <v>Блокстанция</v>
          </cell>
          <cell r="E214" t="e">
            <v>#NAME?</v>
          </cell>
          <cell r="F214" t="e">
            <v>#NAME?</v>
          </cell>
        </row>
        <row r="215">
          <cell r="A215" t="str">
            <v>9.4.</v>
          </cell>
          <cell r="B215" t="str">
            <v>ПЭ - всего</v>
          </cell>
          <cell r="C215" t="str">
            <v>Сторонние поставщики</v>
          </cell>
          <cell r="E215" t="e">
            <v>#NAME?</v>
          </cell>
          <cell r="F215" t="e">
            <v>#NAME?</v>
          </cell>
        </row>
        <row r="216">
          <cell r="B216" t="str">
            <v>в т.ч. по поставщикам</v>
          </cell>
        </row>
        <row r="217">
          <cell r="B217" t="str">
            <v>ПЭ-1</v>
          </cell>
          <cell r="C217" t="str">
            <v>ПЭ-1</v>
          </cell>
          <cell r="E217" t="e">
            <v>#NAME?</v>
          </cell>
          <cell r="F217" t="e">
            <v>#NAME?</v>
          </cell>
        </row>
        <row r="218">
          <cell r="B218" t="str">
            <v>ЭСО-1</v>
          </cell>
          <cell r="C218" t="str">
            <v>ЭСО-1</v>
          </cell>
          <cell r="E218" t="e">
            <v>#NAME?</v>
          </cell>
          <cell r="F218" t="e">
            <v>#NAME?</v>
          </cell>
        </row>
        <row r="219">
          <cell r="C219" t="str">
            <v/>
          </cell>
        </row>
        <row r="223">
          <cell r="E223" t="e">
            <v>#NAME?</v>
          </cell>
          <cell r="F223" t="e">
            <v>#NAME?</v>
          </cell>
        </row>
        <row r="224">
          <cell r="E224" t="e">
            <v>#NAME?</v>
          </cell>
          <cell r="F224" t="e">
            <v>#NAME?</v>
          </cell>
        </row>
        <row r="226">
          <cell r="E226" t="e">
            <v>#NAME?</v>
          </cell>
          <cell r="F226" t="e">
            <v>#NAME?</v>
          </cell>
        </row>
        <row r="227">
          <cell r="E227" t="e">
            <v>#NAME?</v>
          </cell>
          <cell r="F227" t="e">
            <v>#NAME?</v>
          </cell>
        </row>
        <row r="228">
          <cell r="E228" t="e">
            <v>#NAME?</v>
          </cell>
          <cell r="F228" t="e">
            <v>#NAME?</v>
          </cell>
        </row>
        <row r="229">
          <cell r="E229" t="e">
            <v>#NAME?</v>
          </cell>
          <cell r="F229" t="e">
            <v>#NAME?</v>
          </cell>
        </row>
        <row r="230">
          <cell r="E230" t="e">
            <v>#NAME?</v>
          </cell>
          <cell r="F230" t="e">
            <v>#NAME?</v>
          </cell>
        </row>
        <row r="231">
          <cell r="E231" t="e">
            <v>#NAME?</v>
          </cell>
          <cell r="F231" t="e">
            <v>#NAME?</v>
          </cell>
        </row>
        <row r="232">
          <cell r="E232" t="e">
            <v>#NAME?</v>
          </cell>
          <cell r="F232" t="e">
            <v>#NAME?</v>
          </cell>
        </row>
        <row r="233">
          <cell r="E233" t="e">
            <v>#NAME?</v>
          </cell>
          <cell r="F233" t="e">
            <v>#NAME?</v>
          </cell>
        </row>
        <row r="234">
          <cell r="E234" t="e">
            <v>#NAME?</v>
          </cell>
          <cell r="F234" t="e">
            <v>#NAME?</v>
          </cell>
        </row>
        <row r="235">
          <cell r="E235" t="e">
            <v>#NAME?</v>
          </cell>
          <cell r="F235" t="e">
            <v>#NAME?</v>
          </cell>
        </row>
        <row r="237">
          <cell r="E237" t="e">
            <v>#NAME?</v>
          </cell>
          <cell r="F237" t="e">
            <v>#NAME?</v>
          </cell>
        </row>
        <row r="238">
          <cell r="E238" t="e">
            <v>#NAME?</v>
          </cell>
          <cell r="F238" t="e">
            <v>#NAME?</v>
          </cell>
        </row>
        <row r="239">
          <cell r="E239" t="e">
            <v>#NAME?</v>
          </cell>
          <cell r="F239" t="e">
            <v>#NAME?</v>
          </cell>
        </row>
        <row r="241">
          <cell r="E241" t="e">
            <v>#NAME?</v>
          </cell>
          <cell r="F241" t="e">
            <v>#NAME?</v>
          </cell>
        </row>
        <row r="242">
          <cell r="E242" t="e">
            <v>#NAME?</v>
          </cell>
          <cell r="F242" t="e">
            <v>#NAME?</v>
          </cell>
        </row>
        <row r="243">
          <cell r="E243" t="e">
            <v>#NAME?</v>
          </cell>
          <cell r="F243" t="e">
            <v>#NAME?</v>
          </cell>
        </row>
        <row r="247">
          <cell r="A247" t="str">
            <v>11.</v>
          </cell>
          <cell r="B247" t="str">
            <v>Ставка за энергию</v>
          </cell>
          <cell r="C247" t="str">
            <v>Всего</v>
          </cell>
          <cell r="D247" t="str">
            <v>руб/тыс.кВтч. (руб/Гкал)</v>
          </cell>
          <cell r="E247" t="e">
            <v>#NAME?</v>
          </cell>
          <cell r="F247" t="e">
            <v>#NAME?</v>
          </cell>
        </row>
        <row r="248">
          <cell r="A248" t="str">
            <v>11.1.</v>
          </cell>
          <cell r="B248" t="str">
            <v>Электростанции ЭСО - всего</v>
          </cell>
          <cell r="C248" t="str">
            <v>Электростанции ЭСО</v>
          </cell>
          <cell r="E248" t="e">
            <v>#NAME?</v>
          </cell>
          <cell r="F248" t="e">
            <v>#NAME?</v>
          </cell>
        </row>
        <row r="249">
          <cell r="B249" t="str">
            <v>в т.ч. по источникам</v>
          </cell>
        </row>
        <row r="250">
          <cell r="B250" t="str">
            <v>ГРЭС</v>
          </cell>
          <cell r="C250" t="str">
            <v>ГРЭС</v>
          </cell>
          <cell r="E250" t="e">
            <v>#NAME?</v>
          </cell>
          <cell r="F250" t="e">
            <v>#NAME?</v>
          </cell>
        </row>
        <row r="251">
          <cell r="B251" t="str">
            <v>ТЭЦ-1</v>
          </cell>
          <cell r="C251" t="str">
            <v>ТЭЦ-1</v>
          </cell>
          <cell r="E251" t="e">
            <v>#NAME?</v>
          </cell>
          <cell r="F251" t="e">
            <v>#NAME?</v>
          </cell>
        </row>
        <row r="252">
          <cell r="B252" t="str">
            <v>ТЭЦ-2</v>
          </cell>
          <cell r="C252" t="str">
            <v>ТЭЦ-2</v>
          </cell>
          <cell r="E252" t="e">
            <v>#NAME?</v>
          </cell>
          <cell r="F252" t="e">
            <v>#NAME?</v>
          </cell>
        </row>
        <row r="253">
          <cell r="B253" t="str">
            <v>ТЭЦ-3</v>
          </cell>
          <cell r="C253" t="str">
            <v>ТЭЦ-3</v>
          </cell>
          <cell r="E253" t="e">
            <v>#NAME?</v>
          </cell>
          <cell r="F253" t="e">
            <v>#NAME?</v>
          </cell>
        </row>
        <row r="254">
          <cell r="B254" t="str">
            <v>ТЭЦ-4</v>
          </cell>
          <cell r="C254" t="str">
            <v>ТЭЦ-4</v>
          </cell>
          <cell r="E254" t="e">
            <v>#NAME?</v>
          </cell>
          <cell r="F254" t="e">
            <v>#NAME?</v>
          </cell>
        </row>
        <row r="255">
          <cell r="B255" t="str">
            <v>ТЭЦ-5</v>
          </cell>
          <cell r="C255" t="str">
            <v>ТЭЦ-5</v>
          </cell>
          <cell r="E255" t="e">
            <v>#NAME?</v>
          </cell>
          <cell r="F255" t="e">
            <v>#NAME?</v>
          </cell>
        </row>
        <row r="256">
          <cell r="B256" t="str">
            <v>ГЭС1</v>
          </cell>
          <cell r="C256" t="str">
            <v>ГЭС1</v>
          </cell>
          <cell r="E256" t="e">
            <v>#NAME?</v>
          </cell>
          <cell r="F256" t="e">
            <v>#NAME?</v>
          </cell>
        </row>
        <row r="257">
          <cell r="B257" t="str">
            <v>ГЭС2</v>
          </cell>
          <cell r="C257" t="str">
            <v>ГЭС2</v>
          </cell>
          <cell r="E257" t="e">
            <v>#NAME?</v>
          </cell>
          <cell r="F257" t="e">
            <v>#NAME?</v>
          </cell>
        </row>
        <row r="258">
          <cell r="B258" t="str">
            <v>ГЭС-424</v>
          </cell>
          <cell r="C258" t="str">
            <v>ГЭС-424</v>
          </cell>
          <cell r="E258" t="e">
            <v>#NAME?</v>
          </cell>
          <cell r="F258" t="e">
            <v>#NAME?</v>
          </cell>
        </row>
        <row r="259">
          <cell r="C259" t="str">
            <v/>
          </cell>
          <cell r="E259" t="e">
            <v>#NAME?</v>
          </cell>
          <cell r="F259" t="e">
            <v>#NAME?</v>
          </cell>
        </row>
        <row r="261">
          <cell r="A261" t="str">
            <v>11.2.</v>
          </cell>
          <cell r="B261" t="str">
            <v>С оптового рынка</v>
          </cell>
          <cell r="C261" t="str">
            <v>ФОРЭМ</v>
          </cell>
          <cell r="E261" t="e">
            <v>#NAME?</v>
          </cell>
          <cell r="F261" t="e">
            <v>#NAME?</v>
          </cell>
        </row>
        <row r="262">
          <cell r="A262" t="str">
            <v>11.3.</v>
          </cell>
          <cell r="B262" t="str">
            <v>Блокстанции</v>
          </cell>
          <cell r="E262" t="e">
            <v>#NAME?</v>
          </cell>
          <cell r="F262" t="e">
            <v>#NAME?</v>
          </cell>
        </row>
        <row r="263">
          <cell r="A263" t="str">
            <v>11.4.</v>
          </cell>
          <cell r="B263" t="str">
            <v>ПЭ - всего</v>
          </cell>
          <cell r="C263" t="str">
            <v>Сторонние поставщики</v>
          </cell>
          <cell r="E263" t="e">
            <v>#NAME?</v>
          </cell>
          <cell r="F263" t="e">
            <v>#NAME?</v>
          </cell>
        </row>
        <row r="264">
          <cell r="B264" t="str">
            <v>в т.ч. по поставщикам</v>
          </cell>
        </row>
        <row r="265">
          <cell r="B265" t="str">
            <v>ПЭ-1</v>
          </cell>
          <cell r="C265" t="str">
            <v>ПЭ-1</v>
          </cell>
          <cell r="E265" t="e">
            <v>#NAME?</v>
          </cell>
          <cell r="F265" t="e">
            <v>#NAME?</v>
          </cell>
        </row>
        <row r="266">
          <cell r="B266" t="str">
            <v>ЭСО-1</v>
          </cell>
          <cell r="C266" t="str">
            <v>ЭСО-1</v>
          </cell>
          <cell r="E266" t="e">
            <v>#NAME?</v>
          </cell>
          <cell r="F266" t="e">
            <v>#NAME?</v>
          </cell>
        </row>
        <row r="267">
          <cell r="C267" t="str">
            <v/>
          </cell>
          <cell r="E267" t="e">
            <v>#NAME?</v>
          </cell>
          <cell r="F267" t="e">
            <v>#NAME?</v>
          </cell>
        </row>
      </sheetData>
      <sheetData sheetId="66" refreshError="1">
        <row r="6">
          <cell r="E6">
            <v>8625.2849700000006</v>
          </cell>
        </row>
        <row r="8">
          <cell r="E8">
            <v>2821.6249699999998</v>
          </cell>
        </row>
        <row r="9">
          <cell r="E9">
            <v>923.04978896569708</v>
          </cell>
        </row>
        <row r="10">
          <cell r="E10">
            <v>5803.6600000000008</v>
          </cell>
        </row>
        <row r="11">
          <cell r="E11">
            <v>1275.5426413505579</v>
          </cell>
        </row>
        <row r="13">
          <cell r="E13">
            <v>357.85022515905604</v>
          </cell>
        </row>
        <row r="14">
          <cell r="E14">
            <v>117.06501690562862</v>
          </cell>
        </row>
        <row r="15">
          <cell r="E15">
            <v>917.69241619150193</v>
          </cell>
        </row>
        <row r="16">
          <cell r="E16">
            <v>0.32713411554679328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#NAME?</v>
          </cell>
        </row>
        <row r="20">
          <cell r="E20" t="e">
            <v>#NAME?</v>
          </cell>
        </row>
        <row r="21">
          <cell r="E21" t="e">
            <v>#NAME?</v>
          </cell>
        </row>
        <row r="22">
          <cell r="E22" t="e">
            <v>#NAME?</v>
          </cell>
        </row>
        <row r="23">
          <cell r="E23" t="e">
            <v>#NAME?</v>
          </cell>
        </row>
        <row r="24">
          <cell r="E24" t="e">
            <v>#NAME?</v>
          </cell>
        </row>
        <row r="25">
          <cell r="E25" t="e">
            <v>#NAME?</v>
          </cell>
        </row>
        <row r="26">
          <cell r="E26" t="e">
            <v>#NAME?</v>
          </cell>
        </row>
        <row r="27">
          <cell r="E27" t="e">
            <v>#NAME?</v>
          </cell>
        </row>
        <row r="28">
          <cell r="E28" t="e">
            <v>#NAME?</v>
          </cell>
        </row>
      </sheetData>
      <sheetData sheetId="67" refreshError="1">
        <row r="6">
          <cell r="D6">
            <v>1370249.827</v>
          </cell>
          <cell r="E6">
            <v>1314612.4720000001</v>
          </cell>
        </row>
        <row r="7">
          <cell r="B7" t="str">
            <v>ВН</v>
          </cell>
          <cell r="D7">
            <v>517508.40558286582</v>
          </cell>
          <cell r="E7">
            <v>498685.59987737384</v>
          </cell>
        </row>
        <row r="8">
          <cell r="B8" t="str">
            <v>СН</v>
          </cell>
          <cell r="D8">
            <v>621354.65102886292</v>
          </cell>
          <cell r="E8">
            <v>594910.50955256436</v>
          </cell>
        </row>
        <row r="10">
          <cell r="B10" t="str">
            <v>СН1</v>
          </cell>
          <cell r="D10">
            <v>230861.66338997523</v>
          </cell>
          <cell r="E10">
            <v>222500.63946938221</v>
          </cell>
        </row>
        <row r="11">
          <cell r="B11" t="str">
            <v>СН2</v>
          </cell>
          <cell r="D11">
            <v>390492.98763888772</v>
          </cell>
          <cell r="E11">
            <v>372409.87008318212</v>
          </cell>
        </row>
        <row r="12">
          <cell r="B12" t="str">
            <v>НН</v>
          </cell>
          <cell r="D12">
            <v>231386.77038827119</v>
          </cell>
          <cell r="E12">
            <v>221016.36257006187</v>
          </cell>
        </row>
        <row r="13">
          <cell r="D13">
            <v>169052.83999999997</v>
          </cell>
          <cell r="E13">
            <v>103435.31999999999</v>
          </cell>
        </row>
        <row r="14">
          <cell r="B14" t="str">
            <v>ВН</v>
          </cell>
          <cell r="D14">
            <v>58047.17606044501</v>
          </cell>
          <cell r="E14">
            <v>38247.745278444279</v>
          </cell>
        </row>
        <row r="15">
          <cell r="B15" t="str">
            <v>СН</v>
          </cell>
          <cell r="D15">
            <v>83204.622311692583</v>
          </cell>
          <cell r="E15">
            <v>48938.388210277</v>
          </cell>
        </row>
        <row r="17">
          <cell r="B17" t="str">
            <v>СН1</v>
          </cell>
          <cell r="D17">
            <v>28536.52552543877</v>
          </cell>
          <cell r="E17">
            <v>17257.471192449048</v>
          </cell>
        </row>
        <row r="18">
          <cell r="B18" t="str">
            <v>СН2</v>
          </cell>
          <cell r="D18">
            <v>54668.096786253809</v>
          </cell>
          <cell r="E18">
            <v>31680.917017827956</v>
          </cell>
        </row>
        <row r="19">
          <cell r="B19" t="str">
            <v>НН</v>
          </cell>
          <cell r="D19">
            <v>27801.041627862382</v>
          </cell>
          <cell r="E19">
            <v>16249.186511278718</v>
          </cell>
        </row>
        <row r="20">
          <cell r="D20">
            <v>12.337373570053366</v>
          </cell>
          <cell r="E20">
            <v>7.8681225230304976</v>
          </cell>
        </row>
        <row r="21">
          <cell r="D21">
            <v>1539302.6669999999</v>
          </cell>
          <cell r="E21">
            <v>1418047.7920000001</v>
          </cell>
        </row>
        <row r="22">
          <cell r="B22" t="str">
            <v>ВН</v>
          </cell>
          <cell r="D22">
            <v>575555.58164331084</v>
          </cell>
          <cell r="E22">
            <v>536933.34515581816</v>
          </cell>
        </row>
        <row r="23">
          <cell r="B23" t="str">
            <v>СН</v>
          </cell>
          <cell r="D23">
            <v>704559.27334055549</v>
          </cell>
          <cell r="E23">
            <v>643848.89776284131</v>
          </cell>
        </row>
        <row r="25">
          <cell r="B25" t="str">
            <v>СН1</v>
          </cell>
          <cell r="D25">
            <v>259398.18891541401</v>
          </cell>
          <cell r="E25">
            <v>239758.11066183125</v>
          </cell>
        </row>
        <row r="26">
          <cell r="B26" t="str">
            <v>СН2</v>
          </cell>
          <cell r="D26">
            <v>445161.08442514151</v>
          </cell>
          <cell r="E26">
            <v>404090.78710101009</v>
          </cell>
        </row>
        <row r="27">
          <cell r="B27" t="str">
            <v>НН</v>
          </cell>
          <cell r="D27">
            <v>259187.81201613357</v>
          </cell>
          <cell r="E27">
            <v>237265.54908134058</v>
          </cell>
        </row>
        <row r="28">
          <cell r="D28">
            <v>1321.369038959115</v>
          </cell>
          <cell r="E28">
            <v>1335.0426413505579</v>
          </cell>
        </row>
        <row r="29">
          <cell r="D29">
            <v>639.12547024243088</v>
          </cell>
          <cell r="E29">
            <v>644.95707263387362</v>
          </cell>
        </row>
        <row r="30">
          <cell r="D30">
            <v>557.82370606609084</v>
          </cell>
          <cell r="E30">
            <v>563.03289285356254</v>
          </cell>
        </row>
        <row r="31">
          <cell r="D31">
            <v>168.42440161292507</v>
          </cell>
          <cell r="E31">
            <v>169.97809821059246</v>
          </cell>
        </row>
        <row r="33">
          <cell r="B33" t="str">
            <v>ВН</v>
          </cell>
          <cell r="D33">
            <v>38259.877583094079</v>
          </cell>
          <cell r="E33">
            <v>35282.965422069385</v>
          </cell>
        </row>
        <row r="34">
          <cell r="B34" t="str">
            <v>СН</v>
          </cell>
        </row>
        <row r="36">
          <cell r="B36" t="str">
            <v>СН1</v>
          </cell>
          <cell r="D36">
            <v>186388.66551692135</v>
          </cell>
          <cell r="E36">
            <v>170340.6097438357</v>
          </cell>
        </row>
        <row r="37">
          <cell r="B37" t="str">
            <v>СН2</v>
          </cell>
          <cell r="D37">
            <v>121154.71493393368</v>
          </cell>
          <cell r="E37">
            <v>110324.11098765084</v>
          </cell>
        </row>
        <row r="38">
          <cell r="B38" t="str">
            <v>НН</v>
          </cell>
          <cell r="D38">
            <v>263359.39847264485</v>
          </cell>
          <cell r="E38">
            <v>239458.17361245939</v>
          </cell>
        </row>
        <row r="40">
          <cell r="B40" t="str">
            <v>ВН</v>
          </cell>
          <cell r="D40">
            <v>62.695136484336977</v>
          </cell>
          <cell r="E40">
            <v>57.625557019922248</v>
          </cell>
        </row>
        <row r="41">
          <cell r="B41" t="str">
            <v>СН</v>
          </cell>
        </row>
        <row r="43">
          <cell r="B43" t="str">
            <v>СН1</v>
          </cell>
          <cell r="D43">
            <v>347.02563206963492</v>
          </cell>
          <cell r="E43">
            <v>316.08432009100363</v>
          </cell>
        </row>
        <row r="44">
          <cell r="B44" t="str">
            <v>СН2</v>
          </cell>
          <cell r="D44">
            <v>230.59262655897587</v>
          </cell>
          <cell r="E44">
            <v>209.65231724066979</v>
          </cell>
        </row>
        <row r="45">
          <cell r="B45" t="str">
            <v>НН</v>
          </cell>
          <cell r="D45">
            <v>537.2301574794725</v>
          </cell>
          <cell r="E45">
            <v>487.65149702429392</v>
          </cell>
        </row>
      </sheetData>
      <sheetData sheetId="68" refreshError="1">
        <row r="4">
          <cell r="G4" t="str">
            <v>СЦТ1</v>
          </cell>
          <cell r="I4" t="str">
            <v>СЦТ2</v>
          </cell>
          <cell r="K4" t="str">
            <v>СЦТ3</v>
          </cell>
        </row>
        <row r="8"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D10">
            <v>0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G17" t="e">
            <v>#NAME?</v>
          </cell>
          <cell r="H17" t="e">
            <v>#NAME?</v>
          </cell>
          <cell r="I17" t="e">
            <v>#NAME?</v>
          </cell>
          <cell r="J17" t="e">
            <v>#NAME?</v>
          </cell>
          <cell r="K17" t="e">
            <v>#NAME?</v>
          </cell>
          <cell r="L17" t="e">
            <v>#NAME?</v>
          </cell>
          <cell r="M17" t="e">
            <v>#NAME?</v>
          </cell>
          <cell r="N17" t="e">
            <v>#NAME?</v>
          </cell>
        </row>
        <row r="18"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 t="e">
            <v>#NAME?</v>
          </cell>
          <cell r="E20" t="e">
            <v>#NAME?</v>
          </cell>
          <cell r="G20" t="e">
            <v>#NAME?</v>
          </cell>
          <cell r="H20" t="e">
            <v>#NAME?</v>
          </cell>
          <cell r="I20" t="e">
            <v>#NAME?</v>
          </cell>
          <cell r="J20" t="e">
            <v>#NAME?</v>
          </cell>
          <cell r="K20" t="e">
            <v>#NAME?</v>
          </cell>
          <cell r="L20" t="e">
            <v>#NAME?</v>
          </cell>
          <cell r="M20" t="e">
            <v>#NAME?</v>
          </cell>
          <cell r="N20" t="e">
            <v>#NAME?</v>
          </cell>
        </row>
        <row r="21">
          <cell r="D21">
            <v>0</v>
          </cell>
          <cell r="E21">
            <v>0</v>
          </cell>
          <cell r="G21" t="e">
            <v>#NAME?</v>
          </cell>
          <cell r="H21" t="e">
            <v>#NAME?</v>
          </cell>
          <cell r="I21" t="e">
            <v>#NAME?</v>
          </cell>
          <cell r="J21" t="e">
            <v>#NAME?</v>
          </cell>
          <cell r="K21" t="e">
            <v>#NAME?</v>
          </cell>
          <cell r="L21" t="e">
            <v>#NAME?</v>
          </cell>
          <cell r="M21" t="e">
            <v>#NAME?</v>
          </cell>
          <cell r="N21" t="e">
            <v>#NAME?</v>
          </cell>
        </row>
        <row r="22"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 t="e">
            <v>#REF!</v>
          </cell>
          <cell r="E24" t="e">
            <v>#REF!</v>
          </cell>
          <cell r="G24">
            <v>0</v>
          </cell>
          <cell r="H24">
            <v>0</v>
          </cell>
          <cell r="I24" t="e">
            <v>#REF!</v>
          </cell>
          <cell r="J24" t="e">
            <v>#REF!</v>
          </cell>
          <cell r="K24" t="e">
            <v>#REF!</v>
          </cell>
          <cell r="L24" t="e">
            <v>#REF!</v>
          </cell>
          <cell r="M24">
            <v>0</v>
          </cell>
          <cell r="N24">
            <v>0</v>
          </cell>
        </row>
        <row r="25">
          <cell r="D25" t="e">
            <v>#REF!</v>
          </cell>
          <cell r="E25" t="e">
            <v>#REF!</v>
          </cell>
          <cell r="G25">
            <v>0</v>
          </cell>
          <cell r="H25">
            <v>0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>
            <v>0</v>
          </cell>
          <cell r="N25">
            <v>0</v>
          </cell>
        </row>
        <row r="26">
          <cell r="D26" t="e">
            <v>#REF!</v>
          </cell>
          <cell r="E26" t="e">
            <v>#REF!</v>
          </cell>
          <cell r="G26">
            <v>0</v>
          </cell>
          <cell r="H26">
            <v>0</v>
          </cell>
          <cell r="I26" t="e">
            <v>#REF!</v>
          </cell>
          <cell r="J26" t="e">
            <v>#REF!</v>
          </cell>
          <cell r="K26" t="e">
            <v>#REF!</v>
          </cell>
          <cell r="L26" t="e">
            <v>#REF!</v>
          </cell>
          <cell r="M26">
            <v>0</v>
          </cell>
          <cell r="N26">
            <v>0</v>
          </cell>
        </row>
        <row r="27">
          <cell r="D27" t="e">
            <v>#NAME?</v>
          </cell>
          <cell r="E27" t="e">
            <v>#NAME?</v>
          </cell>
          <cell r="G27" t="e">
            <v>#NAME?</v>
          </cell>
          <cell r="H27" t="e">
            <v>#NAME?</v>
          </cell>
          <cell r="I27" t="e">
            <v>#NAME?</v>
          </cell>
          <cell r="J27" t="e">
            <v>#NAME?</v>
          </cell>
          <cell r="K27" t="e">
            <v>#NAME?</v>
          </cell>
          <cell r="L27" t="e">
            <v>#NAME?</v>
          </cell>
          <cell r="M27" t="e">
            <v>#NAME?</v>
          </cell>
          <cell r="N27" t="e">
            <v>#NAME?</v>
          </cell>
        </row>
        <row r="28">
          <cell r="D28" t="e">
            <v>#NAME?</v>
          </cell>
          <cell r="E28" t="e">
            <v>#NAME?</v>
          </cell>
          <cell r="G28" t="e">
            <v>#NAME?</v>
          </cell>
          <cell r="H28" t="e">
            <v>#NAME?</v>
          </cell>
          <cell r="I28" t="e">
            <v>#NAME?</v>
          </cell>
          <cell r="J28" t="e">
            <v>#NAME?</v>
          </cell>
          <cell r="K28" t="e">
            <v>#NAME?</v>
          </cell>
          <cell r="L28" t="e">
            <v>#NAME?</v>
          </cell>
          <cell r="M28" t="e">
            <v>#NAME?</v>
          </cell>
          <cell r="N28" t="e">
            <v>#NAME?</v>
          </cell>
        </row>
        <row r="29">
          <cell r="D29" t="e">
            <v>#NAME?</v>
          </cell>
          <cell r="E29" t="e">
            <v>#NAME?</v>
          </cell>
          <cell r="G29" t="e">
            <v>#NAME?</v>
          </cell>
          <cell r="H29" t="e">
            <v>#NAME?</v>
          </cell>
          <cell r="I29" t="e">
            <v>#NAME?</v>
          </cell>
          <cell r="J29" t="e">
            <v>#NAME?</v>
          </cell>
          <cell r="K29" t="e">
            <v>#NAME?</v>
          </cell>
          <cell r="L29" t="e">
            <v>#NAME?</v>
          </cell>
          <cell r="M29" t="e">
            <v>#NAME?</v>
          </cell>
          <cell r="N29" t="e">
            <v>#NAME?</v>
          </cell>
        </row>
      </sheetData>
      <sheetData sheetId="69" refreshError="1">
        <row r="6">
          <cell r="D6" t="e">
            <v>#NAME?</v>
          </cell>
          <cell r="E6" t="e">
            <v>#NAME?</v>
          </cell>
        </row>
        <row r="7">
          <cell r="D7">
            <v>0</v>
          </cell>
          <cell r="E7" t="e">
            <v>#NAME?</v>
          </cell>
        </row>
        <row r="8">
          <cell r="D8">
            <v>0</v>
          </cell>
          <cell r="E8" t="e">
            <v>#NAME?</v>
          </cell>
        </row>
        <row r="10">
          <cell r="D10">
            <v>9114.2749999999996</v>
          </cell>
          <cell r="E10">
            <v>9223.89</v>
          </cell>
        </row>
        <row r="11">
          <cell r="D11">
            <v>5092.9030000000002</v>
          </cell>
          <cell r="E11">
            <v>5309.5470000000005</v>
          </cell>
        </row>
        <row r="13">
          <cell r="D13">
            <v>1007.3340000000001</v>
          </cell>
          <cell r="E13">
            <v>1254.24</v>
          </cell>
        </row>
        <row r="14">
          <cell r="D14">
            <v>4085.5690000000004</v>
          </cell>
          <cell r="E14">
            <v>4055.3070000000002</v>
          </cell>
        </row>
        <row r="15">
          <cell r="D15">
            <v>1133.9949999999999</v>
          </cell>
          <cell r="E15">
            <v>1146.2550000000001</v>
          </cell>
        </row>
        <row r="17">
          <cell r="D17">
            <v>6.5693706459372798</v>
          </cell>
          <cell r="E17">
            <v>6.4942811703088399</v>
          </cell>
        </row>
        <row r="20">
          <cell r="D20">
            <v>8.0218673806304537</v>
          </cell>
          <cell r="E20">
            <v>7.5179077178211502</v>
          </cell>
        </row>
        <row r="21">
          <cell r="D21">
            <v>11.159038684207758</v>
          </cell>
          <cell r="E21">
            <v>9.5371654397558547</v>
          </cell>
        </row>
        <row r="22">
          <cell r="D22">
            <v>12.51126851000225</v>
          </cell>
          <cell r="E22">
            <v>12.498681911267562</v>
          </cell>
        </row>
        <row r="24">
          <cell r="D24">
            <v>4131.9740719999991</v>
          </cell>
          <cell r="E24">
            <v>4195.97</v>
          </cell>
        </row>
        <row r="25">
          <cell r="D25">
            <v>2979.1215700000002</v>
          </cell>
          <cell r="E25">
            <v>3011.8149700000004</v>
          </cell>
        </row>
        <row r="27">
          <cell r="D27">
            <v>524.0095</v>
          </cell>
          <cell r="E27">
            <v>529.79589999999996</v>
          </cell>
        </row>
        <row r="28">
          <cell r="D28">
            <v>2455.1120700000001</v>
          </cell>
          <cell r="E28">
            <v>2482.0190700000003</v>
          </cell>
        </row>
        <row r="29">
          <cell r="D29">
            <v>990.77421799999991</v>
          </cell>
          <cell r="E29">
            <v>1001.5999999999999</v>
          </cell>
        </row>
        <row r="31">
          <cell r="D31" t="e">
            <v>#NAME?</v>
          </cell>
          <cell r="E31" t="e">
            <v>#NAME?</v>
          </cell>
        </row>
        <row r="34">
          <cell r="D34" t="e">
            <v>#NAME?</v>
          </cell>
          <cell r="E34" t="e">
            <v>#NAME?</v>
          </cell>
        </row>
        <row r="35">
          <cell r="D35" t="e">
            <v>#NAME?</v>
          </cell>
          <cell r="E35" t="e">
            <v>#NAME?</v>
          </cell>
        </row>
        <row r="36">
          <cell r="D36" t="e">
            <v>#NAME?</v>
          </cell>
          <cell r="E36" t="e">
            <v>#NAME?</v>
          </cell>
        </row>
        <row r="38">
          <cell r="D38" t="e">
            <v>#NAME?</v>
          </cell>
          <cell r="E38" t="e">
            <v>#NAME?</v>
          </cell>
        </row>
        <row r="41">
          <cell r="D41" t="e">
            <v>#NAME?</v>
          </cell>
          <cell r="E41" t="e">
            <v>#NAME?</v>
          </cell>
        </row>
        <row r="42">
          <cell r="D42" t="e">
            <v>#NAME?</v>
          </cell>
          <cell r="E42" t="e">
            <v>#NAME?</v>
          </cell>
        </row>
        <row r="43">
          <cell r="D43" t="e">
            <v>#NAME?</v>
          </cell>
          <cell r="E43" t="e">
            <v>#NAME?</v>
          </cell>
        </row>
      </sheetData>
      <sheetData sheetId="70" refreshError="1">
        <row r="4">
          <cell r="F4" t="str">
            <v>СЦТ1</v>
          </cell>
          <cell r="H4" t="str">
            <v>СЦТ2</v>
          </cell>
          <cell r="J4" t="str">
            <v>СЦТ3</v>
          </cell>
        </row>
        <row r="8">
          <cell r="D8" t="e">
            <v>#NAME?</v>
          </cell>
          <cell r="E8" t="e">
            <v>#NAME?</v>
          </cell>
          <cell r="F8" t="e">
            <v>#NAME?</v>
          </cell>
          <cell r="G8" t="e">
            <v>#NAME?</v>
          </cell>
          <cell r="H8" t="e">
            <v>#NAME?</v>
          </cell>
          <cell r="I8" t="e">
            <v>#NAME?</v>
          </cell>
          <cell r="J8" t="e">
            <v>#NAME?</v>
          </cell>
          <cell r="K8" t="e">
            <v>#NAME?</v>
          </cell>
          <cell r="L8" t="e">
            <v>#NAME?</v>
          </cell>
          <cell r="M8" t="e">
            <v>#NAME?</v>
          </cell>
        </row>
        <row r="9">
          <cell r="D9" t="e">
            <v>#NAME?</v>
          </cell>
          <cell r="E9" t="e">
            <v>#NAME?</v>
          </cell>
          <cell r="F9" t="e">
            <v>#NAME?</v>
          </cell>
          <cell r="G9" t="e">
            <v>#NAME?</v>
          </cell>
          <cell r="H9" t="e">
            <v>#NAME?</v>
          </cell>
          <cell r="I9" t="e">
            <v>#NAME?</v>
          </cell>
          <cell r="J9" t="e">
            <v>#NAME?</v>
          </cell>
          <cell r="K9" t="e">
            <v>#NAME?</v>
          </cell>
          <cell r="L9" t="e">
            <v>#NAME?</v>
          </cell>
          <cell r="M9" t="e">
            <v>#NAME?</v>
          </cell>
        </row>
        <row r="10">
          <cell r="D10" t="e">
            <v>#NAME?</v>
          </cell>
          <cell r="E10" t="e">
            <v>#NAME?</v>
          </cell>
          <cell r="F10" t="e">
            <v>#NAME?</v>
          </cell>
          <cell r="G10" t="e">
            <v>#NAME?</v>
          </cell>
          <cell r="H10" t="e">
            <v>#NAME?</v>
          </cell>
          <cell r="I10" t="e">
            <v>#NAME?</v>
          </cell>
          <cell r="J10" t="e">
            <v>#NAME?</v>
          </cell>
          <cell r="K10" t="e">
            <v>#NAME?</v>
          </cell>
          <cell r="L10" t="e">
            <v>#NAME?</v>
          </cell>
          <cell r="M10" t="e">
            <v>#NAME?</v>
          </cell>
        </row>
        <row r="11">
          <cell r="D11" t="e">
            <v>#NAME?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I11" t="e">
            <v>#NAME?</v>
          </cell>
          <cell r="J11" t="e">
            <v>#NAME?</v>
          </cell>
          <cell r="K11" t="e">
            <v>#NAME?</v>
          </cell>
          <cell r="L11" t="e">
            <v>#NAME?</v>
          </cell>
          <cell r="M11" t="e">
            <v>#NAME?</v>
          </cell>
        </row>
        <row r="12">
          <cell r="D12" t="e">
            <v>#NAME?</v>
          </cell>
          <cell r="E12" t="e">
            <v>#NAME?</v>
          </cell>
          <cell r="F12" t="e">
            <v>#NAME?</v>
          </cell>
          <cell r="G12" t="e">
            <v>#NAME?</v>
          </cell>
          <cell r="H12" t="e">
            <v>#NAME?</v>
          </cell>
          <cell r="I12" t="e">
            <v>#NAME?</v>
          </cell>
          <cell r="J12" t="e">
            <v>#NAME?</v>
          </cell>
          <cell r="K12" t="e">
            <v>#NAME?</v>
          </cell>
          <cell r="L12" t="e">
            <v>#NAME?</v>
          </cell>
          <cell r="M12" t="e">
            <v>#NAME?</v>
          </cell>
        </row>
        <row r="13">
          <cell r="D13" t="e">
            <v>#REF!</v>
          </cell>
          <cell r="E13" t="e">
            <v>#REF!</v>
          </cell>
          <cell r="F13">
            <v>0</v>
          </cell>
          <cell r="G13">
            <v>0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>
            <v>0</v>
          </cell>
          <cell r="M13">
            <v>0</v>
          </cell>
        </row>
        <row r="14">
          <cell r="D14">
            <v>0</v>
          </cell>
          <cell r="E14">
            <v>28.334092145146233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#NAME?</v>
          </cell>
          <cell r="M14" t="e">
            <v>#NAME?</v>
          </cell>
        </row>
        <row r="15">
          <cell r="D15">
            <v>0</v>
          </cell>
          <cell r="E15">
            <v>0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#NAME?</v>
          </cell>
          <cell r="M15" t="e">
            <v>#NAME?</v>
          </cell>
        </row>
        <row r="16">
          <cell r="D16">
            <v>0</v>
          </cell>
          <cell r="E16">
            <v>0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#NAME?</v>
          </cell>
          <cell r="M16">
            <v>0</v>
          </cell>
        </row>
        <row r="17">
          <cell r="D17" t="e">
            <v>#NAME?</v>
          </cell>
          <cell r="E17" t="e">
            <v>#NAME?</v>
          </cell>
          <cell r="F17" t="e">
            <v>#NAME?</v>
          </cell>
          <cell r="G17" t="e">
            <v>#NAME?</v>
          </cell>
          <cell r="H17" t="e">
            <v>#NAME?</v>
          </cell>
          <cell r="I17" t="e">
            <v>#NAME?</v>
          </cell>
          <cell r="J17" t="e">
            <v>#NAME?</v>
          </cell>
          <cell r="K17" t="e">
            <v>#NAME?</v>
          </cell>
          <cell r="L17" t="e">
            <v>#NAME?</v>
          </cell>
          <cell r="M17" t="e">
            <v>#NAME?</v>
          </cell>
        </row>
        <row r="18">
          <cell r="D18" t="e">
            <v>#NAME?</v>
          </cell>
          <cell r="E18" t="e">
            <v>#NAME?</v>
          </cell>
          <cell r="F18" t="e">
            <v>#NAME?</v>
          </cell>
          <cell r="G18" t="e">
            <v>#NAME?</v>
          </cell>
          <cell r="H18" t="e">
            <v>#NAME?</v>
          </cell>
          <cell r="I18" t="e">
            <v>#NAME?</v>
          </cell>
          <cell r="J18" t="e">
            <v>#NAME?</v>
          </cell>
          <cell r="K18" t="e">
            <v>#NAME?</v>
          </cell>
          <cell r="L18" t="e">
            <v>#NAME?</v>
          </cell>
          <cell r="M18" t="e">
            <v>#NAME?</v>
          </cell>
        </row>
        <row r="19">
          <cell r="D19" t="e">
            <v>#NAME?</v>
          </cell>
          <cell r="E19" t="e">
            <v>#NAME?</v>
          </cell>
          <cell r="F19" t="e">
            <v>#NAME?</v>
          </cell>
          <cell r="G19" t="e">
            <v>#NAME?</v>
          </cell>
          <cell r="H19" t="e">
            <v>#NAME?</v>
          </cell>
          <cell r="I19" t="e">
            <v>#NAME?</v>
          </cell>
          <cell r="J19" t="e">
            <v>#NAME?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D20" t="e">
            <v>#NAME?</v>
          </cell>
          <cell r="E20" t="e">
            <v>#NAME?</v>
          </cell>
          <cell r="F20" t="e">
            <v>#NAME?</v>
          </cell>
          <cell r="G20" t="e">
            <v>#NAME?</v>
          </cell>
          <cell r="H20" t="e">
            <v>#NAME?</v>
          </cell>
          <cell r="I20" t="e">
            <v>#NAME?</v>
          </cell>
          <cell r="J20" t="e">
            <v>#NAME?</v>
          </cell>
          <cell r="K20" t="e">
            <v>#NAME?</v>
          </cell>
          <cell r="L20" t="e">
            <v>#NAME?</v>
          </cell>
          <cell r="M20" t="e">
            <v>#NAME?</v>
          </cell>
        </row>
        <row r="21">
          <cell r="D21" t="e">
            <v>#NAME?</v>
          </cell>
          <cell r="E21" t="e">
            <v>#NAME?</v>
          </cell>
          <cell r="F21" t="e">
            <v>#NAME?</v>
          </cell>
          <cell r="G21" t="e">
            <v>#NAME?</v>
          </cell>
          <cell r="H21" t="e">
            <v>#NAME?</v>
          </cell>
          <cell r="I21" t="e">
            <v>#NAME?</v>
          </cell>
          <cell r="J21" t="e">
            <v>#NAME?</v>
          </cell>
          <cell r="K21" t="e">
            <v>#NAME?</v>
          </cell>
          <cell r="L21" t="e">
            <v>#NAME?</v>
          </cell>
          <cell r="M21" t="e">
            <v>#NAME?</v>
          </cell>
        </row>
        <row r="22">
          <cell r="D22" t="e">
            <v>#NAME?</v>
          </cell>
          <cell r="E22" t="e">
            <v>#NAME?</v>
          </cell>
          <cell r="F22" t="e">
            <v>#NAME?</v>
          </cell>
          <cell r="G22" t="e">
            <v>#NAME?</v>
          </cell>
          <cell r="H22" t="e">
            <v>#NAME?</v>
          </cell>
          <cell r="I22" t="e">
            <v>#NAME?</v>
          </cell>
          <cell r="J22" t="e">
            <v>#NAME?</v>
          </cell>
          <cell r="K22" t="e">
            <v>#NAME?</v>
          </cell>
          <cell r="L22" t="e">
            <v>#NAME?</v>
          </cell>
          <cell r="M22" t="e">
            <v>#NAME?</v>
          </cell>
        </row>
      </sheetData>
      <sheetData sheetId="71" refreshError="1">
        <row r="6">
          <cell r="D6">
            <v>8531.8198599999996</v>
          </cell>
          <cell r="E6">
            <v>8625.2849700000006</v>
          </cell>
        </row>
        <row r="8">
          <cell r="D8">
            <v>3408.9739432616002</v>
          </cell>
          <cell r="E8">
            <v>3446.3188626132005</v>
          </cell>
        </row>
        <row r="9">
          <cell r="D9">
            <v>1515.2512071359999</v>
          </cell>
          <cell r="E9">
            <v>1531.8506106720001</v>
          </cell>
        </row>
        <row r="10">
          <cell r="D10">
            <v>3607.5947096023992</v>
          </cell>
          <cell r="E10">
            <v>3647.1154967148</v>
          </cell>
        </row>
        <row r="11">
          <cell r="D11" t="e">
            <v>#NAME?</v>
          </cell>
          <cell r="E11" t="e">
            <v>#NAME?</v>
          </cell>
        </row>
        <row r="12">
          <cell r="D12" t="e">
            <v>#NAME?</v>
          </cell>
          <cell r="E12" t="e">
            <v>#NAME?</v>
          </cell>
        </row>
        <row r="13">
          <cell r="D13" t="e">
            <v>#NAME?</v>
          </cell>
          <cell r="E13" t="e">
            <v>#NAME?</v>
          </cell>
        </row>
        <row r="14">
          <cell r="D14" t="e">
            <v>#NAME?</v>
          </cell>
          <cell r="E14" t="e">
            <v>#NAME?</v>
          </cell>
        </row>
        <row r="15">
          <cell r="D15" t="e">
            <v>#NAME?</v>
          </cell>
          <cell r="E15" t="e">
            <v>#NAME?</v>
          </cell>
        </row>
        <row r="16">
          <cell r="D16" t="e">
            <v>#NAME?</v>
          </cell>
          <cell r="E16" t="e">
            <v>#NAME?</v>
          </cell>
        </row>
      </sheetData>
      <sheetData sheetId="72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  <cell r="AI4" t="str">
            <v>БП №5</v>
          </cell>
          <cell r="AO4" t="str">
            <v>БП №6</v>
          </cell>
          <cell r="AU4" t="str">
            <v>БП №7</v>
          </cell>
          <cell r="BA4" t="str">
            <v>БП №8</v>
          </cell>
          <cell r="BG4" t="str">
            <v>БП №9</v>
          </cell>
          <cell r="BM4" t="str">
            <v>БП №10</v>
          </cell>
        </row>
        <row r="5">
          <cell r="K5" t="str">
            <v>БП №1</v>
          </cell>
          <cell r="L5" t="str">
            <v>БП №1</v>
          </cell>
          <cell r="M5" t="str">
            <v>БП №1</v>
          </cell>
          <cell r="N5" t="str">
            <v>БП №1</v>
          </cell>
          <cell r="O5" t="str">
            <v>БП №1</v>
          </cell>
          <cell r="P5" t="str">
            <v>БП №1</v>
          </cell>
          <cell r="Q5" t="str">
            <v>БП №2</v>
          </cell>
          <cell r="R5" t="str">
            <v>БП №2</v>
          </cell>
          <cell r="S5" t="str">
            <v>БП №2</v>
          </cell>
          <cell r="T5" t="str">
            <v>БП №2</v>
          </cell>
          <cell r="U5" t="str">
            <v>БП №2</v>
          </cell>
          <cell r="V5" t="str">
            <v>БП №2</v>
          </cell>
          <cell r="W5" t="str">
            <v>БП №3</v>
          </cell>
          <cell r="X5" t="str">
            <v>БП №3</v>
          </cell>
          <cell r="Y5" t="str">
            <v>БП №3</v>
          </cell>
          <cell r="Z5" t="str">
            <v>БП №3</v>
          </cell>
          <cell r="AA5" t="str">
            <v>БП №3</v>
          </cell>
          <cell r="AB5" t="str">
            <v>БП №3</v>
          </cell>
          <cell r="AC5" t="str">
            <v>БП №4</v>
          </cell>
          <cell r="AD5" t="str">
            <v>БП №4</v>
          </cell>
          <cell r="AE5" t="str">
            <v>БП №4</v>
          </cell>
          <cell r="AF5" t="str">
            <v>БП №4</v>
          </cell>
          <cell r="AG5" t="str">
            <v>БП №4</v>
          </cell>
          <cell r="AH5" t="str">
            <v>БП №4</v>
          </cell>
          <cell r="AI5" t="str">
            <v>БП №5</v>
          </cell>
          <cell r="AJ5" t="str">
            <v>БП №5</v>
          </cell>
          <cell r="AK5" t="str">
            <v>БП №5</v>
          </cell>
          <cell r="AL5" t="str">
            <v>БП №5</v>
          </cell>
          <cell r="AM5" t="str">
            <v>БП №5</v>
          </cell>
          <cell r="AN5" t="str">
            <v>БП №5</v>
          </cell>
          <cell r="AO5" t="str">
            <v>БП №6</v>
          </cell>
          <cell r="AP5" t="str">
            <v>БП №6</v>
          </cell>
          <cell r="AQ5" t="str">
            <v>БП №6</v>
          </cell>
          <cell r="AR5" t="str">
            <v>БП №6</v>
          </cell>
          <cell r="AS5" t="str">
            <v>БП №6</v>
          </cell>
          <cell r="AT5" t="str">
            <v>БП №6</v>
          </cell>
          <cell r="AU5" t="str">
            <v>БП №7</v>
          </cell>
          <cell r="AV5" t="str">
            <v>БП №7</v>
          </cell>
          <cell r="AW5" t="str">
            <v>БП №7</v>
          </cell>
          <cell r="AX5" t="str">
            <v>БП №7</v>
          </cell>
          <cell r="AY5" t="str">
            <v>БП №7</v>
          </cell>
          <cell r="AZ5" t="str">
            <v>БП №7</v>
          </cell>
          <cell r="BA5" t="str">
            <v>БП №8</v>
          </cell>
          <cell r="BB5" t="str">
            <v>БП №8</v>
          </cell>
          <cell r="BC5" t="str">
            <v>БП №8</v>
          </cell>
          <cell r="BD5" t="str">
            <v>БП №8</v>
          </cell>
          <cell r="BE5" t="str">
            <v>БП №8</v>
          </cell>
          <cell r="BF5" t="str">
            <v>БП №8</v>
          </cell>
          <cell r="BG5" t="str">
            <v>БП №9</v>
          </cell>
          <cell r="BH5" t="str">
            <v>БП №9</v>
          </cell>
          <cell r="BI5" t="str">
            <v>БП №9</v>
          </cell>
          <cell r="BJ5" t="str">
            <v>БП №9</v>
          </cell>
          <cell r="BK5" t="str">
            <v>БП №9</v>
          </cell>
          <cell r="BL5" t="str">
            <v>БП №9</v>
          </cell>
          <cell r="BM5" t="str">
            <v>БП №10</v>
          </cell>
          <cell r="BN5" t="str">
            <v>БП №10</v>
          </cell>
          <cell r="BO5" t="str">
            <v>БП №10</v>
          </cell>
          <cell r="BP5" t="str">
            <v>БП №10</v>
          </cell>
          <cell r="BQ5" t="str">
            <v>БП №10</v>
          </cell>
          <cell r="BR5" t="str">
            <v>БП №10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</row>
        <row r="6">
          <cell r="D6" t="str">
            <v>Всего</v>
          </cell>
          <cell r="E6" t="str">
            <v>с шин</v>
          </cell>
          <cell r="F6" t="str">
            <v>ВН</v>
          </cell>
          <cell r="G6" t="str">
            <v>СН1</v>
          </cell>
          <cell r="H6" t="str">
            <v>СН2</v>
          </cell>
          <cell r="I6" t="str">
            <v>НН</v>
          </cell>
          <cell r="K6" t="str">
            <v>Всего</v>
          </cell>
          <cell r="L6" t="str">
            <v>с шин</v>
          </cell>
          <cell r="M6" t="str">
            <v>ВН</v>
          </cell>
          <cell r="N6" t="str">
            <v>СН1</v>
          </cell>
          <cell r="O6" t="str">
            <v>СН2</v>
          </cell>
          <cell r="P6" t="str">
            <v>НН</v>
          </cell>
          <cell r="Q6" t="str">
            <v>Всего</v>
          </cell>
          <cell r="R6" t="str">
            <v>с шин</v>
          </cell>
          <cell r="S6" t="str">
            <v>ВН</v>
          </cell>
          <cell r="T6" t="str">
            <v>СН1</v>
          </cell>
          <cell r="U6" t="str">
            <v>СН2</v>
          </cell>
          <cell r="V6" t="str">
            <v>НН</v>
          </cell>
          <cell r="W6" t="str">
            <v>Всего</v>
          </cell>
          <cell r="X6" t="str">
            <v>с шин</v>
          </cell>
          <cell r="Y6" t="str">
            <v>ВН</v>
          </cell>
          <cell r="Z6" t="str">
            <v>СН1</v>
          </cell>
          <cell r="AA6" t="str">
            <v>СН2</v>
          </cell>
          <cell r="AB6" t="str">
            <v>НН</v>
          </cell>
          <cell r="AC6" t="str">
            <v>Всего</v>
          </cell>
          <cell r="AD6" t="str">
            <v>с шин</v>
          </cell>
          <cell r="AE6" t="str">
            <v>ВН</v>
          </cell>
          <cell r="AF6" t="str">
            <v>СН1</v>
          </cell>
          <cell r="AG6" t="str">
            <v>СН2</v>
          </cell>
          <cell r="AH6" t="str">
            <v>НН</v>
          </cell>
          <cell r="AI6" t="str">
            <v>Всего</v>
          </cell>
          <cell r="AJ6" t="str">
            <v>с шин</v>
          </cell>
          <cell r="AK6" t="str">
            <v>ВН</v>
          </cell>
          <cell r="AL6" t="str">
            <v>СН1</v>
          </cell>
          <cell r="AM6" t="str">
            <v>СН2</v>
          </cell>
          <cell r="AN6" t="str">
            <v>НН</v>
          </cell>
          <cell r="AO6" t="str">
            <v>Всего</v>
          </cell>
          <cell r="AP6" t="str">
            <v>с шин</v>
          </cell>
          <cell r="AQ6" t="str">
            <v>ВН</v>
          </cell>
          <cell r="AR6" t="str">
            <v>СН1</v>
          </cell>
          <cell r="AS6" t="str">
            <v>СН2</v>
          </cell>
          <cell r="AT6" t="str">
            <v>НН</v>
          </cell>
          <cell r="AU6" t="str">
            <v>Всего</v>
          </cell>
          <cell r="AV6" t="str">
            <v>с шин</v>
          </cell>
          <cell r="AW6" t="str">
            <v>ВН</v>
          </cell>
          <cell r="AX6" t="str">
            <v>СН1</v>
          </cell>
          <cell r="AY6" t="str">
            <v>СН2</v>
          </cell>
          <cell r="AZ6" t="str">
            <v>НН</v>
          </cell>
          <cell r="BA6" t="str">
            <v>Всего</v>
          </cell>
          <cell r="BB6" t="str">
            <v>с шин</v>
          </cell>
          <cell r="BC6" t="str">
            <v>ВН</v>
          </cell>
          <cell r="BD6" t="str">
            <v>СН1</v>
          </cell>
          <cell r="BE6" t="str">
            <v>СН2</v>
          </cell>
          <cell r="BF6" t="str">
            <v>НН</v>
          </cell>
          <cell r="BG6" t="str">
            <v>Всего</v>
          </cell>
          <cell r="BH6" t="str">
            <v>с шин</v>
          </cell>
          <cell r="BI6" t="str">
            <v>ВН</v>
          </cell>
          <cell r="BJ6" t="str">
            <v>СН1</v>
          </cell>
          <cell r="BK6" t="str">
            <v>СН2</v>
          </cell>
          <cell r="BL6" t="str">
            <v>НН</v>
          </cell>
          <cell r="BM6" t="str">
            <v>Всего</v>
          </cell>
          <cell r="BN6" t="str">
            <v>с шин</v>
          </cell>
          <cell r="BO6" t="str">
            <v>ВН</v>
          </cell>
          <cell r="BP6" t="str">
            <v>СН1</v>
          </cell>
          <cell r="BQ6" t="str">
            <v>СН2</v>
          </cell>
          <cell r="BR6" t="str">
            <v>НН</v>
          </cell>
          <cell r="BS6" t="str">
            <v>Всего</v>
          </cell>
          <cell r="BT6" t="str">
            <v>с шин</v>
          </cell>
          <cell r="BU6" t="str">
            <v>ВН</v>
          </cell>
          <cell r="BV6" t="str">
            <v>СН1</v>
          </cell>
          <cell r="BW6" t="str">
            <v>СН2</v>
          </cell>
          <cell r="BX6" t="str">
            <v>НН</v>
          </cell>
          <cell r="BZ6" t="str">
            <v>Всего</v>
          </cell>
          <cell r="CA6" t="str">
            <v>с шин</v>
          </cell>
          <cell r="CB6" t="str">
            <v>ВН</v>
          </cell>
          <cell r="CC6" t="str">
            <v>СН1</v>
          </cell>
          <cell r="CD6" t="str">
            <v>СН2</v>
          </cell>
          <cell r="CE6" t="str">
            <v>НН</v>
          </cell>
          <cell r="CF6" t="str">
            <v>Всего</v>
          </cell>
          <cell r="CG6" t="str">
            <v>с шин</v>
          </cell>
          <cell r="CH6" t="str">
            <v>ВН</v>
          </cell>
          <cell r="CI6" t="str">
            <v>СН1</v>
          </cell>
          <cell r="CJ6" t="str">
            <v>СН2</v>
          </cell>
          <cell r="CK6" t="str">
            <v>НН</v>
          </cell>
          <cell r="CL6" t="str">
            <v>Всего</v>
          </cell>
          <cell r="CM6" t="str">
            <v>с шин</v>
          </cell>
          <cell r="CN6" t="str">
            <v>ВН</v>
          </cell>
          <cell r="CO6" t="str">
            <v>СН1</v>
          </cell>
          <cell r="CP6" t="str">
            <v>СН2</v>
          </cell>
          <cell r="CQ6" t="str">
            <v>НН</v>
          </cell>
          <cell r="CR6" t="str">
            <v>Всего</v>
          </cell>
          <cell r="CS6" t="str">
            <v>с шин</v>
          </cell>
          <cell r="CT6" t="str">
            <v>ВН</v>
          </cell>
          <cell r="CU6" t="str">
            <v>СН1</v>
          </cell>
          <cell r="CV6" t="str">
            <v>СН2</v>
          </cell>
          <cell r="CW6" t="str">
            <v>НН</v>
          </cell>
          <cell r="CX6" t="str">
            <v>Всего</v>
          </cell>
          <cell r="CY6" t="str">
            <v>с шин</v>
          </cell>
          <cell r="CZ6" t="str">
            <v>ВН</v>
          </cell>
          <cell r="DA6" t="str">
            <v>СН1</v>
          </cell>
          <cell r="DB6" t="str">
            <v>СН2</v>
          </cell>
          <cell r="DC6" t="str">
            <v>НН</v>
          </cell>
        </row>
        <row r="8">
          <cell r="D8">
            <v>2821.6249699999998</v>
          </cell>
          <cell r="E8">
            <v>534</v>
          </cell>
          <cell r="F8">
            <v>2223.71</v>
          </cell>
          <cell r="G8">
            <v>50.095899999999993</v>
          </cell>
          <cell r="H8">
            <v>12.41907</v>
          </cell>
          <cell r="I8">
            <v>1.4</v>
          </cell>
          <cell r="K8" t="e">
            <v>#NAME?</v>
          </cell>
          <cell r="L8" t="e">
            <v>#NAME?</v>
          </cell>
          <cell r="M8" t="e">
            <v>#NAME?</v>
          </cell>
          <cell r="N8" t="e">
            <v>#NAME?</v>
          </cell>
          <cell r="O8" t="e">
            <v>#NAME?</v>
          </cell>
          <cell r="P8" t="e">
            <v>#NAME?</v>
          </cell>
          <cell r="Q8" t="e">
            <v>#NAME?</v>
          </cell>
          <cell r="R8" t="e">
            <v>#NAME?</v>
          </cell>
          <cell r="S8" t="e">
            <v>#NAME?</v>
          </cell>
          <cell r="T8" t="e">
            <v>#NAME?</v>
          </cell>
          <cell r="U8" t="e">
            <v>#NAME?</v>
          </cell>
          <cell r="V8" t="e">
            <v>#NAME?</v>
          </cell>
          <cell r="W8" t="e">
            <v>#NAME?</v>
          </cell>
          <cell r="X8" t="e">
            <v>#NAME?</v>
          </cell>
          <cell r="Y8" t="e">
            <v>#NAME?</v>
          </cell>
          <cell r="Z8" t="e">
            <v>#NAME?</v>
          </cell>
          <cell r="AA8" t="e">
            <v>#NAME?</v>
          </cell>
          <cell r="AB8" t="e">
            <v>#NAME?</v>
          </cell>
          <cell r="AC8" t="e">
            <v>#NAME?</v>
          </cell>
          <cell r="AD8" t="e">
            <v>#NAME?</v>
          </cell>
          <cell r="AE8" t="e">
            <v>#NAME?</v>
          </cell>
          <cell r="AF8" t="e">
            <v>#NAME?</v>
          </cell>
          <cell r="AG8" t="e">
            <v>#NAME?</v>
          </cell>
          <cell r="AH8" t="e">
            <v>#NAME?</v>
          </cell>
          <cell r="AI8" t="e">
            <v>#NAME?</v>
          </cell>
          <cell r="AJ8" t="e">
            <v>#NAME?</v>
          </cell>
          <cell r="AK8" t="e">
            <v>#NAME?</v>
          </cell>
          <cell r="AL8" t="e">
            <v>#NAME?</v>
          </cell>
          <cell r="AM8" t="e">
            <v>#NAME?</v>
          </cell>
          <cell r="AN8" t="e">
            <v>#NAME?</v>
          </cell>
          <cell r="AO8" t="e">
            <v>#NAME?</v>
          </cell>
          <cell r="AP8" t="e">
            <v>#NAME?</v>
          </cell>
          <cell r="AQ8" t="e">
            <v>#NAME?</v>
          </cell>
          <cell r="AR8" t="e">
            <v>#NAME?</v>
          </cell>
          <cell r="AS8" t="e">
            <v>#NAME?</v>
          </cell>
          <cell r="AT8" t="e">
            <v>#NAME?</v>
          </cell>
          <cell r="AU8" t="e">
            <v>#NAME?</v>
          </cell>
          <cell r="AV8" t="e">
            <v>#NAME?</v>
          </cell>
          <cell r="AW8" t="e">
            <v>#NAME?</v>
          </cell>
          <cell r="AX8" t="e">
            <v>#NAME?</v>
          </cell>
          <cell r="AY8" t="e">
            <v>#NAME?</v>
          </cell>
          <cell r="AZ8" t="e">
            <v>#NAME?</v>
          </cell>
          <cell r="BA8" t="e">
            <v>#NAME?</v>
          </cell>
          <cell r="BB8" t="e">
            <v>#NAME?</v>
          </cell>
          <cell r="BC8" t="e">
            <v>#NAME?</v>
          </cell>
          <cell r="BD8" t="e">
            <v>#NAME?</v>
          </cell>
          <cell r="BE8" t="e">
            <v>#NAME?</v>
          </cell>
          <cell r="BF8" t="e">
            <v>#NAME?</v>
          </cell>
          <cell r="BG8" t="e">
            <v>#NAME?</v>
          </cell>
          <cell r="BH8" t="e">
            <v>#NAME?</v>
          </cell>
          <cell r="BI8" t="e">
            <v>#NAME?</v>
          </cell>
          <cell r="BJ8" t="e">
            <v>#NAME?</v>
          </cell>
          <cell r="BK8" t="e">
            <v>#NAME?</v>
          </cell>
          <cell r="BL8" t="e">
            <v>#NAME?</v>
          </cell>
          <cell r="BM8" t="e">
            <v>#NAME?</v>
          </cell>
          <cell r="BN8" t="e">
            <v>#NAME?</v>
          </cell>
          <cell r="BO8" t="e">
            <v>#NAME?</v>
          </cell>
          <cell r="BP8" t="e">
            <v>#NAME?</v>
          </cell>
          <cell r="BQ8" t="e">
            <v>#NAME?</v>
          </cell>
          <cell r="BR8" t="e">
            <v>#NAME?</v>
          </cell>
          <cell r="BS8">
            <v>0</v>
          </cell>
          <cell r="BZ8">
            <v>564.79999999999995</v>
          </cell>
          <cell r="CA8">
            <v>7.9</v>
          </cell>
          <cell r="CB8">
            <v>8.6</v>
          </cell>
          <cell r="CC8">
            <v>134.19999999999999</v>
          </cell>
          <cell r="CD8">
            <v>44.3</v>
          </cell>
          <cell r="CE8">
            <v>369.8</v>
          </cell>
          <cell r="CF8">
            <v>5238.8599999999997</v>
          </cell>
          <cell r="CG8">
            <v>319.60000000000002</v>
          </cell>
          <cell r="CH8">
            <v>1518.06</v>
          </cell>
          <cell r="CI8">
            <v>345.5</v>
          </cell>
          <cell r="CJ8">
            <v>2425.3000000000002</v>
          </cell>
          <cell r="CK8">
            <v>630.4</v>
          </cell>
          <cell r="CL8">
            <v>247.1</v>
          </cell>
          <cell r="CM8">
            <v>14.7</v>
          </cell>
          <cell r="CN8">
            <v>103.5</v>
          </cell>
          <cell r="CO8">
            <v>12.7</v>
          </cell>
          <cell r="CP8">
            <v>41.8</v>
          </cell>
          <cell r="CQ8">
            <v>74.400000000000006</v>
          </cell>
          <cell r="CR8">
            <v>8625.2849700000006</v>
          </cell>
          <cell r="CS8">
            <v>861.5</v>
          </cell>
          <cell r="CT8">
            <v>3750.37</v>
          </cell>
          <cell r="CU8">
            <v>529.79589999999996</v>
          </cell>
          <cell r="CV8">
            <v>2482.0190700000003</v>
          </cell>
          <cell r="CW8">
            <v>1001.5999999999999</v>
          </cell>
          <cell r="CX8">
            <v>445.6</v>
          </cell>
          <cell r="CY8">
            <v>0</v>
          </cell>
          <cell r="CZ8">
            <v>445.6</v>
          </cell>
          <cell r="DA8">
            <v>0</v>
          </cell>
          <cell r="DB8">
            <v>0</v>
          </cell>
          <cell r="DC8">
            <v>0</v>
          </cell>
        </row>
        <row r="9">
          <cell r="D9">
            <v>357.85022515905604</v>
          </cell>
          <cell r="E9">
            <v>67.499999999999986</v>
          </cell>
          <cell r="F9">
            <v>281.68556871668426</v>
          </cell>
          <cell r="G9">
            <v>6.6336048160586412</v>
          </cell>
          <cell r="H9">
            <v>1.8344334587944497</v>
          </cell>
          <cell r="I9">
            <v>0.19661816751867872</v>
          </cell>
          <cell r="K9" t="e">
            <v>#NAME?</v>
          </cell>
          <cell r="L9" t="e">
            <v>#NAME?</v>
          </cell>
          <cell r="M9" t="e">
            <v>#NAME?</v>
          </cell>
          <cell r="N9" t="e">
            <v>#NAME?</v>
          </cell>
          <cell r="O9" t="e">
            <v>#NAME?</v>
          </cell>
          <cell r="P9" t="e">
            <v>#NAME?</v>
          </cell>
          <cell r="Q9" t="e">
            <v>#NAME?</v>
          </cell>
          <cell r="R9" t="e">
            <v>#NAME?</v>
          </cell>
          <cell r="S9" t="e">
            <v>#NAME?</v>
          </cell>
          <cell r="T9" t="e">
            <v>#NAME?</v>
          </cell>
          <cell r="U9" t="e">
            <v>#NAME?</v>
          </cell>
          <cell r="V9" t="e">
            <v>#NAME?</v>
          </cell>
          <cell r="W9" t="e">
            <v>#NAME?</v>
          </cell>
          <cell r="X9" t="e">
            <v>#NAME?</v>
          </cell>
          <cell r="Y9" t="e">
            <v>#NAME?</v>
          </cell>
          <cell r="Z9" t="e">
            <v>#NAME?</v>
          </cell>
          <cell r="AA9" t="e">
            <v>#NAME?</v>
          </cell>
          <cell r="AB9" t="e">
            <v>#NAME?</v>
          </cell>
          <cell r="AC9" t="e">
            <v>#NAME?</v>
          </cell>
          <cell r="AD9" t="e">
            <v>#NAME?</v>
          </cell>
          <cell r="AE9" t="e">
            <v>#NAME?</v>
          </cell>
          <cell r="AF9" t="e">
            <v>#NAME?</v>
          </cell>
          <cell r="AG9" t="e">
            <v>#NAME?</v>
          </cell>
          <cell r="AH9" t="e">
            <v>#NAME?</v>
          </cell>
          <cell r="AI9" t="e">
            <v>#NAME?</v>
          </cell>
          <cell r="AJ9" t="e">
            <v>#NAME?</v>
          </cell>
          <cell r="AK9" t="e">
            <v>#NAME?</v>
          </cell>
          <cell r="AL9" t="e">
            <v>#NAME?</v>
          </cell>
          <cell r="AM9" t="e">
            <v>#NAME?</v>
          </cell>
          <cell r="AN9" t="e">
            <v>#NAME?</v>
          </cell>
          <cell r="AO9" t="e">
            <v>#NAME?</v>
          </cell>
          <cell r="AP9" t="e">
            <v>#NAME?</v>
          </cell>
          <cell r="AQ9" t="e">
            <v>#NAME?</v>
          </cell>
          <cell r="AR9" t="e">
            <v>#NAME?</v>
          </cell>
          <cell r="AS9" t="e">
            <v>#NAME?</v>
          </cell>
          <cell r="AT9" t="e">
            <v>#NAME?</v>
          </cell>
          <cell r="AU9" t="e">
            <v>#NAME?</v>
          </cell>
          <cell r="AV9" t="e">
            <v>#NAME?</v>
          </cell>
          <cell r="AW9" t="e">
            <v>#NAME?</v>
          </cell>
          <cell r="AX9" t="e">
            <v>#NAME?</v>
          </cell>
          <cell r="AY9" t="e">
            <v>#NAME?</v>
          </cell>
          <cell r="AZ9" t="e">
            <v>#NAME?</v>
          </cell>
          <cell r="BA9" t="e">
            <v>#NAME?</v>
          </cell>
          <cell r="BB9" t="e">
            <v>#NAME?</v>
          </cell>
          <cell r="BC9" t="e">
            <v>#NAME?</v>
          </cell>
          <cell r="BD9" t="e">
            <v>#NAME?</v>
          </cell>
          <cell r="BE9" t="e">
            <v>#NAME?</v>
          </cell>
          <cell r="BF9" t="e">
            <v>#NAME?</v>
          </cell>
          <cell r="BG9" t="e">
            <v>#NAME?</v>
          </cell>
          <cell r="BH9" t="e">
            <v>#NAME?</v>
          </cell>
          <cell r="BI9" t="e">
            <v>#NAME?</v>
          </cell>
          <cell r="BJ9" t="e">
            <v>#NAME?</v>
          </cell>
          <cell r="BK9" t="e">
            <v>#NAME?</v>
          </cell>
          <cell r="BL9" t="e">
            <v>#NAME?</v>
          </cell>
          <cell r="BM9" t="e">
            <v>#NAME?</v>
          </cell>
          <cell r="BN9" t="e">
            <v>#NAME?</v>
          </cell>
          <cell r="BO9" t="e">
            <v>#NAME?</v>
          </cell>
          <cell r="BP9" t="e">
            <v>#NAME?</v>
          </cell>
          <cell r="BQ9" t="e">
            <v>#NAME?</v>
          </cell>
          <cell r="BR9" t="e">
            <v>#NAME?</v>
          </cell>
          <cell r="BS9">
            <v>0</v>
          </cell>
          <cell r="BZ9">
            <v>99.692416191501763</v>
          </cell>
          <cell r="CA9">
            <v>1.4</v>
          </cell>
          <cell r="CB9">
            <v>1.5</v>
          </cell>
          <cell r="CC9">
            <v>23.690574964252299</v>
          </cell>
          <cell r="CD9">
            <v>7.8203611841756846</v>
          </cell>
          <cell r="CE9">
            <v>65.281480043073785</v>
          </cell>
          <cell r="CF9">
            <v>818</v>
          </cell>
          <cell r="CG9">
            <v>50.1</v>
          </cell>
          <cell r="CH9">
            <v>228.4</v>
          </cell>
          <cell r="CI9">
            <v>51.6</v>
          </cell>
          <cell r="CJ9">
            <v>383.4</v>
          </cell>
          <cell r="CK9">
            <v>104.5</v>
          </cell>
          <cell r="CL9">
            <v>35.770876908369303</v>
          </cell>
          <cell r="CM9">
            <v>2.1</v>
          </cell>
          <cell r="CN9">
            <v>15</v>
          </cell>
          <cell r="CO9">
            <v>1.8395666154871229</v>
          </cell>
          <cell r="CP9">
            <v>6.0546365769576163</v>
          </cell>
          <cell r="CQ9">
            <v>10.776673715924563</v>
          </cell>
          <cell r="CR9">
            <v>1275.5426413505577</v>
          </cell>
          <cell r="CS9">
            <v>119</v>
          </cell>
          <cell r="CT9">
            <v>511.58556871668429</v>
          </cell>
          <cell r="CU9">
            <v>81.924179780310936</v>
          </cell>
          <cell r="CV9">
            <v>393.05479464297014</v>
          </cell>
          <cell r="CW9">
            <v>169.97809821059246</v>
          </cell>
          <cell r="CX9">
            <v>59.5</v>
          </cell>
          <cell r="CY9">
            <v>0</v>
          </cell>
          <cell r="CZ9">
            <v>59.5</v>
          </cell>
          <cell r="DA9">
            <v>0</v>
          </cell>
          <cell r="DB9">
            <v>0</v>
          </cell>
          <cell r="DC9">
            <v>0</v>
          </cell>
        </row>
        <row r="10">
          <cell r="D10" t="str">
            <v>Мазут</v>
          </cell>
          <cell r="F10">
            <v>0</v>
          </cell>
          <cell r="L10" t="e">
            <v>#NAME?</v>
          </cell>
          <cell r="M10" t="e">
            <v>#NAME?</v>
          </cell>
          <cell r="N10" t="e">
            <v>#NAME?</v>
          </cell>
          <cell r="O10">
            <v>0</v>
          </cell>
        </row>
        <row r="11">
          <cell r="D11" t="e">
            <v>#NAME?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I11" t="e">
            <v>#NAME?</v>
          </cell>
          <cell r="K11" t="e">
            <v>#NAME?</v>
          </cell>
          <cell r="L11" t="e">
            <v>#NAME?</v>
          </cell>
          <cell r="M11" t="e">
            <v>#NAME?</v>
          </cell>
          <cell r="N11" t="e">
            <v>#NAME?</v>
          </cell>
          <cell r="O11" t="e">
            <v>#NAME?</v>
          </cell>
          <cell r="P11" t="e">
            <v>#NAME?</v>
          </cell>
          <cell r="Q11" t="e">
            <v>#NAME?</v>
          </cell>
          <cell r="R11" t="e">
            <v>#NAME?</v>
          </cell>
          <cell r="S11" t="e">
            <v>#NAME?</v>
          </cell>
          <cell r="T11" t="e">
            <v>#NAME?</v>
          </cell>
          <cell r="U11" t="e">
            <v>#NAME?</v>
          </cell>
          <cell r="V11" t="e">
            <v>#NAME?</v>
          </cell>
          <cell r="W11" t="e">
            <v>#NAME?</v>
          </cell>
          <cell r="X11" t="e">
            <v>#NAME?</v>
          </cell>
          <cell r="Y11" t="e">
            <v>#NAME?</v>
          </cell>
          <cell r="Z11" t="e">
            <v>#NAME?</v>
          </cell>
          <cell r="AA11" t="e">
            <v>#NAME?</v>
          </cell>
          <cell r="AB11" t="e">
            <v>#NAME?</v>
          </cell>
          <cell r="AC11" t="e">
            <v>#NAME?</v>
          </cell>
          <cell r="AD11" t="e">
            <v>#NAME?</v>
          </cell>
          <cell r="AE11" t="e">
            <v>#NAME?</v>
          </cell>
          <cell r="AF11" t="e">
            <v>#NAME?</v>
          </cell>
          <cell r="AG11" t="e">
            <v>#NAME?</v>
          </cell>
          <cell r="AH11" t="e">
            <v>#NAME?</v>
          </cell>
          <cell r="AI11" t="e">
            <v>#NAME?</v>
          </cell>
          <cell r="AJ11" t="e">
            <v>#NAME?</v>
          </cell>
          <cell r="AK11" t="e">
            <v>#NAME?</v>
          </cell>
          <cell r="AL11" t="e">
            <v>#NAME?</v>
          </cell>
          <cell r="AM11" t="e">
            <v>#NAME?</v>
          </cell>
          <cell r="AN11" t="e">
            <v>#NAME?</v>
          </cell>
          <cell r="AO11" t="e">
            <v>#NAME?</v>
          </cell>
          <cell r="AP11" t="e">
            <v>#NAME?</v>
          </cell>
          <cell r="AQ11" t="e">
            <v>#NAME?</v>
          </cell>
          <cell r="AR11" t="e">
            <v>#NAME?</v>
          </cell>
          <cell r="AS11" t="e">
            <v>#NAME?</v>
          </cell>
          <cell r="AT11" t="e">
            <v>#NAME?</v>
          </cell>
          <cell r="AU11" t="e">
            <v>#NAME?</v>
          </cell>
          <cell r="AV11" t="e">
            <v>#NAME?</v>
          </cell>
          <cell r="AW11" t="e">
            <v>#NAME?</v>
          </cell>
          <cell r="AX11" t="e">
            <v>#NAME?</v>
          </cell>
          <cell r="AY11" t="e">
            <v>#NAME?</v>
          </cell>
          <cell r="AZ11" t="e">
            <v>#NAME?</v>
          </cell>
          <cell r="BA11" t="e">
            <v>#NAME?</v>
          </cell>
          <cell r="BB11" t="e">
            <v>#NAME?</v>
          </cell>
          <cell r="BC11" t="e">
            <v>#NAME?</v>
          </cell>
          <cell r="BD11" t="e">
            <v>#NAME?</v>
          </cell>
          <cell r="BE11" t="e">
            <v>#NAME?</v>
          </cell>
          <cell r="BF11" t="e">
            <v>#NAME?</v>
          </cell>
          <cell r="BG11" t="e">
            <v>#NAME?</v>
          </cell>
          <cell r="BH11" t="e">
            <v>#NAME?</v>
          </cell>
          <cell r="BI11" t="e">
            <v>#NAME?</v>
          </cell>
          <cell r="BJ11" t="e">
            <v>#NAME?</v>
          </cell>
          <cell r="BK11" t="e">
            <v>#NAME?</v>
          </cell>
          <cell r="BL11" t="e">
            <v>#NAME?</v>
          </cell>
          <cell r="BM11" t="e">
            <v>#NAME?</v>
          </cell>
          <cell r="BN11" t="e">
            <v>#NAME?</v>
          </cell>
          <cell r="BO11" t="e">
            <v>#NAME?</v>
          </cell>
          <cell r="BP11" t="e">
            <v>#NAME?</v>
          </cell>
          <cell r="BQ11" t="e">
            <v>#NAME?</v>
          </cell>
          <cell r="BR11" t="e">
            <v>#NAME?</v>
          </cell>
          <cell r="BS11" t="e">
            <v>#NAME?</v>
          </cell>
          <cell r="BT11" t="e">
            <v>#NAME?</v>
          </cell>
          <cell r="BU11" t="e">
            <v>#NAME?</v>
          </cell>
          <cell r="BV11" t="e">
            <v>#NAME?</v>
          </cell>
          <cell r="BW11" t="e">
            <v>#NAME?</v>
          </cell>
          <cell r="BX11" t="e">
            <v>#NAME?</v>
          </cell>
          <cell r="BZ11" t="e">
            <v>#NAME?</v>
          </cell>
          <cell r="CA11" t="e">
            <v>#NAME?</v>
          </cell>
          <cell r="CB11" t="e">
            <v>#NAME?</v>
          </cell>
          <cell r="CC11" t="e">
            <v>#NAME?</v>
          </cell>
          <cell r="CD11" t="e">
            <v>#NAME?</v>
          </cell>
          <cell r="CE11" t="e">
            <v>#NAME?</v>
          </cell>
          <cell r="CF11" t="e">
            <v>#NAME?</v>
          </cell>
          <cell r="CG11" t="e">
            <v>#NAME?</v>
          </cell>
          <cell r="CH11" t="e">
            <v>#NAME?</v>
          </cell>
          <cell r="CI11" t="e">
            <v>#NAME?</v>
          </cell>
          <cell r="CJ11" t="e">
            <v>#NAME?</v>
          </cell>
          <cell r="CK11" t="e">
            <v>#NAME?</v>
          </cell>
          <cell r="CL11" t="e">
            <v>#NAME?</v>
          </cell>
          <cell r="CM11" t="e">
            <v>#NAME?</v>
          </cell>
          <cell r="CN11" t="e">
            <v>#NAME?</v>
          </cell>
          <cell r="CO11" t="e">
            <v>#NAME?</v>
          </cell>
          <cell r="CP11" t="e">
            <v>#NAME?</v>
          </cell>
          <cell r="CQ11" t="e">
            <v>#NAME?</v>
          </cell>
          <cell r="CR11" t="e">
            <v>#NAME?</v>
          </cell>
          <cell r="CS11" t="e">
            <v>#NAME?</v>
          </cell>
          <cell r="CT11" t="e">
            <v>#NAME?</v>
          </cell>
          <cell r="CU11" t="e">
            <v>#NAME?</v>
          </cell>
          <cell r="CV11" t="e">
            <v>#NAME?</v>
          </cell>
          <cell r="CW11" t="e">
            <v>#NAME?</v>
          </cell>
        </row>
        <row r="12">
          <cell r="E12" t="e">
            <v>#NAME?</v>
          </cell>
          <cell r="F12" t="e">
            <v>#NAME?</v>
          </cell>
          <cell r="G12" t="e">
            <v>#NAME?</v>
          </cell>
          <cell r="H12" t="e">
            <v>#NAME?</v>
          </cell>
          <cell r="I12" t="e">
            <v>#NAME?</v>
          </cell>
          <cell r="L12" t="e">
            <v>#NAME?</v>
          </cell>
          <cell r="M12" t="e">
            <v>#NAME?</v>
          </cell>
          <cell r="N12" t="e">
            <v>#NAME?</v>
          </cell>
          <cell r="O12" t="e">
            <v>#NAME?</v>
          </cell>
          <cell r="P12" t="e">
            <v>#NAME?</v>
          </cell>
          <cell r="R12" t="e">
            <v>#NAME?</v>
          </cell>
          <cell r="S12" t="e">
            <v>#NAME?</v>
          </cell>
          <cell r="T12" t="e">
            <v>#NAME?</v>
          </cell>
          <cell r="U12" t="e">
            <v>#NAME?</v>
          </cell>
          <cell r="V12" t="e">
            <v>#NAME?</v>
          </cell>
          <cell r="X12" t="e">
            <v>#NAME?</v>
          </cell>
          <cell r="Y12" t="e">
            <v>#NAME?</v>
          </cell>
          <cell r="Z12" t="e">
            <v>#NAME?</v>
          </cell>
          <cell r="AA12" t="e">
            <v>#NAME?</v>
          </cell>
          <cell r="AB12" t="e">
            <v>#NAME?</v>
          </cell>
          <cell r="AD12" t="e">
            <v>#NAME?</v>
          </cell>
          <cell r="AE12" t="e">
            <v>#NAME?</v>
          </cell>
          <cell r="AF12" t="e">
            <v>#NAME?</v>
          </cell>
          <cell r="AG12" t="e">
            <v>#NAME?</v>
          </cell>
          <cell r="AH12" t="e">
            <v>#NAME?</v>
          </cell>
          <cell r="AJ12" t="e">
            <v>#NAME?</v>
          </cell>
          <cell r="AK12" t="e">
            <v>#NAME?</v>
          </cell>
          <cell r="AL12" t="e">
            <v>#NAME?</v>
          </cell>
          <cell r="AM12" t="e">
            <v>#NAME?</v>
          </cell>
          <cell r="AN12" t="e">
            <v>#NAME?</v>
          </cell>
          <cell r="AP12" t="e">
            <v>#NAME?</v>
          </cell>
          <cell r="AQ12" t="e">
            <v>#NAME?</v>
          </cell>
          <cell r="AR12" t="e">
            <v>#NAME?</v>
          </cell>
          <cell r="AS12" t="e">
            <v>#NAME?</v>
          </cell>
          <cell r="AT12" t="e">
            <v>#NAME?</v>
          </cell>
          <cell r="AV12" t="e">
            <v>#NAME?</v>
          </cell>
          <cell r="AW12" t="e">
            <v>#NAME?</v>
          </cell>
          <cell r="AX12" t="e">
            <v>#NAME?</v>
          </cell>
          <cell r="AY12" t="e">
            <v>#NAME?</v>
          </cell>
          <cell r="AZ12" t="e">
            <v>#NAME?</v>
          </cell>
          <cell r="BB12" t="e">
            <v>#NAME?</v>
          </cell>
          <cell r="BC12" t="e">
            <v>#NAME?</v>
          </cell>
          <cell r="BD12" t="e">
            <v>#NAME?</v>
          </cell>
          <cell r="BE12" t="e">
            <v>#NAME?</v>
          </cell>
          <cell r="BF12" t="e">
            <v>#NAME?</v>
          </cell>
          <cell r="BH12" t="e">
            <v>#NAME?</v>
          </cell>
          <cell r="BI12" t="e">
            <v>#NAME?</v>
          </cell>
          <cell r="BJ12" t="e">
            <v>#NAME?</v>
          </cell>
          <cell r="BK12" t="e">
            <v>#NAME?</v>
          </cell>
          <cell r="BL12" t="e">
            <v>#NAME?</v>
          </cell>
          <cell r="BN12" t="e">
            <v>#NAME?</v>
          </cell>
          <cell r="BO12" t="e">
            <v>#NAME?</v>
          </cell>
          <cell r="BP12" t="e">
            <v>#NAME?</v>
          </cell>
          <cell r="BQ12" t="e">
            <v>#NAME?</v>
          </cell>
          <cell r="BR12" t="e">
            <v>#NAME?</v>
          </cell>
          <cell r="BT12" t="e">
            <v>#NAME?</v>
          </cell>
          <cell r="BU12" t="e">
            <v>#NAME?</v>
          </cell>
          <cell r="BV12" t="e">
            <v>#NAME?</v>
          </cell>
          <cell r="BW12" t="e">
            <v>#NAME?</v>
          </cell>
          <cell r="BX12" t="e">
            <v>#NAME?</v>
          </cell>
          <cell r="CA12" t="e">
            <v>#NAME?</v>
          </cell>
          <cell r="CB12" t="e">
            <v>#NAME?</v>
          </cell>
          <cell r="CC12" t="e">
            <v>#NAME?</v>
          </cell>
          <cell r="CD12" t="e">
            <v>#NAME?</v>
          </cell>
          <cell r="CE12" t="e">
            <v>#NAME?</v>
          </cell>
          <cell r="CG12" t="e">
            <v>#NAME?</v>
          </cell>
          <cell r="CH12" t="e">
            <v>#NAME?</v>
          </cell>
          <cell r="CI12" t="e">
            <v>#NAME?</v>
          </cell>
          <cell r="CJ12" t="e">
            <v>#NAME?</v>
          </cell>
          <cell r="CK12" t="e">
            <v>#NAME?</v>
          </cell>
          <cell r="CM12" t="e">
            <v>#NAME?</v>
          </cell>
          <cell r="CN12" t="e">
            <v>#NAME?</v>
          </cell>
          <cell r="CO12" t="e">
            <v>#NAME?</v>
          </cell>
          <cell r="CP12" t="e">
            <v>#NAME?</v>
          </cell>
          <cell r="CQ12" t="e">
            <v>#NAME?</v>
          </cell>
        </row>
        <row r="13">
          <cell r="E13" t="e">
            <v>#NAME?</v>
          </cell>
          <cell r="F13" t="e">
            <v>#NAME?</v>
          </cell>
          <cell r="G13" t="e">
            <v>#NAME?</v>
          </cell>
          <cell r="H13" t="e">
            <v>#NAME?</v>
          </cell>
          <cell r="I13" t="e">
            <v>#NAME?</v>
          </cell>
          <cell r="L13" t="e">
            <v>#NAME?</v>
          </cell>
          <cell r="M13" t="e">
            <v>#NAME?</v>
          </cell>
          <cell r="N13" t="e">
            <v>#NAME?</v>
          </cell>
          <cell r="O13" t="e">
            <v>#NAME?</v>
          </cell>
          <cell r="P13" t="e">
            <v>#NAME?</v>
          </cell>
          <cell r="R13" t="e">
            <v>#NAME?</v>
          </cell>
          <cell r="S13" t="e">
            <v>#NAME?</v>
          </cell>
          <cell r="T13" t="e">
            <v>#NAME?</v>
          </cell>
          <cell r="U13" t="e">
            <v>#NAME?</v>
          </cell>
          <cell r="V13" t="e">
            <v>#NAME?</v>
          </cell>
          <cell r="X13" t="e">
            <v>#NAME?</v>
          </cell>
          <cell r="Y13" t="e">
            <v>#NAME?</v>
          </cell>
          <cell r="Z13" t="e">
            <v>#NAME?</v>
          </cell>
          <cell r="AA13" t="e">
            <v>#NAME?</v>
          </cell>
          <cell r="AB13" t="e">
            <v>#NAME?</v>
          </cell>
          <cell r="AD13" t="e">
            <v>#NAME?</v>
          </cell>
          <cell r="AE13" t="e">
            <v>#NAME?</v>
          </cell>
          <cell r="AF13" t="e">
            <v>#NAME?</v>
          </cell>
          <cell r="AG13" t="e">
            <v>#NAME?</v>
          </cell>
          <cell r="AH13" t="e">
            <v>#NAME?</v>
          </cell>
          <cell r="AJ13" t="e">
            <v>#NAME?</v>
          </cell>
          <cell r="AK13" t="e">
            <v>#NAME?</v>
          </cell>
          <cell r="AL13" t="e">
            <v>#NAME?</v>
          </cell>
          <cell r="AM13" t="e">
            <v>#NAME?</v>
          </cell>
          <cell r="AN13" t="e">
            <v>#NAME?</v>
          </cell>
          <cell r="AP13" t="e">
            <v>#NAME?</v>
          </cell>
          <cell r="AQ13" t="e">
            <v>#NAME?</v>
          </cell>
          <cell r="AR13" t="e">
            <v>#NAME?</v>
          </cell>
          <cell r="AS13" t="e">
            <v>#NAME?</v>
          </cell>
          <cell r="AT13" t="e">
            <v>#NAME?</v>
          </cell>
          <cell r="AV13" t="e">
            <v>#NAME?</v>
          </cell>
          <cell r="AW13" t="e">
            <v>#NAME?</v>
          </cell>
          <cell r="AX13" t="e">
            <v>#NAME?</v>
          </cell>
          <cell r="AY13" t="e">
            <v>#NAME?</v>
          </cell>
          <cell r="AZ13" t="e">
            <v>#NAME?</v>
          </cell>
          <cell r="BB13" t="e">
            <v>#NAME?</v>
          </cell>
          <cell r="BC13" t="e">
            <v>#NAME?</v>
          </cell>
          <cell r="BD13" t="e">
            <v>#NAME?</v>
          </cell>
          <cell r="BE13" t="e">
            <v>#NAME?</v>
          </cell>
          <cell r="BF13" t="e">
            <v>#NAME?</v>
          </cell>
          <cell r="BH13" t="e">
            <v>#NAME?</v>
          </cell>
          <cell r="BI13" t="e">
            <v>#NAME?</v>
          </cell>
          <cell r="BJ13" t="e">
            <v>#NAME?</v>
          </cell>
          <cell r="BK13" t="e">
            <v>#NAME?</v>
          </cell>
          <cell r="BL13" t="e">
            <v>#NAME?</v>
          </cell>
          <cell r="BN13" t="e">
            <v>#NAME?</v>
          </cell>
          <cell r="BO13" t="e">
            <v>#NAME?</v>
          </cell>
          <cell r="BP13" t="e">
            <v>#NAME?</v>
          </cell>
          <cell r="BQ13" t="e">
            <v>#NAME?</v>
          </cell>
          <cell r="BR13" t="e">
            <v>#NAME?</v>
          </cell>
          <cell r="BT13" t="e">
            <v>#NAME?</v>
          </cell>
          <cell r="BU13" t="e">
            <v>#NAME?</v>
          </cell>
          <cell r="BV13" t="e">
            <v>#NAME?</v>
          </cell>
          <cell r="BW13" t="e">
            <v>#NAME?</v>
          </cell>
          <cell r="BX13" t="e">
            <v>#NAME?</v>
          </cell>
          <cell r="CA13" t="e">
            <v>#NAME?</v>
          </cell>
          <cell r="CB13" t="e">
            <v>#NAME?</v>
          </cell>
          <cell r="CC13" t="e">
            <v>#NAME?</v>
          </cell>
          <cell r="CD13" t="e">
            <v>#NAME?</v>
          </cell>
          <cell r="CE13" t="e">
            <v>#NAME?</v>
          </cell>
          <cell r="CG13" t="e">
            <v>#NAME?</v>
          </cell>
          <cell r="CH13" t="e">
            <v>#NAME?</v>
          </cell>
          <cell r="CI13" t="e">
            <v>#NAME?</v>
          </cell>
          <cell r="CJ13" t="e">
            <v>#NAME?</v>
          </cell>
          <cell r="CK13" t="e">
            <v>#NAME?</v>
          </cell>
          <cell r="CM13" t="e">
            <v>#NAME?</v>
          </cell>
          <cell r="CN13" t="e">
            <v>#NAME?</v>
          </cell>
          <cell r="CO13" t="e">
            <v>#NAME?</v>
          </cell>
          <cell r="CP13" t="e">
            <v>#NAME?</v>
          </cell>
          <cell r="CQ13" t="e">
            <v>#NAME?</v>
          </cell>
        </row>
        <row r="14">
          <cell r="D14" t="str">
            <v>Мазут</v>
          </cell>
          <cell r="F14">
            <v>0</v>
          </cell>
          <cell r="L14" t="e">
            <v>#NAME?</v>
          </cell>
          <cell r="M14" t="e">
            <v>#NAME?</v>
          </cell>
          <cell r="N14" t="e">
            <v>#NAME?</v>
          </cell>
          <cell r="O14">
            <v>0</v>
          </cell>
        </row>
        <row r="15">
          <cell r="D15" t="e">
            <v>#NAME?</v>
          </cell>
          <cell r="F15" t="e">
            <v>#NAME?</v>
          </cell>
          <cell r="G15" t="e">
            <v>#NAME?</v>
          </cell>
          <cell r="H15" t="e">
            <v>#NAME?</v>
          </cell>
          <cell r="I15" t="e">
            <v>#NAME?</v>
          </cell>
          <cell r="K15" t="e">
            <v>#NAME?</v>
          </cell>
          <cell r="L15" t="e">
            <v>#NAME?</v>
          </cell>
          <cell r="M15" t="e">
            <v>#NAME?</v>
          </cell>
          <cell r="N15" t="e">
            <v>#NAME?</v>
          </cell>
          <cell r="O15" t="e">
            <v>#NAME?</v>
          </cell>
          <cell r="P15" t="e">
            <v>#NAME?</v>
          </cell>
          <cell r="Q15" t="e">
            <v>#NAME?</v>
          </cell>
          <cell r="S15" t="e">
            <v>#NAME?</v>
          </cell>
          <cell r="T15" t="e">
            <v>#NAME?</v>
          </cell>
          <cell r="U15" t="e">
            <v>#NAME?</v>
          </cell>
          <cell r="V15" t="e">
            <v>#NAME?</v>
          </cell>
          <cell r="W15" t="e">
            <v>#NAME?</v>
          </cell>
          <cell r="Y15" t="e">
            <v>#NAME?</v>
          </cell>
          <cell r="Z15" t="e">
            <v>#NAME?</v>
          </cell>
          <cell r="AA15" t="e">
            <v>#NAME?</v>
          </cell>
          <cell r="AB15" t="e">
            <v>#NAME?</v>
          </cell>
          <cell r="AC15" t="e">
            <v>#NAME?</v>
          </cell>
          <cell r="AE15" t="e">
            <v>#NAME?</v>
          </cell>
          <cell r="AF15" t="e">
            <v>#NAME?</v>
          </cell>
          <cell r="AG15" t="e">
            <v>#NAME?</v>
          </cell>
          <cell r="AH15" t="e">
            <v>#NAME?</v>
          </cell>
          <cell r="AI15" t="e">
            <v>#NAME?</v>
          </cell>
          <cell r="AK15" t="e">
            <v>#NAME?</v>
          </cell>
          <cell r="AL15" t="e">
            <v>#NAME?</v>
          </cell>
          <cell r="AM15" t="e">
            <v>#NAME?</v>
          </cell>
          <cell r="AN15" t="e">
            <v>#NAME?</v>
          </cell>
          <cell r="AO15" t="e">
            <v>#NAME?</v>
          </cell>
          <cell r="AQ15" t="e">
            <v>#NAME?</v>
          </cell>
          <cell r="AR15" t="e">
            <v>#NAME?</v>
          </cell>
          <cell r="AS15" t="e">
            <v>#NAME?</v>
          </cell>
          <cell r="AT15" t="e">
            <v>#NAME?</v>
          </cell>
          <cell r="AU15" t="e">
            <v>#NAME?</v>
          </cell>
          <cell r="AW15" t="e">
            <v>#NAME?</v>
          </cell>
          <cell r="AX15" t="e">
            <v>#NAME?</v>
          </cell>
          <cell r="AY15" t="e">
            <v>#NAME?</v>
          </cell>
          <cell r="AZ15" t="e">
            <v>#NAME?</v>
          </cell>
          <cell r="BA15" t="e">
            <v>#NAME?</v>
          </cell>
          <cell r="BC15" t="e">
            <v>#NAME?</v>
          </cell>
          <cell r="BD15" t="e">
            <v>#NAME?</v>
          </cell>
          <cell r="BE15" t="e">
            <v>#NAME?</v>
          </cell>
          <cell r="BF15" t="e">
            <v>#NAME?</v>
          </cell>
          <cell r="BG15" t="e">
            <v>#NAME?</v>
          </cell>
          <cell r="BI15" t="e">
            <v>#NAME?</v>
          </cell>
          <cell r="BJ15" t="e">
            <v>#NAME?</v>
          </cell>
          <cell r="BK15" t="e">
            <v>#NAME?</v>
          </cell>
          <cell r="BL15" t="e">
            <v>#NAME?</v>
          </cell>
          <cell r="BM15" t="e">
            <v>#NAME?</v>
          </cell>
          <cell r="BO15" t="e">
            <v>#NAME?</v>
          </cell>
          <cell r="BP15" t="e">
            <v>#NAME?</v>
          </cell>
          <cell r="BQ15" t="e">
            <v>#NAME?</v>
          </cell>
          <cell r="BR15" t="e">
            <v>#NAME?</v>
          </cell>
          <cell r="BS15" t="e">
            <v>#NAME?</v>
          </cell>
          <cell r="BU15" t="e">
            <v>#NAME?</v>
          </cell>
          <cell r="BV15" t="e">
            <v>#NAME?</v>
          </cell>
          <cell r="BW15" t="e">
            <v>#NAME?</v>
          </cell>
          <cell r="BX15" t="e">
            <v>#NAME?</v>
          </cell>
          <cell r="BZ15" t="e">
            <v>#NAME?</v>
          </cell>
          <cell r="CA15">
            <v>0</v>
          </cell>
          <cell r="CB15" t="e">
            <v>#NAME?</v>
          </cell>
          <cell r="CC15" t="e">
            <v>#NAME?</v>
          </cell>
          <cell r="CD15" t="e">
            <v>#NAME?</v>
          </cell>
          <cell r="CE15" t="e">
            <v>#NAME?</v>
          </cell>
          <cell r="CF15" t="e">
            <v>#NAME?</v>
          </cell>
          <cell r="CH15" t="e">
            <v>#NAME?</v>
          </cell>
          <cell r="CI15" t="e">
            <v>#NAME?</v>
          </cell>
          <cell r="CJ15" t="e">
            <v>#NAME?</v>
          </cell>
          <cell r="CK15" t="e">
            <v>#NAME?</v>
          </cell>
          <cell r="CL15" t="e">
            <v>#NAME?</v>
          </cell>
          <cell r="CN15" t="e">
            <v>#NAME?</v>
          </cell>
          <cell r="CO15" t="e">
            <v>#NAME?</v>
          </cell>
          <cell r="CP15" t="e">
            <v>#NAME?</v>
          </cell>
          <cell r="CQ15" t="e">
            <v>#NAME?</v>
          </cell>
          <cell r="CR15" t="e">
            <v>#NAME?</v>
          </cell>
          <cell r="CT15" t="e">
            <v>#NAME?</v>
          </cell>
          <cell r="CU15" t="e">
            <v>#NAME?</v>
          </cell>
          <cell r="CV15" t="e">
            <v>#NAME?</v>
          </cell>
          <cell r="CW15" t="e">
            <v>#NAME?</v>
          </cell>
          <cell r="CX15" t="e">
            <v>#NAME?</v>
          </cell>
          <cell r="CZ15" t="e">
            <v>#NAME?</v>
          </cell>
          <cell r="DA15" t="e">
            <v>#NAME?</v>
          </cell>
          <cell r="DB15" t="e">
            <v>#NAME?</v>
          </cell>
          <cell r="DC15" t="e">
            <v>#NAME?</v>
          </cell>
        </row>
        <row r="16">
          <cell r="F16" t="e">
            <v>#NAME?</v>
          </cell>
          <cell r="G16" t="e">
            <v>#NAME?</v>
          </cell>
          <cell r="H16" t="e">
            <v>#NAME?</v>
          </cell>
          <cell r="I16" t="e">
            <v>#NAME?</v>
          </cell>
          <cell r="M16" t="e">
            <v>#NAME?</v>
          </cell>
          <cell r="N16" t="e">
            <v>#NAME?</v>
          </cell>
          <cell r="O16" t="e">
            <v>#NAME?</v>
          </cell>
          <cell r="P16" t="e">
            <v>#NAME?</v>
          </cell>
          <cell r="S16" t="e">
            <v>#NAME?</v>
          </cell>
          <cell r="T16" t="e">
            <v>#NAME?</v>
          </cell>
          <cell r="U16" t="e">
            <v>#NAME?</v>
          </cell>
          <cell r="V16" t="e">
            <v>#NAME?</v>
          </cell>
          <cell r="Y16" t="e">
            <v>#NAME?</v>
          </cell>
          <cell r="Z16" t="e">
            <v>#NAME?</v>
          </cell>
          <cell r="AA16" t="e">
            <v>#NAME?</v>
          </cell>
          <cell r="AB16" t="e">
            <v>#NAME?</v>
          </cell>
          <cell r="AE16" t="e">
            <v>#NAME?</v>
          </cell>
          <cell r="AF16" t="e">
            <v>#NAME?</v>
          </cell>
          <cell r="AG16" t="e">
            <v>#NAME?</v>
          </cell>
          <cell r="AH16" t="e">
            <v>#NAME?</v>
          </cell>
          <cell r="AK16" t="e">
            <v>#NAME?</v>
          </cell>
          <cell r="AL16" t="e">
            <v>#NAME?</v>
          </cell>
          <cell r="AM16" t="e">
            <v>#NAME?</v>
          </cell>
          <cell r="AN16" t="e">
            <v>#NAME?</v>
          </cell>
          <cell r="AQ16" t="e">
            <v>#NAME?</v>
          </cell>
          <cell r="AR16" t="e">
            <v>#NAME?</v>
          </cell>
          <cell r="AS16" t="e">
            <v>#NAME?</v>
          </cell>
          <cell r="AT16" t="e">
            <v>#NAME?</v>
          </cell>
          <cell r="AW16" t="e">
            <v>#NAME?</v>
          </cell>
          <cell r="AX16" t="e">
            <v>#NAME?</v>
          </cell>
          <cell r="AY16" t="e">
            <v>#NAME?</v>
          </cell>
          <cell r="AZ16" t="e">
            <v>#NAME?</v>
          </cell>
          <cell r="BC16" t="e">
            <v>#NAME?</v>
          </cell>
          <cell r="BD16" t="e">
            <v>#NAME?</v>
          </cell>
          <cell r="BE16" t="e">
            <v>#NAME?</v>
          </cell>
          <cell r="BF16" t="e">
            <v>#NAME?</v>
          </cell>
          <cell r="BI16" t="e">
            <v>#NAME?</v>
          </cell>
          <cell r="BJ16" t="e">
            <v>#NAME?</v>
          </cell>
          <cell r="BK16" t="e">
            <v>#NAME?</v>
          </cell>
          <cell r="BL16" t="e">
            <v>#NAME?</v>
          </cell>
          <cell r="BO16" t="e">
            <v>#NAME?</v>
          </cell>
          <cell r="BP16" t="e">
            <v>#NAME?</v>
          </cell>
          <cell r="BQ16" t="e">
            <v>#NAME?</v>
          </cell>
          <cell r="BR16" t="e">
            <v>#NAME?</v>
          </cell>
          <cell r="BU16" t="e">
            <v>#NAME?</v>
          </cell>
          <cell r="BV16" t="e">
            <v>#NAME?</v>
          </cell>
          <cell r="BW16" t="e">
            <v>#NAME?</v>
          </cell>
          <cell r="BX16" t="e">
            <v>#NAME?</v>
          </cell>
          <cell r="CB16" t="e">
            <v>#NAME?</v>
          </cell>
          <cell r="CC16" t="e">
            <v>#NAME?</v>
          </cell>
          <cell r="CD16" t="e">
            <v>#NAME?</v>
          </cell>
          <cell r="CE16" t="e">
            <v>#NAME?</v>
          </cell>
          <cell r="CH16" t="e">
            <v>#NAME?</v>
          </cell>
          <cell r="CI16" t="e">
            <v>#NAME?</v>
          </cell>
          <cell r="CJ16" t="e">
            <v>#NAME?</v>
          </cell>
          <cell r="CK16" t="e">
            <v>#NAME?</v>
          </cell>
          <cell r="CN16" t="e">
            <v>#NAME?</v>
          </cell>
          <cell r="CO16" t="e">
            <v>#NAME?</v>
          </cell>
          <cell r="CP16" t="e">
            <v>#NAME?</v>
          </cell>
          <cell r="CQ16" t="e">
            <v>#NAME?</v>
          </cell>
          <cell r="CT16" t="e">
            <v>#NAME?</v>
          </cell>
          <cell r="CU16" t="e">
            <v>#NAME?</v>
          </cell>
          <cell r="CV16" t="e">
            <v>#NAME?</v>
          </cell>
          <cell r="CW16" t="e">
            <v>#NAME?</v>
          </cell>
          <cell r="CZ16" t="e">
            <v>#NAME?</v>
          </cell>
          <cell r="DA16" t="e">
            <v>#NAME?</v>
          </cell>
          <cell r="DB16" t="e">
            <v>#NAME?</v>
          </cell>
          <cell r="DC16" t="e">
            <v>#NAME?</v>
          </cell>
        </row>
        <row r="17">
          <cell r="F17">
            <v>57.625557019922248</v>
          </cell>
          <cell r="G17">
            <v>316.08432009100363</v>
          </cell>
          <cell r="H17">
            <v>209.65231724066979</v>
          </cell>
          <cell r="I17">
            <v>487.65149702429392</v>
          </cell>
          <cell r="L17" t="e">
            <v>#NAME?</v>
          </cell>
          <cell r="M17" t="e">
            <v>#NAME?</v>
          </cell>
          <cell r="N17" t="e">
            <v>#NAME?</v>
          </cell>
          <cell r="O17" t="e">
            <v>#NAME?</v>
          </cell>
          <cell r="P17" t="e">
            <v>#NAME?</v>
          </cell>
          <cell r="S17" t="e">
            <v>#NAME?</v>
          </cell>
          <cell r="T17" t="e">
            <v>#NAME?</v>
          </cell>
          <cell r="U17" t="e">
            <v>#NAME?</v>
          </cell>
          <cell r="V17" t="e">
            <v>#NAME?</v>
          </cell>
          <cell r="Y17" t="e">
            <v>#NAME?</v>
          </cell>
          <cell r="Z17" t="e">
            <v>#NAME?</v>
          </cell>
          <cell r="AA17" t="e">
            <v>#NAME?</v>
          </cell>
          <cell r="AB17" t="e">
            <v>#NAME?</v>
          </cell>
          <cell r="AE17" t="e">
            <v>#NAME?</v>
          </cell>
          <cell r="AF17" t="e">
            <v>#NAME?</v>
          </cell>
          <cell r="AG17" t="e">
            <v>#NAME?</v>
          </cell>
          <cell r="AH17" t="e">
            <v>#NAME?</v>
          </cell>
          <cell r="AK17" t="e">
            <v>#NAME?</v>
          </cell>
          <cell r="AL17" t="e">
            <v>#NAME?</v>
          </cell>
          <cell r="AM17" t="e">
            <v>#NAME?</v>
          </cell>
          <cell r="AN17" t="e">
            <v>#NAME?</v>
          </cell>
          <cell r="AQ17" t="e">
            <v>#NAME?</v>
          </cell>
          <cell r="AR17" t="e">
            <v>#NAME?</v>
          </cell>
          <cell r="AS17" t="e">
            <v>#NAME?</v>
          </cell>
          <cell r="AT17" t="e">
            <v>#NAME?</v>
          </cell>
          <cell r="AW17" t="e">
            <v>#NAME?</v>
          </cell>
          <cell r="AX17" t="e">
            <v>#NAME?</v>
          </cell>
          <cell r="AY17" t="e">
            <v>#NAME?</v>
          </cell>
          <cell r="AZ17" t="e">
            <v>#NAME?</v>
          </cell>
          <cell r="BC17" t="e">
            <v>#NAME?</v>
          </cell>
          <cell r="BD17" t="e">
            <v>#NAME?</v>
          </cell>
          <cell r="BE17" t="e">
            <v>#NAME?</v>
          </cell>
          <cell r="BF17" t="e">
            <v>#NAME?</v>
          </cell>
          <cell r="BI17" t="e">
            <v>#NAME?</v>
          </cell>
          <cell r="BJ17" t="e">
            <v>#NAME?</v>
          </cell>
          <cell r="BK17" t="e">
            <v>#NAME?</v>
          </cell>
          <cell r="BL17" t="e">
            <v>#NAME?</v>
          </cell>
          <cell r="BO17" t="e">
            <v>#NAME?</v>
          </cell>
          <cell r="BP17" t="e">
            <v>#NAME?</v>
          </cell>
          <cell r="BQ17" t="e">
            <v>#NAME?</v>
          </cell>
          <cell r="BR17" t="e">
            <v>#NAME?</v>
          </cell>
          <cell r="BU17" t="e">
            <v>#NAME?</v>
          </cell>
          <cell r="BV17" t="e">
            <v>#NAME?</v>
          </cell>
          <cell r="BW17" t="e">
            <v>#NAME?</v>
          </cell>
          <cell r="BX17" t="e">
            <v>#NAME?</v>
          </cell>
          <cell r="CB17" t="e">
            <v>#NAME?</v>
          </cell>
          <cell r="CC17" t="e">
            <v>#NAME?</v>
          </cell>
          <cell r="CD17" t="e">
            <v>#NAME?</v>
          </cell>
          <cell r="CE17" t="e">
            <v>#NAME?</v>
          </cell>
          <cell r="CH17" t="e">
            <v>#NAME?</v>
          </cell>
          <cell r="CI17" t="e">
            <v>#NAME?</v>
          </cell>
          <cell r="CJ17" t="e">
            <v>#NAME?</v>
          </cell>
          <cell r="CK17" t="e">
            <v>#NAME?</v>
          </cell>
          <cell r="CN17" t="e">
            <v>#NAME?</v>
          </cell>
          <cell r="CO17" t="e">
            <v>#NAME?</v>
          </cell>
          <cell r="CP17" t="e">
            <v>#NAME?</v>
          </cell>
          <cell r="CQ17" t="e">
            <v>#NAME?</v>
          </cell>
          <cell r="CT17" t="e">
            <v>#NAME?</v>
          </cell>
          <cell r="CU17" t="e">
            <v>#NAME?</v>
          </cell>
          <cell r="CV17" t="e">
            <v>#NAME?</v>
          </cell>
          <cell r="CW17" t="e">
            <v>#NAME?</v>
          </cell>
          <cell r="CZ17" t="e">
            <v>#NAME?</v>
          </cell>
          <cell r="DA17" t="e">
            <v>#NAME?</v>
          </cell>
          <cell r="DB17" t="e">
            <v>#NAME?</v>
          </cell>
          <cell r="DC17" t="e">
            <v>#NAME?</v>
          </cell>
        </row>
        <row r="18">
          <cell r="D18" t="str">
            <v>Мазут</v>
          </cell>
          <cell r="F18">
            <v>423.39558506483257</v>
          </cell>
          <cell r="G18">
            <v>2044.0873169260283</v>
          </cell>
          <cell r="H18">
            <v>1323.8893318518103</v>
          </cell>
          <cell r="I18">
            <v>2873.4980833495129</v>
          </cell>
          <cell r="L18" t="e">
            <v>#NAME?</v>
          </cell>
          <cell r="M18">
            <v>423.39558506483257</v>
          </cell>
          <cell r="N18">
            <v>2044.0873169260283</v>
          </cell>
          <cell r="O18">
            <v>1323.8893318518103</v>
          </cell>
          <cell r="P18">
            <v>2873.4980833495129</v>
          </cell>
          <cell r="S18">
            <v>423.39558506483257</v>
          </cell>
          <cell r="T18">
            <v>2044.0873169260283</v>
          </cell>
          <cell r="U18">
            <v>1323.8893318518103</v>
          </cell>
          <cell r="V18">
            <v>2873.4980833495129</v>
          </cell>
          <cell r="Y18">
            <v>423.39558506483257</v>
          </cell>
          <cell r="Z18">
            <v>2044.0873169260283</v>
          </cell>
          <cell r="AA18">
            <v>1323.8893318518103</v>
          </cell>
          <cell r="AB18">
            <v>2873.4980833495129</v>
          </cell>
          <cell r="AE18">
            <v>423.39558506483257</v>
          </cell>
          <cell r="AF18">
            <v>2044.0873169260283</v>
          </cell>
          <cell r="AG18">
            <v>1323.8893318518103</v>
          </cell>
          <cell r="AH18">
            <v>2873.4980833495129</v>
          </cell>
          <cell r="AK18">
            <v>423.39558506483257</v>
          </cell>
          <cell r="AL18">
            <v>2044.0873169260283</v>
          </cell>
          <cell r="AM18">
            <v>1323.8893318518103</v>
          </cell>
          <cell r="AN18">
            <v>2873.4980833495129</v>
          </cell>
          <cell r="AQ18">
            <v>423.39558506483257</v>
          </cell>
          <cell r="AR18">
            <v>2044.0873169260283</v>
          </cell>
          <cell r="AS18">
            <v>1323.8893318518103</v>
          </cell>
          <cell r="AT18">
            <v>2873.4980833495129</v>
          </cell>
          <cell r="AW18">
            <v>423.39558506483257</v>
          </cell>
          <cell r="AX18">
            <v>2044.0873169260283</v>
          </cell>
          <cell r="AY18">
            <v>1323.8893318518103</v>
          </cell>
          <cell r="AZ18">
            <v>2873.4980833495129</v>
          </cell>
          <cell r="BC18">
            <v>423.39558506483257</v>
          </cell>
          <cell r="BD18">
            <v>2044.0873169260283</v>
          </cell>
          <cell r="BE18">
            <v>1323.8893318518103</v>
          </cell>
          <cell r="BF18">
            <v>2873.4980833495129</v>
          </cell>
          <cell r="BI18">
            <v>423.39558506483257</v>
          </cell>
          <cell r="BJ18">
            <v>2044.0873169260283</v>
          </cell>
          <cell r="BK18">
            <v>1323.8893318518103</v>
          </cell>
          <cell r="BL18">
            <v>2873.4980833495129</v>
          </cell>
          <cell r="BO18">
            <v>423.39558506483257</v>
          </cell>
          <cell r="BP18">
            <v>2044.0873169260283</v>
          </cell>
          <cell r="BQ18">
            <v>1323.8893318518103</v>
          </cell>
          <cell r="BR18">
            <v>2873.4980833495129</v>
          </cell>
          <cell r="BU18">
            <v>423.39558506483257</v>
          </cell>
          <cell r="BV18">
            <v>2044.0873169260283</v>
          </cell>
          <cell r="BW18">
            <v>1323.8893318518103</v>
          </cell>
          <cell r="BX18">
            <v>2873.4980833495129</v>
          </cell>
          <cell r="CB18">
            <v>423.39558506483257</v>
          </cell>
          <cell r="CC18">
            <v>2044.0873169260283</v>
          </cell>
          <cell r="CD18">
            <v>1323.8893318518103</v>
          </cell>
          <cell r="CE18">
            <v>2873.4980833495129</v>
          </cell>
          <cell r="CH18">
            <v>423.39558506483257</v>
          </cell>
          <cell r="CI18">
            <v>2044.0873169260283</v>
          </cell>
          <cell r="CJ18">
            <v>1323.8893318518103</v>
          </cell>
          <cell r="CK18">
            <v>2873.4980833495129</v>
          </cell>
          <cell r="CN18">
            <v>423.39558506483257</v>
          </cell>
          <cell r="CO18">
            <v>2044.0873169260283</v>
          </cell>
          <cell r="CP18">
            <v>1323.8893318518103</v>
          </cell>
          <cell r="CQ18">
            <v>2873.4980833495129</v>
          </cell>
          <cell r="CT18">
            <v>423.39558506483257</v>
          </cell>
          <cell r="CU18">
            <v>2044.0873169260283</v>
          </cell>
          <cell r="CV18">
            <v>1323.8893318518103</v>
          </cell>
          <cell r="CW18">
            <v>2873.4980833495129</v>
          </cell>
          <cell r="CZ18">
            <v>423.39558506483257</v>
          </cell>
          <cell r="DA18">
            <v>2044.0873169260283</v>
          </cell>
          <cell r="DB18">
            <v>1323.8893318518103</v>
          </cell>
          <cell r="DC18">
            <v>2873.4980833495129</v>
          </cell>
        </row>
        <row r="19">
          <cell r="D19" t="str">
            <v>Газ</v>
          </cell>
          <cell r="F19" t="e">
            <v>#NAME?</v>
          </cell>
          <cell r="G19" t="e">
            <v>#NAME?</v>
          </cell>
          <cell r="H19" t="e">
            <v>#NAME?</v>
          </cell>
          <cell r="I19" t="e">
            <v>#NAME?</v>
          </cell>
          <cell r="L19" t="e">
            <v>#NAME?</v>
          </cell>
          <cell r="M19" t="e">
            <v>#NAME?</v>
          </cell>
          <cell r="N19" t="e">
            <v>#NAME?</v>
          </cell>
          <cell r="O19" t="e">
            <v>#NAME?</v>
          </cell>
          <cell r="P19" t="e">
            <v>#NAME?</v>
          </cell>
          <cell r="S19" t="e">
            <v>#NAME?</v>
          </cell>
          <cell r="T19" t="e">
            <v>#NAME?</v>
          </cell>
          <cell r="U19" t="e">
            <v>#NAME?</v>
          </cell>
          <cell r="V19" t="e">
            <v>#NAME?</v>
          </cell>
          <cell r="Y19" t="e">
            <v>#NAME?</v>
          </cell>
          <cell r="Z19" t="e">
            <v>#NAME?</v>
          </cell>
          <cell r="AA19" t="e">
            <v>#NAME?</v>
          </cell>
          <cell r="AB19" t="e">
            <v>#NAME?</v>
          </cell>
          <cell r="AE19" t="e">
            <v>#NAME?</v>
          </cell>
          <cell r="AF19" t="e">
            <v>#NAME?</v>
          </cell>
          <cell r="AG19" t="e">
            <v>#NAME?</v>
          </cell>
          <cell r="AH19" t="e">
            <v>#NAME?</v>
          </cell>
          <cell r="AK19" t="e">
            <v>#NAME?</v>
          </cell>
          <cell r="AL19" t="e">
            <v>#NAME?</v>
          </cell>
          <cell r="AM19" t="e">
            <v>#NAME?</v>
          </cell>
          <cell r="AN19" t="e">
            <v>#NAME?</v>
          </cell>
          <cell r="AQ19" t="e">
            <v>#NAME?</v>
          </cell>
          <cell r="AR19" t="e">
            <v>#NAME?</v>
          </cell>
          <cell r="AS19" t="e">
            <v>#NAME?</v>
          </cell>
          <cell r="AT19" t="e">
            <v>#NAME?</v>
          </cell>
          <cell r="AW19" t="e">
            <v>#NAME?</v>
          </cell>
          <cell r="AX19" t="e">
            <v>#NAME?</v>
          </cell>
          <cell r="AY19" t="e">
            <v>#NAME?</v>
          </cell>
          <cell r="AZ19" t="e">
            <v>#NAME?</v>
          </cell>
          <cell r="BC19" t="e">
            <v>#NAME?</v>
          </cell>
          <cell r="BD19" t="e">
            <v>#NAME?</v>
          </cell>
          <cell r="BE19" t="e">
            <v>#NAME?</v>
          </cell>
          <cell r="BF19" t="e">
            <v>#NAME?</v>
          </cell>
          <cell r="BI19" t="e">
            <v>#NAME?</v>
          </cell>
          <cell r="BJ19" t="e">
            <v>#NAME?</v>
          </cell>
          <cell r="BK19" t="e">
            <v>#NAME?</v>
          </cell>
          <cell r="BL19" t="e">
            <v>#NAME?</v>
          </cell>
          <cell r="BO19" t="e">
            <v>#NAME?</v>
          </cell>
          <cell r="BP19" t="e">
            <v>#NAME?</v>
          </cell>
          <cell r="BQ19" t="e">
            <v>#NAME?</v>
          </cell>
          <cell r="BR19" t="e">
            <v>#NAME?</v>
          </cell>
          <cell r="BU19" t="e">
            <v>#NAME?</v>
          </cell>
          <cell r="BV19" t="e">
            <v>#NAME?</v>
          </cell>
          <cell r="BW19" t="e">
            <v>#NAME?</v>
          </cell>
          <cell r="BX19" t="e">
            <v>#NAME?</v>
          </cell>
          <cell r="CB19" t="e">
            <v>#NAME?</v>
          </cell>
          <cell r="CC19" t="e">
            <v>#NAME?</v>
          </cell>
          <cell r="CD19" t="e">
            <v>#NAME?</v>
          </cell>
          <cell r="CE19" t="e">
            <v>#NAME?</v>
          </cell>
          <cell r="CH19" t="e">
            <v>#NAME?</v>
          </cell>
          <cell r="CI19" t="e">
            <v>#NAME?</v>
          </cell>
          <cell r="CJ19" t="e">
            <v>#NAME?</v>
          </cell>
          <cell r="CK19" t="e">
            <v>#NAME?</v>
          </cell>
          <cell r="CN19" t="e">
            <v>#NAME?</v>
          </cell>
          <cell r="CO19" t="e">
            <v>#NAME?</v>
          </cell>
          <cell r="CP19" t="e">
            <v>#NAME?</v>
          </cell>
          <cell r="CQ19" t="e">
            <v>#NAME?</v>
          </cell>
          <cell r="CT19" t="e">
            <v>#NAME?</v>
          </cell>
          <cell r="CU19" t="e">
            <v>#NAME?</v>
          </cell>
          <cell r="CV19" t="e">
            <v>#NAME?</v>
          </cell>
          <cell r="CW19" t="e">
            <v>#NAME?</v>
          </cell>
          <cell r="CZ19" t="e">
            <v>#NAME?</v>
          </cell>
          <cell r="DA19" t="e">
            <v>#NAME?</v>
          </cell>
          <cell r="DB19" t="e">
            <v>#NAME?</v>
          </cell>
          <cell r="DC19" t="e">
            <v>#NAME?</v>
          </cell>
        </row>
        <row r="21">
          <cell r="F21">
            <v>103.90845526522872</v>
          </cell>
          <cell r="G21">
            <v>103.90845526522872</v>
          </cell>
          <cell r="H21">
            <v>103.90845526522872</v>
          </cell>
          <cell r="I21">
            <v>103.90845526522872</v>
          </cell>
          <cell r="L21" t="e">
            <v>#NAME?</v>
          </cell>
          <cell r="M21">
            <v>103.90845526522872</v>
          </cell>
          <cell r="N21">
            <v>103.90845526522872</v>
          </cell>
          <cell r="O21">
            <v>103.90845526522872</v>
          </cell>
          <cell r="P21">
            <v>103.90845526522872</v>
          </cell>
          <cell r="S21">
            <v>103.90845526522872</v>
          </cell>
          <cell r="T21">
            <v>103.90845526522872</v>
          </cell>
          <cell r="U21">
            <v>103.90845526522872</v>
          </cell>
          <cell r="V21">
            <v>103.90845526522872</v>
          </cell>
          <cell r="Y21">
            <v>103.90845526522872</v>
          </cell>
          <cell r="Z21">
            <v>103.90845526522872</v>
          </cell>
          <cell r="AA21">
            <v>103.90845526522872</v>
          </cell>
          <cell r="AB21">
            <v>103.90845526522872</v>
          </cell>
          <cell r="AE21">
            <v>103.90845526522872</v>
          </cell>
          <cell r="AF21">
            <v>103.90845526522872</v>
          </cell>
          <cell r="AG21">
            <v>103.90845526522872</v>
          </cell>
          <cell r="AH21">
            <v>103.90845526522872</v>
          </cell>
          <cell r="AK21">
            <v>103.90845526522872</v>
          </cell>
          <cell r="AL21">
            <v>103.90845526522872</v>
          </cell>
          <cell r="AM21">
            <v>103.90845526522872</v>
          </cell>
          <cell r="AN21">
            <v>103.90845526522872</v>
          </cell>
          <cell r="AQ21">
            <v>103.90845526522872</v>
          </cell>
          <cell r="AR21">
            <v>103.90845526522872</v>
          </cell>
          <cell r="AS21">
            <v>103.90845526522872</v>
          </cell>
          <cell r="AT21">
            <v>103.90845526522872</v>
          </cell>
          <cell r="AW21">
            <v>103.90845526522872</v>
          </cell>
          <cell r="AX21">
            <v>103.90845526522872</v>
          </cell>
          <cell r="AY21">
            <v>103.90845526522872</v>
          </cell>
          <cell r="AZ21">
            <v>103.90845526522872</v>
          </cell>
          <cell r="BC21">
            <v>103.90845526522872</v>
          </cell>
          <cell r="BD21">
            <v>103.90845526522872</v>
          </cell>
          <cell r="BE21">
            <v>103.90845526522872</v>
          </cell>
          <cell r="BF21">
            <v>103.90845526522872</v>
          </cell>
          <cell r="BI21">
            <v>103.90845526522872</v>
          </cell>
          <cell r="BJ21">
            <v>103.90845526522872</v>
          </cell>
          <cell r="BK21">
            <v>103.90845526522872</v>
          </cell>
          <cell r="BL21">
            <v>103.90845526522872</v>
          </cell>
          <cell r="BO21">
            <v>103.90845526522872</v>
          </cell>
          <cell r="BP21">
            <v>103.90845526522872</v>
          </cell>
          <cell r="BQ21">
            <v>103.90845526522872</v>
          </cell>
          <cell r="BR21">
            <v>103.90845526522872</v>
          </cell>
          <cell r="BU21">
            <v>103.90845526522872</v>
          </cell>
          <cell r="BV21">
            <v>103.90845526522872</v>
          </cell>
          <cell r="BW21">
            <v>103.90845526522872</v>
          </cell>
          <cell r="BX21">
            <v>103.90845526522872</v>
          </cell>
          <cell r="CB21">
            <v>103.90845526522872</v>
          </cell>
          <cell r="CC21">
            <v>103.90845526522872</v>
          </cell>
          <cell r="CD21">
            <v>103.90845526522872</v>
          </cell>
          <cell r="CE21">
            <v>103.90845526522872</v>
          </cell>
          <cell r="CH21">
            <v>103.90845526522872</v>
          </cell>
          <cell r="CI21">
            <v>103.90845526522872</v>
          </cell>
          <cell r="CJ21">
            <v>103.90845526522872</v>
          </cell>
          <cell r="CK21">
            <v>103.90845526522872</v>
          </cell>
          <cell r="CN21">
            <v>103.90845526522872</v>
          </cell>
          <cell r="CO21">
            <v>103.90845526522872</v>
          </cell>
          <cell r="CP21">
            <v>103.90845526522872</v>
          </cell>
          <cell r="CQ21">
            <v>103.90845526522872</v>
          </cell>
          <cell r="CT21">
            <v>103.90845526522872</v>
          </cell>
          <cell r="CU21">
            <v>103.90845526522872</v>
          </cell>
          <cell r="CV21">
            <v>103.90845526522872</v>
          </cell>
          <cell r="CW21">
            <v>103.90845526522872</v>
          </cell>
        </row>
        <row r="22">
          <cell r="D22" t="str">
            <v>Мазут</v>
          </cell>
          <cell r="F22">
            <v>0</v>
          </cell>
          <cell r="L22" t="e">
            <v>#NAME?</v>
          </cell>
          <cell r="M22" t="e">
            <v>#NAME?</v>
          </cell>
          <cell r="N22" t="e">
            <v>#NAME?</v>
          </cell>
          <cell r="O22">
            <v>0</v>
          </cell>
        </row>
        <row r="23">
          <cell r="D23" t="e">
            <v>#NAME?</v>
          </cell>
          <cell r="E23" t="e">
            <v>#NAME?</v>
          </cell>
          <cell r="F23" t="e">
            <v>#NAME?</v>
          </cell>
          <cell r="G23" t="e">
            <v>#NAME?</v>
          </cell>
          <cell r="H23" t="e">
            <v>#NAME?</v>
          </cell>
          <cell r="I23" t="e">
            <v>#NAME?</v>
          </cell>
          <cell r="K23" t="e">
            <v>#NAME?</v>
          </cell>
          <cell r="L23" t="e">
            <v>#NAME?</v>
          </cell>
          <cell r="M23" t="e">
            <v>#NAME?</v>
          </cell>
          <cell r="N23" t="e">
            <v>#NAME?</v>
          </cell>
          <cell r="O23" t="e">
            <v>#NAME?</v>
          </cell>
          <cell r="P23" t="e">
            <v>#NAME?</v>
          </cell>
          <cell r="Q23" t="e">
            <v>#NAME?</v>
          </cell>
          <cell r="R23" t="e">
            <v>#NAME?</v>
          </cell>
          <cell r="S23" t="e">
            <v>#NAME?</v>
          </cell>
          <cell r="T23" t="e">
            <v>#NAME?</v>
          </cell>
          <cell r="U23" t="e">
            <v>#NAME?</v>
          </cell>
          <cell r="V23" t="e">
            <v>#NAME?</v>
          </cell>
          <cell r="W23" t="e">
            <v>#NAME?</v>
          </cell>
          <cell r="X23" t="e">
            <v>#NAME?</v>
          </cell>
          <cell r="Y23" t="e">
            <v>#NAME?</v>
          </cell>
          <cell r="Z23" t="e">
            <v>#NAME?</v>
          </cell>
          <cell r="AA23" t="e">
            <v>#NAME?</v>
          </cell>
          <cell r="AB23" t="e">
            <v>#NAME?</v>
          </cell>
          <cell r="AC23" t="e">
            <v>#NAME?</v>
          </cell>
          <cell r="AD23" t="e">
            <v>#NAME?</v>
          </cell>
          <cell r="AE23" t="e">
            <v>#NAME?</v>
          </cell>
          <cell r="AF23" t="e">
            <v>#NAME?</v>
          </cell>
          <cell r="AG23" t="e">
            <v>#NAME?</v>
          </cell>
          <cell r="AH23" t="e">
            <v>#NAME?</v>
          </cell>
          <cell r="AI23" t="e">
            <v>#NAME?</v>
          </cell>
          <cell r="AJ23" t="e">
            <v>#NAME?</v>
          </cell>
          <cell r="AK23" t="e">
            <v>#NAME?</v>
          </cell>
          <cell r="AL23" t="e">
            <v>#NAME?</v>
          </cell>
          <cell r="AM23" t="e">
            <v>#NAME?</v>
          </cell>
          <cell r="AN23" t="e">
            <v>#NAME?</v>
          </cell>
          <cell r="AO23" t="e">
            <v>#NAME?</v>
          </cell>
          <cell r="AP23" t="e">
            <v>#NAME?</v>
          </cell>
          <cell r="AQ23" t="e">
            <v>#NAME?</v>
          </cell>
          <cell r="AR23" t="e">
            <v>#NAME?</v>
          </cell>
          <cell r="AS23" t="e">
            <v>#NAME?</v>
          </cell>
          <cell r="AT23" t="e">
            <v>#NAME?</v>
          </cell>
          <cell r="AU23" t="e">
            <v>#NAME?</v>
          </cell>
          <cell r="AV23" t="e">
            <v>#NAME?</v>
          </cell>
          <cell r="AW23" t="e">
            <v>#NAME?</v>
          </cell>
          <cell r="AX23" t="e">
            <v>#NAME?</v>
          </cell>
          <cell r="AY23" t="e">
            <v>#NAME?</v>
          </cell>
          <cell r="AZ23" t="e">
            <v>#NAME?</v>
          </cell>
          <cell r="BA23" t="e">
            <v>#NAME?</v>
          </cell>
          <cell r="BB23" t="e">
            <v>#NAME?</v>
          </cell>
          <cell r="BC23" t="e">
            <v>#NAME?</v>
          </cell>
          <cell r="BD23" t="e">
            <v>#NAME?</v>
          </cell>
          <cell r="BE23" t="e">
            <v>#NAME?</v>
          </cell>
          <cell r="BF23" t="e">
            <v>#NAME?</v>
          </cell>
          <cell r="BG23" t="e">
            <v>#NAME?</v>
          </cell>
          <cell r="BH23" t="e">
            <v>#NAME?</v>
          </cell>
          <cell r="BI23" t="e">
            <v>#NAME?</v>
          </cell>
          <cell r="BJ23" t="e">
            <v>#NAME?</v>
          </cell>
          <cell r="BK23" t="e">
            <v>#NAME?</v>
          </cell>
          <cell r="BL23" t="e">
            <v>#NAME?</v>
          </cell>
          <cell r="BM23" t="e">
            <v>#NAME?</v>
          </cell>
          <cell r="BN23" t="e">
            <v>#NAME?</v>
          </cell>
          <cell r="BO23" t="e">
            <v>#NAME?</v>
          </cell>
          <cell r="BP23" t="e">
            <v>#NAME?</v>
          </cell>
          <cell r="BQ23" t="e">
            <v>#NAME?</v>
          </cell>
          <cell r="BR23" t="e">
            <v>#NAME?</v>
          </cell>
          <cell r="BS23" t="e">
            <v>#NAME?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Z23" t="e">
            <v>#NAME?</v>
          </cell>
          <cell r="CA23" t="e">
            <v>#NAME?</v>
          </cell>
          <cell r="CB23" t="e">
            <v>#NAME?</v>
          </cell>
          <cell r="CC23" t="e">
            <v>#NAME?</v>
          </cell>
          <cell r="CD23" t="e">
            <v>#NAME?</v>
          </cell>
          <cell r="CE23" t="e">
            <v>#NAME?</v>
          </cell>
          <cell r="CF23" t="e">
            <v>#NAME?</v>
          </cell>
          <cell r="CG23" t="e">
            <v>#NAME?</v>
          </cell>
          <cell r="CH23" t="e">
            <v>#NAME?</v>
          </cell>
          <cell r="CI23" t="e">
            <v>#NAME?</v>
          </cell>
          <cell r="CJ23" t="e">
            <v>#NAME?</v>
          </cell>
          <cell r="CK23" t="e">
            <v>#NAME?</v>
          </cell>
          <cell r="CL23" t="e">
            <v>#NAME?</v>
          </cell>
          <cell r="CM23" t="e">
            <v>#NAME?</v>
          </cell>
          <cell r="CN23" t="e">
            <v>#NAME?</v>
          </cell>
          <cell r="CO23" t="e">
            <v>#NAME?</v>
          </cell>
          <cell r="CP23" t="e">
            <v>#NAME?</v>
          </cell>
          <cell r="CQ23" t="e">
            <v>#NAME?</v>
          </cell>
          <cell r="CR23" t="e">
            <v>#NAME?</v>
          </cell>
          <cell r="CS23" t="e">
            <v>#NAME?</v>
          </cell>
          <cell r="CT23" t="e">
            <v>#NAME?</v>
          </cell>
          <cell r="CU23" t="e">
            <v>#NAME?</v>
          </cell>
          <cell r="CV23" t="e">
            <v>#NAME?</v>
          </cell>
          <cell r="CW23" t="e">
            <v>#NAME?</v>
          </cell>
          <cell r="CX23" t="e">
            <v>#NAME?</v>
          </cell>
          <cell r="CZ23" t="e">
            <v>#NAME?</v>
          </cell>
          <cell r="DA23">
            <v>0</v>
          </cell>
          <cell r="DB23">
            <v>0</v>
          </cell>
          <cell r="DC23">
            <v>0</v>
          </cell>
        </row>
        <row r="24">
          <cell r="D24" t="e">
            <v>#NAME?</v>
          </cell>
          <cell r="E24" t="e">
            <v>#NAME?</v>
          </cell>
          <cell r="F24" t="e">
            <v>#NAME?</v>
          </cell>
          <cell r="G24" t="e">
            <v>#NAME?</v>
          </cell>
          <cell r="H24" t="e">
            <v>#NAME?</v>
          </cell>
          <cell r="I24" t="e">
            <v>#NAME?</v>
          </cell>
          <cell r="K24" t="e">
            <v>#NAME?</v>
          </cell>
          <cell r="L24" t="e">
            <v>#NAME?</v>
          </cell>
          <cell r="M24" t="e">
            <v>#NAME?</v>
          </cell>
          <cell r="N24" t="e">
            <v>#NAME?</v>
          </cell>
          <cell r="O24" t="e">
            <v>#NAME?</v>
          </cell>
          <cell r="P24" t="e">
            <v>#NAME?</v>
          </cell>
          <cell r="Q24" t="e">
            <v>#NAME?</v>
          </cell>
          <cell r="R24" t="e">
            <v>#NAME?</v>
          </cell>
          <cell r="S24" t="e">
            <v>#NAME?</v>
          </cell>
          <cell r="T24" t="e">
            <v>#NAME?</v>
          </cell>
          <cell r="U24" t="e">
            <v>#NAME?</v>
          </cell>
          <cell r="V24" t="e">
            <v>#NAME?</v>
          </cell>
          <cell r="W24" t="e">
            <v>#NAME?</v>
          </cell>
          <cell r="X24" t="e">
            <v>#NAME?</v>
          </cell>
          <cell r="Y24" t="e">
            <v>#NAME?</v>
          </cell>
          <cell r="Z24" t="e">
            <v>#NAME?</v>
          </cell>
          <cell r="AA24" t="e">
            <v>#NAME?</v>
          </cell>
          <cell r="AB24" t="e">
            <v>#NAME?</v>
          </cell>
          <cell r="AC24" t="e">
            <v>#NAME?</v>
          </cell>
          <cell r="AD24" t="e">
            <v>#NAME?</v>
          </cell>
          <cell r="AE24" t="e">
            <v>#NAME?</v>
          </cell>
          <cell r="AF24" t="e">
            <v>#NAME?</v>
          </cell>
          <cell r="AG24" t="e">
            <v>#NAME?</v>
          </cell>
          <cell r="AH24" t="e">
            <v>#NAME?</v>
          </cell>
          <cell r="AI24" t="e">
            <v>#NAME?</v>
          </cell>
          <cell r="AJ24" t="e">
            <v>#NAME?</v>
          </cell>
          <cell r="AK24" t="e">
            <v>#NAME?</v>
          </cell>
          <cell r="AL24" t="e">
            <v>#NAME?</v>
          </cell>
          <cell r="AM24" t="e">
            <v>#NAME?</v>
          </cell>
          <cell r="AN24" t="e">
            <v>#NAME?</v>
          </cell>
          <cell r="AO24" t="e">
            <v>#NAME?</v>
          </cell>
          <cell r="AP24" t="e">
            <v>#NAME?</v>
          </cell>
          <cell r="AQ24" t="e">
            <v>#NAME?</v>
          </cell>
          <cell r="AR24" t="e">
            <v>#NAME?</v>
          </cell>
          <cell r="AS24" t="e">
            <v>#NAME?</v>
          </cell>
          <cell r="AT24" t="e">
            <v>#NAME?</v>
          </cell>
          <cell r="AU24" t="e">
            <v>#NAME?</v>
          </cell>
          <cell r="AV24" t="e">
            <v>#NAME?</v>
          </cell>
          <cell r="AW24" t="e">
            <v>#NAME?</v>
          </cell>
          <cell r="AX24" t="e">
            <v>#NAME?</v>
          </cell>
          <cell r="AY24" t="e">
            <v>#NAME?</v>
          </cell>
          <cell r="AZ24" t="e">
            <v>#NAME?</v>
          </cell>
          <cell r="BA24" t="e">
            <v>#NAME?</v>
          </cell>
          <cell r="BB24" t="e">
            <v>#NAME?</v>
          </cell>
          <cell r="BC24" t="e">
            <v>#NAME?</v>
          </cell>
          <cell r="BD24" t="e">
            <v>#NAME?</v>
          </cell>
          <cell r="BE24" t="e">
            <v>#NAME?</v>
          </cell>
          <cell r="BF24" t="e">
            <v>#NAME?</v>
          </cell>
          <cell r="BG24" t="e">
            <v>#NAME?</v>
          </cell>
          <cell r="BH24" t="e">
            <v>#NAME?</v>
          </cell>
          <cell r="BI24" t="e">
            <v>#NAME?</v>
          </cell>
          <cell r="BJ24" t="e">
            <v>#NAME?</v>
          </cell>
          <cell r="BK24" t="e">
            <v>#NAME?</v>
          </cell>
          <cell r="BL24" t="e">
            <v>#NAME?</v>
          </cell>
          <cell r="BM24" t="e">
            <v>#NAME?</v>
          </cell>
          <cell r="BN24" t="e">
            <v>#NAME?</v>
          </cell>
          <cell r="BO24" t="e">
            <v>#NAME?</v>
          </cell>
          <cell r="BP24" t="e">
            <v>#NAME?</v>
          </cell>
          <cell r="BQ24" t="e">
            <v>#NAME?</v>
          </cell>
          <cell r="BR24" t="e">
            <v>#NAME?</v>
          </cell>
          <cell r="BS24" t="e">
            <v>#NAME?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Z24" t="e">
            <v>#NAME?</v>
          </cell>
          <cell r="CA24" t="e">
            <v>#NAME?</v>
          </cell>
          <cell r="CB24" t="e">
            <v>#NAME?</v>
          </cell>
          <cell r="CC24" t="e">
            <v>#NAME?</v>
          </cell>
          <cell r="CD24" t="e">
            <v>#NAME?</v>
          </cell>
          <cell r="CE24" t="e">
            <v>#NAME?</v>
          </cell>
          <cell r="CF24" t="e">
            <v>#NAME?</v>
          </cell>
          <cell r="CG24" t="e">
            <v>#NAME?</v>
          </cell>
          <cell r="CH24" t="e">
            <v>#NAME?</v>
          </cell>
          <cell r="CI24" t="e">
            <v>#NAME?</v>
          </cell>
          <cell r="CJ24" t="e">
            <v>#NAME?</v>
          </cell>
          <cell r="CK24" t="e">
            <v>#NAME?</v>
          </cell>
          <cell r="CL24" t="e">
            <v>#NAME?</v>
          </cell>
          <cell r="CM24" t="e">
            <v>#NAME?</v>
          </cell>
          <cell r="CN24" t="e">
            <v>#NAME?</v>
          </cell>
          <cell r="CO24" t="e">
            <v>#NAME?</v>
          </cell>
          <cell r="CP24" t="e">
            <v>#NAME?</v>
          </cell>
          <cell r="CQ24" t="e">
            <v>#NAME?</v>
          </cell>
          <cell r="CR24" t="e">
            <v>#NAME?</v>
          </cell>
          <cell r="CS24" t="e">
            <v>#NAME?</v>
          </cell>
          <cell r="CT24" t="e">
            <v>#NAME?</v>
          </cell>
          <cell r="CU24" t="e">
            <v>#NAME?</v>
          </cell>
          <cell r="CV24" t="e">
            <v>#NAME?</v>
          </cell>
          <cell r="CW24" t="e">
            <v>#NAME?</v>
          </cell>
          <cell r="CX24" t="e">
            <v>#NAME?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</row>
        <row r="25">
          <cell r="D25" t="e">
            <v>#NAME?</v>
          </cell>
          <cell r="E25" t="e">
            <v>#NAME?</v>
          </cell>
          <cell r="F25" t="e">
            <v>#NAME?</v>
          </cell>
          <cell r="G25" t="e">
            <v>#NAME?</v>
          </cell>
          <cell r="H25" t="e">
            <v>#NAME?</v>
          </cell>
          <cell r="I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  <cell r="N25" t="e">
            <v>#NAME?</v>
          </cell>
          <cell r="O25" t="e">
            <v>#NAME?</v>
          </cell>
          <cell r="P25" t="e">
            <v>#NAME?</v>
          </cell>
          <cell r="Q25" t="e">
            <v>#NAME?</v>
          </cell>
          <cell r="R25" t="e">
            <v>#NAME?</v>
          </cell>
          <cell r="S25" t="e">
            <v>#NAME?</v>
          </cell>
          <cell r="T25" t="e">
            <v>#NAME?</v>
          </cell>
          <cell r="U25" t="e">
            <v>#NAME?</v>
          </cell>
          <cell r="V25" t="e">
            <v>#NAME?</v>
          </cell>
          <cell r="W25" t="e">
            <v>#NAME?</v>
          </cell>
          <cell r="X25" t="e">
            <v>#NAME?</v>
          </cell>
          <cell r="Y25" t="e">
            <v>#NAME?</v>
          </cell>
          <cell r="Z25" t="e">
            <v>#NAME?</v>
          </cell>
          <cell r="AA25" t="e">
            <v>#NAME?</v>
          </cell>
          <cell r="AB25" t="e">
            <v>#NAME?</v>
          </cell>
          <cell r="AC25" t="e">
            <v>#NAME?</v>
          </cell>
          <cell r="AD25" t="e">
            <v>#NAME?</v>
          </cell>
          <cell r="AE25" t="e">
            <v>#NAME?</v>
          </cell>
          <cell r="AF25" t="e">
            <v>#NAME?</v>
          </cell>
          <cell r="AG25" t="e">
            <v>#NAME?</v>
          </cell>
          <cell r="AH25" t="e">
            <v>#NAME?</v>
          </cell>
          <cell r="AI25" t="e">
            <v>#NAME?</v>
          </cell>
          <cell r="AJ25" t="e">
            <v>#NAME?</v>
          </cell>
          <cell r="AK25" t="e">
            <v>#NAME?</v>
          </cell>
          <cell r="AL25" t="e">
            <v>#NAME?</v>
          </cell>
          <cell r="AM25" t="e">
            <v>#NAME?</v>
          </cell>
          <cell r="AN25" t="e">
            <v>#NAME?</v>
          </cell>
          <cell r="AO25" t="e">
            <v>#NAME?</v>
          </cell>
          <cell r="AP25" t="e">
            <v>#NAME?</v>
          </cell>
          <cell r="AQ25" t="e">
            <v>#NAME?</v>
          </cell>
          <cell r="AR25" t="e">
            <v>#NAME?</v>
          </cell>
          <cell r="AS25" t="e">
            <v>#NAME?</v>
          </cell>
          <cell r="AT25" t="e">
            <v>#NAME?</v>
          </cell>
          <cell r="AU25" t="e">
            <v>#NAME?</v>
          </cell>
          <cell r="AV25" t="e">
            <v>#NAME?</v>
          </cell>
          <cell r="AW25" t="e">
            <v>#NAME?</v>
          </cell>
          <cell r="AX25" t="e">
            <v>#NAME?</v>
          </cell>
          <cell r="AY25" t="e">
            <v>#NAME?</v>
          </cell>
          <cell r="AZ25" t="e">
            <v>#NAME?</v>
          </cell>
          <cell r="BA25" t="e">
            <v>#NAME?</v>
          </cell>
          <cell r="BB25" t="e">
            <v>#NAME?</v>
          </cell>
          <cell r="BC25" t="e">
            <v>#NAME?</v>
          </cell>
          <cell r="BD25" t="e">
            <v>#NAME?</v>
          </cell>
          <cell r="BE25" t="e">
            <v>#NAME?</v>
          </cell>
          <cell r="BF25" t="e">
            <v>#NAME?</v>
          </cell>
          <cell r="BG25" t="e">
            <v>#NAME?</v>
          </cell>
          <cell r="BH25" t="e">
            <v>#NAME?</v>
          </cell>
          <cell r="BI25" t="e">
            <v>#NAME?</v>
          </cell>
          <cell r="BJ25" t="e">
            <v>#NAME?</v>
          </cell>
          <cell r="BK25" t="e">
            <v>#NAME?</v>
          </cell>
          <cell r="BL25" t="e">
            <v>#NAME?</v>
          </cell>
          <cell r="BM25" t="e">
            <v>#NAME?</v>
          </cell>
          <cell r="BN25" t="e">
            <v>#NAME?</v>
          </cell>
          <cell r="BO25" t="e">
            <v>#NAME?</v>
          </cell>
          <cell r="BP25" t="e">
            <v>#NAME?</v>
          </cell>
          <cell r="BQ25" t="e">
            <v>#NAME?</v>
          </cell>
          <cell r="BR25" t="e">
            <v>#NAME?</v>
          </cell>
          <cell r="BS25" t="e">
            <v>#NAME?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Z25" t="e">
            <v>#NAME?</v>
          </cell>
          <cell r="CA25" t="e">
            <v>#NAME?</v>
          </cell>
          <cell r="CB25" t="e">
            <v>#NAME?</v>
          </cell>
          <cell r="CC25" t="e">
            <v>#NAME?</v>
          </cell>
          <cell r="CD25" t="e">
            <v>#NAME?</v>
          </cell>
          <cell r="CE25" t="e">
            <v>#NAME?</v>
          </cell>
          <cell r="CF25" t="e">
            <v>#NAME?</v>
          </cell>
          <cell r="CG25" t="e">
            <v>#NAME?</v>
          </cell>
          <cell r="CH25" t="e">
            <v>#NAME?</v>
          </cell>
          <cell r="CI25" t="e">
            <v>#NAME?</v>
          </cell>
          <cell r="CJ25" t="e">
            <v>#NAME?</v>
          </cell>
          <cell r="CK25" t="e">
            <v>#NAME?</v>
          </cell>
          <cell r="CL25" t="e">
            <v>#NAME?</v>
          </cell>
          <cell r="CM25" t="e">
            <v>#NAME?</v>
          </cell>
          <cell r="CN25" t="e">
            <v>#NAME?</v>
          </cell>
          <cell r="CO25" t="e">
            <v>#NAME?</v>
          </cell>
          <cell r="CP25" t="e">
            <v>#NAME?</v>
          </cell>
          <cell r="CQ25" t="e">
            <v>#NAME?</v>
          </cell>
          <cell r="CR25" t="e">
            <v>#NAME?</v>
          </cell>
          <cell r="CS25" t="e">
            <v>#NAME?</v>
          </cell>
          <cell r="CT25" t="e">
            <v>#NAME?</v>
          </cell>
          <cell r="CU25" t="e">
            <v>#NAME?</v>
          </cell>
          <cell r="CV25" t="e">
            <v>#NAME?</v>
          </cell>
          <cell r="CW25" t="e">
            <v>#NAME?</v>
          </cell>
          <cell r="CX25" t="e">
            <v>#NAME?</v>
          </cell>
          <cell r="CZ25" t="e">
            <v>#NAME?</v>
          </cell>
          <cell r="DA25">
            <v>0</v>
          </cell>
          <cell r="DB25">
            <v>0</v>
          </cell>
          <cell r="DC25">
            <v>0</v>
          </cell>
        </row>
        <row r="26">
          <cell r="D26" t="str">
            <v>Мазут</v>
          </cell>
          <cell r="F26">
            <v>0</v>
          </cell>
          <cell r="L26" t="e">
            <v>#NAME?</v>
          </cell>
          <cell r="M26" t="e">
            <v>#NAME?</v>
          </cell>
          <cell r="N26" t="e">
            <v>#NAME?</v>
          </cell>
          <cell r="O26">
            <v>0</v>
          </cell>
        </row>
        <row r="27">
          <cell r="D27" t="e">
            <v>#NAME?</v>
          </cell>
          <cell r="E27" t="e">
            <v>#NAME?</v>
          </cell>
          <cell r="F27" t="e">
            <v>#NAME?</v>
          </cell>
          <cell r="G27" t="e">
            <v>#NAME?</v>
          </cell>
          <cell r="H27" t="e">
            <v>#NAME?</v>
          </cell>
          <cell r="I27" t="e">
            <v>#NAME?</v>
          </cell>
          <cell r="K27" t="e">
            <v>#NAME?</v>
          </cell>
          <cell r="L27" t="e">
            <v>#NAME?</v>
          </cell>
          <cell r="M27" t="e">
            <v>#NAME?</v>
          </cell>
          <cell r="N27" t="e">
            <v>#NAME?</v>
          </cell>
          <cell r="O27" t="e">
            <v>#NAME?</v>
          </cell>
          <cell r="P27" t="e">
            <v>#NAME?</v>
          </cell>
          <cell r="Q27" t="e">
            <v>#NAME?</v>
          </cell>
          <cell r="R27" t="e">
            <v>#NAME?</v>
          </cell>
          <cell r="S27" t="e">
            <v>#NAME?</v>
          </cell>
          <cell r="T27" t="e">
            <v>#NAME?</v>
          </cell>
          <cell r="U27" t="e">
            <v>#NAME?</v>
          </cell>
          <cell r="V27" t="e">
            <v>#NAME?</v>
          </cell>
          <cell r="W27" t="e">
            <v>#NAME?</v>
          </cell>
          <cell r="X27" t="e">
            <v>#NAME?</v>
          </cell>
          <cell r="Y27" t="e">
            <v>#NAME?</v>
          </cell>
          <cell r="Z27" t="e">
            <v>#NAME?</v>
          </cell>
          <cell r="AA27" t="e">
            <v>#NAME?</v>
          </cell>
          <cell r="AB27" t="e">
            <v>#NAME?</v>
          </cell>
          <cell r="AC27" t="e">
            <v>#NAME?</v>
          </cell>
          <cell r="AD27" t="e">
            <v>#NAME?</v>
          </cell>
          <cell r="AE27" t="e">
            <v>#NAME?</v>
          </cell>
          <cell r="AF27" t="e">
            <v>#NAME?</v>
          </cell>
          <cell r="AG27" t="e">
            <v>#NAME?</v>
          </cell>
          <cell r="AH27" t="e">
            <v>#NAME?</v>
          </cell>
          <cell r="AI27" t="e">
            <v>#NAME?</v>
          </cell>
          <cell r="AJ27" t="e">
            <v>#NAME?</v>
          </cell>
          <cell r="AK27" t="e">
            <v>#NAME?</v>
          </cell>
          <cell r="AL27" t="e">
            <v>#NAME?</v>
          </cell>
          <cell r="AM27" t="e">
            <v>#NAME?</v>
          </cell>
          <cell r="AN27" t="e">
            <v>#NAME?</v>
          </cell>
          <cell r="AO27" t="e">
            <v>#NAME?</v>
          </cell>
          <cell r="AP27" t="e">
            <v>#NAME?</v>
          </cell>
          <cell r="AQ27" t="e">
            <v>#NAME?</v>
          </cell>
          <cell r="AR27" t="e">
            <v>#NAME?</v>
          </cell>
          <cell r="AS27" t="e">
            <v>#NAME?</v>
          </cell>
          <cell r="AT27" t="e">
            <v>#NAME?</v>
          </cell>
          <cell r="AU27" t="e">
            <v>#NAME?</v>
          </cell>
          <cell r="AV27" t="e">
            <v>#NAME?</v>
          </cell>
          <cell r="AW27" t="e">
            <v>#NAME?</v>
          </cell>
          <cell r="AX27" t="e">
            <v>#NAME?</v>
          </cell>
          <cell r="AY27" t="e">
            <v>#NAME?</v>
          </cell>
          <cell r="AZ27" t="e">
            <v>#NAME?</v>
          </cell>
          <cell r="BA27" t="e">
            <v>#NAME?</v>
          </cell>
          <cell r="BB27" t="e">
            <v>#NAME?</v>
          </cell>
          <cell r="BC27" t="e">
            <v>#NAME?</v>
          </cell>
          <cell r="BD27" t="e">
            <v>#NAME?</v>
          </cell>
          <cell r="BE27" t="e">
            <v>#NAME?</v>
          </cell>
          <cell r="BF27" t="e">
            <v>#NAME?</v>
          </cell>
          <cell r="BG27" t="e">
            <v>#NAME?</v>
          </cell>
          <cell r="BH27" t="e">
            <v>#NAME?</v>
          </cell>
          <cell r="BI27" t="e">
            <v>#NAME?</v>
          </cell>
          <cell r="BJ27" t="e">
            <v>#NAME?</v>
          </cell>
          <cell r="BK27" t="e">
            <v>#NAME?</v>
          </cell>
          <cell r="BL27" t="e">
            <v>#NAME?</v>
          </cell>
          <cell r="BM27" t="e">
            <v>#NAME?</v>
          </cell>
          <cell r="BN27" t="e">
            <v>#NAME?</v>
          </cell>
          <cell r="BO27" t="e">
            <v>#NAME?</v>
          </cell>
          <cell r="BP27" t="e">
            <v>#NAME?</v>
          </cell>
          <cell r="BQ27" t="e">
            <v>#NAME?</v>
          </cell>
          <cell r="BR27" t="e">
            <v>#NAME?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Z27" t="e">
            <v>#NAME?</v>
          </cell>
          <cell r="CA27" t="e">
            <v>#NAME?</v>
          </cell>
          <cell r="CB27" t="e">
            <v>#NAME?</v>
          </cell>
          <cell r="CC27" t="e">
            <v>#NAME?</v>
          </cell>
          <cell r="CD27" t="e">
            <v>#NAME?</v>
          </cell>
          <cell r="CE27" t="e">
            <v>#NAME?</v>
          </cell>
          <cell r="CF27" t="e">
            <v>#NAME?</v>
          </cell>
          <cell r="CG27" t="e">
            <v>#NAME?</v>
          </cell>
          <cell r="CH27" t="e">
            <v>#NAME?</v>
          </cell>
          <cell r="CI27" t="e">
            <v>#NAME?</v>
          </cell>
          <cell r="CJ27" t="e">
            <v>#NAME?</v>
          </cell>
          <cell r="CK27" t="e">
            <v>#NAME?</v>
          </cell>
          <cell r="CL27" t="e">
            <v>#NAME?</v>
          </cell>
          <cell r="CM27" t="e">
            <v>#NAME?</v>
          </cell>
          <cell r="CN27" t="e">
            <v>#NAME?</v>
          </cell>
          <cell r="CO27" t="e">
            <v>#NAME?</v>
          </cell>
          <cell r="CP27" t="e">
            <v>#NAME?</v>
          </cell>
          <cell r="CQ27" t="e">
            <v>#NAME?</v>
          </cell>
          <cell r="CR27" t="e">
            <v>#NAME?</v>
          </cell>
          <cell r="CS27" t="e">
            <v>#NAME?</v>
          </cell>
          <cell r="CT27" t="e">
            <v>#NAME?</v>
          </cell>
          <cell r="CU27" t="e">
            <v>#NAME?</v>
          </cell>
          <cell r="CV27" t="e">
            <v>#NAME?</v>
          </cell>
          <cell r="CW27" t="e">
            <v>#NAME?</v>
          </cell>
          <cell r="CX27" t="e">
            <v>#NAME?</v>
          </cell>
          <cell r="CZ27" t="e">
            <v>#NAME?</v>
          </cell>
          <cell r="DA27">
            <v>0</v>
          </cell>
          <cell r="DB27">
            <v>0</v>
          </cell>
          <cell r="DC27">
            <v>0</v>
          </cell>
        </row>
        <row r="29">
          <cell r="D29" t="e">
            <v>#NAME?</v>
          </cell>
          <cell r="E29" t="e">
            <v>#NAME?</v>
          </cell>
          <cell r="F29" t="e">
            <v>#NAME?</v>
          </cell>
          <cell r="G29" t="e">
            <v>#NAME?</v>
          </cell>
          <cell r="H29" t="e">
            <v>#NAME?</v>
          </cell>
          <cell r="I29" t="e">
            <v>#NAME?</v>
          </cell>
          <cell r="K29" t="e">
            <v>#NAME?</v>
          </cell>
          <cell r="L29" t="e">
            <v>#NAME?</v>
          </cell>
          <cell r="M29" t="e">
            <v>#NAME?</v>
          </cell>
          <cell r="N29" t="e">
            <v>#NAME?</v>
          </cell>
          <cell r="O29" t="e">
            <v>#NAME?</v>
          </cell>
          <cell r="P29" t="e">
            <v>#NAME?</v>
          </cell>
          <cell r="Q29" t="e">
            <v>#NAME?</v>
          </cell>
          <cell r="R29" t="e">
            <v>#NAME?</v>
          </cell>
          <cell r="S29" t="e">
            <v>#NAME?</v>
          </cell>
          <cell r="T29" t="e">
            <v>#NAME?</v>
          </cell>
          <cell r="U29" t="e">
            <v>#NAME?</v>
          </cell>
          <cell r="V29" t="e">
            <v>#NAME?</v>
          </cell>
          <cell r="W29" t="e">
            <v>#NAME?</v>
          </cell>
          <cell r="X29" t="e">
            <v>#NAME?</v>
          </cell>
          <cell r="Y29" t="e">
            <v>#NAME?</v>
          </cell>
          <cell r="Z29" t="e">
            <v>#NAME?</v>
          </cell>
          <cell r="AA29" t="e">
            <v>#NAME?</v>
          </cell>
          <cell r="AB29" t="e">
            <v>#NAME?</v>
          </cell>
          <cell r="AC29" t="e">
            <v>#NAME?</v>
          </cell>
          <cell r="AD29" t="e">
            <v>#NAME?</v>
          </cell>
          <cell r="AE29" t="e">
            <v>#NAME?</v>
          </cell>
          <cell r="AF29" t="e">
            <v>#NAME?</v>
          </cell>
          <cell r="AG29" t="e">
            <v>#NAME?</v>
          </cell>
          <cell r="AH29" t="e">
            <v>#NAME?</v>
          </cell>
          <cell r="AI29" t="e">
            <v>#NAME?</v>
          </cell>
          <cell r="AJ29" t="e">
            <v>#NAME?</v>
          </cell>
          <cell r="AK29" t="e">
            <v>#NAME?</v>
          </cell>
          <cell r="AL29" t="e">
            <v>#NAME?</v>
          </cell>
          <cell r="AM29" t="e">
            <v>#NAME?</v>
          </cell>
          <cell r="AN29" t="e">
            <v>#NAME?</v>
          </cell>
          <cell r="AO29" t="e">
            <v>#NAME?</v>
          </cell>
          <cell r="AP29" t="e">
            <v>#NAME?</v>
          </cell>
          <cell r="AQ29" t="e">
            <v>#NAME?</v>
          </cell>
          <cell r="AR29" t="e">
            <v>#NAME?</v>
          </cell>
          <cell r="AS29" t="e">
            <v>#NAME?</v>
          </cell>
          <cell r="AT29" t="e">
            <v>#NAME?</v>
          </cell>
          <cell r="AU29" t="e">
            <v>#NAME?</v>
          </cell>
          <cell r="AV29" t="e">
            <v>#NAME?</v>
          </cell>
          <cell r="AW29" t="e">
            <v>#NAME?</v>
          </cell>
          <cell r="AX29" t="e">
            <v>#NAME?</v>
          </cell>
          <cell r="AY29" t="e">
            <v>#NAME?</v>
          </cell>
          <cell r="AZ29" t="e">
            <v>#NAME?</v>
          </cell>
          <cell r="BA29" t="e">
            <v>#NAME?</v>
          </cell>
          <cell r="BB29" t="e">
            <v>#NAME?</v>
          </cell>
          <cell r="BC29" t="e">
            <v>#NAME?</v>
          </cell>
          <cell r="BD29" t="e">
            <v>#NAME?</v>
          </cell>
          <cell r="BE29" t="e">
            <v>#NAME?</v>
          </cell>
          <cell r="BF29" t="e">
            <v>#NAME?</v>
          </cell>
          <cell r="BG29" t="e">
            <v>#NAME?</v>
          </cell>
          <cell r="BH29" t="e">
            <v>#NAME?</v>
          </cell>
          <cell r="BI29" t="e">
            <v>#NAME?</v>
          </cell>
          <cell r="BJ29" t="e">
            <v>#NAME?</v>
          </cell>
          <cell r="BK29" t="e">
            <v>#NAME?</v>
          </cell>
          <cell r="BL29" t="e">
            <v>#NAME?</v>
          </cell>
          <cell r="BM29" t="e">
            <v>#NAME?</v>
          </cell>
          <cell r="BN29" t="e">
            <v>#NAME?</v>
          </cell>
          <cell r="BO29" t="e">
            <v>#NAME?</v>
          </cell>
          <cell r="BP29" t="e">
            <v>#NAME?</v>
          </cell>
          <cell r="BQ29" t="e">
            <v>#NAME?</v>
          </cell>
          <cell r="BR29" t="e">
            <v>#NAME?</v>
          </cell>
          <cell r="BS29" t="e">
            <v>#NAME?</v>
          </cell>
          <cell r="BT29" t="e">
            <v>#NAME?</v>
          </cell>
          <cell r="BU29" t="e">
            <v>#NAME?</v>
          </cell>
          <cell r="BV29" t="e">
            <v>#NAME?</v>
          </cell>
          <cell r="BW29" t="e">
            <v>#NAME?</v>
          </cell>
          <cell r="BX29" t="e">
            <v>#NAME?</v>
          </cell>
          <cell r="BZ29" t="e">
            <v>#NAME?</v>
          </cell>
          <cell r="CA29" t="e">
            <v>#NAME?</v>
          </cell>
          <cell r="CB29" t="e">
            <v>#NAME?</v>
          </cell>
          <cell r="CC29" t="e">
            <v>#NAME?</v>
          </cell>
          <cell r="CD29" t="e">
            <v>#NAME?</v>
          </cell>
          <cell r="CE29" t="e">
            <v>#NAME?</v>
          </cell>
          <cell r="CF29" t="e">
            <v>#NAME?</v>
          </cell>
          <cell r="CG29" t="e">
            <v>#NAME?</v>
          </cell>
          <cell r="CH29" t="e">
            <v>#NAME?</v>
          </cell>
          <cell r="CI29" t="e">
            <v>#NAME?</v>
          </cell>
          <cell r="CJ29" t="e">
            <v>#NAME?</v>
          </cell>
          <cell r="CK29" t="e">
            <v>#NAME?</v>
          </cell>
          <cell r="CL29" t="e">
            <v>#NAME?</v>
          </cell>
          <cell r="CM29" t="e">
            <v>#NAME?</v>
          </cell>
          <cell r="CN29" t="e">
            <v>#NAME?</v>
          </cell>
          <cell r="CO29" t="e">
            <v>#NAME?</v>
          </cell>
          <cell r="CP29" t="e">
            <v>#NAME?</v>
          </cell>
          <cell r="CQ29" t="e">
            <v>#NAME?</v>
          </cell>
          <cell r="CR29" t="e">
            <v>#NAME?</v>
          </cell>
          <cell r="CS29" t="e">
            <v>#NAME?</v>
          </cell>
          <cell r="CT29" t="e">
            <v>#NAME?</v>
          </cell>
          <cell r="CU29" t="e">
            <v>#NAME?</v>
          </cell>
          <cell r="CV29" t="e">
            <v>#NAME?</v>
          </cell>
          <cell r="CW29" t="e">
            <v>#NAME?</v>
          </cell>
          <cell r="CX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</row>
        <row r="30">
          <cell r="D30" t="e">
            <v>#NAME?</v>
          </cell>
          <cell r="E30">
            <v>0</v>
          </cell>
          <cell r="F30" t="e">
            <v>#NAME?</v>
          </cell>
          <cell r="G30" t="e">
            <v>#NAME?</v>
          </cell>
          <cell r="H30" t="e">
            <v>#NAME?</v>
          </cell>
          <cell r="I30" t="e">
            <v>#NAME?</v>
          </cell>
          <cell r="K30" t="e">
            <v>#NAME?</v>
          </cell>
          <cell r="L30" t="e">
            <v>#NAME?</v>
          </cell>
          <cell r="M30" t="e">
            <v>#NAME?</v>
          </cell>
          <cell r="N30" t="e">
            <v>#NAME?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  <cell r="T30" t="e">
            <v>#NAME?</v>
          </cell>
          <cell r="U30" t="e">
            <v>#NAME?</v>
          </cell>
          <cell r="V30" t="e">
            <v>#NAME?</v>
          </cell>
          <cell r="W30" t="e">
            <v>#NAME?</v>
          </cell>
          <cell r="X30" t="e">
            <v>#NAME?</v>
          </cell>
          <cell r="Y30" t="e">
            <v>#NAME?</v>
          </cell>
          <cell r="Z30" t="e">
            <v>#NAME?</v>
          </cell>
          <cell r="AA30" t="e">
            <v>#NAME?</v>
          </cell>
          <cell r="AB30" t="e">
            <v>#NAME?</v>
          </cell>
          <cell r="AC30" t="e">
            <v>#NAME?</v>
          </cell>
          <cell r="AD30" t="e">
            <v>#NAME?</v>
          </cell>
          <cell r="AE30" t="e">
            <v>#NAME?</v>
          </cell>
          <cell r="AF30" t="e">
            <v>#NAME?</v>
          </cell>
          <cell r="AG30" t="e">
            <v>#NAME?</v>
          </cell>
          <cell r="AH30" t="e">
            <v>#NAME?</v>
          </cell>
          <cell r="AI30" t="e">
            <v>#NAME?</v>
          </cell>
          <cell r="AJ30" t="e">
            <v>#NAME?</v>
          </cell>
          <cell r="AK30" t="e">
            <v>#NAME?</v>
          </cell>
          <cell r="AL30" t="e">
            <v>#NAME?</v>
          </cell>
          <cell r="AM30" t="e">
            <v>#NAME?</v>
          </cell>
          <cell r="AN30" t="e">
            <v>#NAME?</v>
          </cell>
          <cell r="AO30" t="e">
            <v>#NAME?</v>
          </cell>
          <cell r="AP30" t="e">
            <v>#NAME?</v>
          </cell>
          <cell r="AQ30" t="e">
            <v>#NAME?</v>
          </cell>
          <cell r="AR30" t="e">
            <v>#NAME?</v>
          </cell>
          <cell r="AS30" t="e">
            <v>#NAME?</v>
          </cell>
          <cell r="AT30" t="e">
            <v>#NAME?</v>
          </cell>
          <cell r="AU30" t="e">
            <v>#NAME?</v>
          </cell>
          <cell r="AV30" t="e">
            <v>#NAME?</v>
          </cell>
          <cell r="AW30" t="e">
            <v>#NAME?</v>
          </cell>
          <cell r="AX30" t="e">
            <v>#NAME?</v>
          </cell>
          <cell r="AY30" t="e">
            <v>#NAME?</v>
          </cell>
          <cell r="AZ30" t="e">
            <v>#NAME?</v>
          </cell>
          <cell r="BA30" t="e">
            <v>#NAME?</v>
          </cell>
          <cell r="BB30" t="e">
            <v>#NAME?</v>
          </cell>
          <cell r="BC30" t="e">
            <v>#NAME?</v>
          </cell>
          <cell r="BD30" t="e">
            <v>#NAME?</v>
          </cell>
          <cell r="BE30" t="e">
            <v>#NAME?</v>
          </cell>
          <cell r="BF30" t="e">
            <v>#NAME?</v>
          </cell>
          <cell r="BG30" t="e">
            <v>#NAME?</v>
          </cell>
          <cell r="BH30" t="e">
            <v>#NAME?</v>
          </cell>
          <cell r="BI30" t="e">
            <v>#NAME?</v>
          </cell>
          <cell r="BJ30" t="e">
            <v>#NAME?</v>
          </cell>
          <cell r="BK30" t="e">
            <v>#NAME?</v>
          </cell>
          <cell r="BL30" t="e">
            <v>#NAME?</v>
          </cell>
          <cell r="BM30" t="e">
            <v>#NAME?</v>
          </cell>
          <cell r="BN30" t="e">
            <v>#NAME?</v>
          </cell>
          <cell r="BO30" t="e">
            <v>#NAME?</v>
          </cell>
          <cell r="BP30" t="e">
            <v>#NAME?</v>
          </cell>
          <cell r="BQ30" t="e">
            <v>#NAME?</v>
          </cell>
          <cell r="BR30" t="e">
            <v>#NAME?</v>
          </cell>
          <cell r="BS30" t="e">
            <v>#NAME?</v>
          </cell>
          <cell r="BT30">
            <v>0</v>
          </cell>
          <cell r="BU30" t="e">
            <v>#NAME?</v>
          </cell>
          <cell r="BV30" t="e">
            <v>#NAME?</v>
          </cell>
          <cell r="BW30" t="e">
            <v>#NAME?</v>
          </cell>
          <cell r="BX30" t="e">
            <v>#NAME?</v>
          </cell>
          <cell r="BZ30" t="e">
            <v>#NAME?</v>
          </cell>
          <cell r="CA30">
            <v>0</v>
          </cell>
          <cell r="CB30" t="e">
            <v>#NAME?</v>
          </cell>
          <cell r="CC30" t="e">
            <v>#NAME?</v>
          </cell>
          <cell r="CD30" t="e">
            <v>#NAME?</v>
          </cell>
          <cell r="CE30" t="e">
            <v>#NAME?</v>
          </cell>
          <cell r="CF30" t="e">
            <v>#NAME?</v>
          </cell>
          <cell r="CG30">
            <v>0</v>
          </cell>
          <cell r="CH30" t="e">
            <v>#NAME?</v>
          </cell>
          <cell r="CI30" t="e">
            <v>#NAME?</v>
          </cell>
          <cell r="CJ30" t="e">
            <v>#NAME?</v>
          </cell>
          <cell r="CK30" t="e">
            <v>#NAME?</v>
          </cell>
          <cell r="CL30" t="e">
            <v>#NAME?</v>
          </cell>
          <cell r="CM30">
            <v>0</v>
          </cell>
          <cell r="CN30" t="e">
            <v>#NAME?</v>
          </cell>
          <cell r="CO30" t="e">
            <v>#NAME?</v>
          </cell>
          <cell r="CP30" t="e">
            <v>#NAME?</v>
          </cell>
          <cell r="CQ30" t="e">
            <v>#NAME?</v>
          </cell>
          <cell r="CR30" t="e">
            <v>#NAME?</v>
          </cell>
          <cell r="CS30">
            <v>0</v>
          </cell>
          <cell r="CT30" t="e">
            <v>#NAME?</v>
          </cell>
          <cell r="CU30" t="e">
            <v>#NAME?</v>
          </cell>
          <cell r="CV30" t="e">
            <v>#NAME?</v>
          </cell>
          <cell r="CW30" t="e">
            <v>#NAME?</v>
          </cell>
          <cell r="CX30" t="e">
            <v>#NAME?</v>
          </cell>
          <cell r="CZ30" t="e">
            <v>#NAME?</v>
          </cell>
          <cell r="DA30" t="e">
            <v>#NAME?</v>
          </cell>
          <cell r="DB30" t="e">
            <v>#NAME?</v>
          </cell>
          <cell r="DC30" t="e">
            <v>#NAME?</v>
          </cell>
        </row>
        <row r="31">
          <cell r="D31" t="e">
            <v>#NAME?</v>
          </cell>
          <cell r="E31">
            <v>0</v>
          </cell>
          <cell r="F31" t="e">
            <v>#NAME?</v>
          </cell>
          <cell r="G31" t="e">
            <v>#NAME?</v>
          </cell>
          <cell r="H31" t="e">
            <v>#NAME?</v>
          </cell>
          <cell r="I31" t="e">
            <v>#NAME?</v>
          </cell>
          <cell r="K31" t="e">
            <v>#NAME?</v>
          </cell>
          <cell r="L31" t="e">
            <v>#NAME?</v>
          </cell>
          <cell r="M31" t="e">
            <v>#NAME?</v>
          </cell>
          <cell r="N31" t="e">
            <v>#NAME?</v>
          </cell>
          <cell r="O31" t="e">
            <v>#NAME?</v>
          </cell>
          <cell r="P31" t="e">
            <v>#NAME?</v>
          </cell>
          <cell r="Q31" t="e">
            <v>#NAME?</v>
          </cell>
          <cell r="R31" t="e">
            <v>#NAME?</v>
          </cell>
          <cell r="S31" t="e">
            <v>#NAME?</v>
          </cell>
          <cell r="T31" t="e">
            <v>#NAME?</v>
          </cell>
          <cell r="U31" t="e">
            <v>#NAME?</v>
          </cell>
          <cell r="V31" t="e">
            <v>#NAME?</v>
          </cell>
          <cell r="W31" t="e">
            <v>#NAME?</v>
          </cell>
          <cell r="X31" t="e">
            <v>#NAME?</v>
          </cell>
          <cell r="Y31" t="e">
            <v>#NAME?</v>
          </cell>
          <cell r="Z31" t="e">
            <v>#NAME?</v>
          </cell>
          <cell r="AA31" t="e">
            <v>#NAME?</v>
          </cell>
          <cell r="AB31" t="e">
            <v>#NAME?</v>
          </cell>
          <cell r="AC31" t="e">
            <v>#NAME?</v>
          </cell>
          <cell r="AD31" t="e">
            <v>#NAME?</v>
          </cell>
          <cell r="AE31" t="e">
            <v>#NAME?</v>
          </cell>
          <cell r="AF31" t="e">
            <v>#NAME?</v>
          </cell>
          <cell r="AG31" t="e">
            <v>#NAME?</v>
          </cell>
          <cell r="AH31" t="e">
            <v>#NAME?</v>
          </cell>
          <cell r="AI31" t="e">
            <v>#NAME?</v>
          </cell>
          <cell r="AJ31" t="e">
            <v>#NAME?</v>
          </cell>
          <cell r="AK31" t="e">
            <v>#NAME?</v>
          </cell>
          <cell r="AL31" t="e">
            <v>#NAME?</v>
          </cell>
          <cell r="AM31" t="e">
            <v>#NAME?</v>
          </cell>
          <cell r="AN31" t="e">
            <v>#NAME?</v>
          </cell>
          <cell r="AO31" t="e">
            <v>#NAME?</v>
          </cell>
          <cell r="AP31" t="e">
            <v>#NAME?</v>
          </cell>
          <cell r="AQ31" t="e">
            <v>#NAME?</v>
          </cell>
          <cell r="AR31" t="e">
            <v>#NAME?</v>
          </cell>
          <cell r="AS31" t="e">
            <v>#NAME?</v>
          </cell>
          <cell r="AT31" t="e">
            <v>#NAME?</v>
          </cell>
          <cell r="AU31" t="e">
            <v>#NAME?</v>
          </cell>
          <cell r="AV31" t="e">
            <v>#NAME?</v>
          </cell>
          <cell r="AW31" t="e">
            <v>#NAME?</v>
          </cell>
          <cell r="AX31" t="e">
            <v>#NAME?</v>
          </cell>
          <cell r="AY31" t="e">
            <v>#NAME?</v>
          </cell>
          <cell r="AZ31" t="e">
            <v>#NAME?</v>
          </cell>
          <cell r="BA31" t="e">
            <v>#NAME?</v>
          </cell>
          <cell r="BB31" t="e">
            <v>#NAME?</v>
          </cell>
          <cell r="BC31" t="e">
            <v>#NAME?</v>
          </cell>
          <cell r="BD31" t="e">
            <v>#NAME?</v>
          </cell>
          <cell r="BE31" t="e">
            <v>#NAME?</v>
          </cell>
          <cell r="BF31" t="e">
            <v>#NAME?</v>
          </cell>
          <cell r="BG31" t="e">
            <v>#NAME?</v>
          </cell>
          <cell r="BH31" t="e">
            <v>#NAME?</v>
          </cell>
          <cell r="BI31" t="e">
            <v>#NAME?</v>
          </cell>
          <cell r="BJ31" t="e">
            <v>#NAME?</v>
          </cell>
          <cell r="BK31" t="e">
            <v>#NAME?</v>
          </cell>
          <cell r="BL31" t="e">
            <v>#NAME?</v>
          </cell>
          <cell r="BM31" t="e">
            <v>#NAME?</v>
          </cell>
          <cell r="BN31" t="e">
            <v>#NAME?</v>
          </cell>
          <cell r="BO31" t="e">
            <v>#NAME?</v>
          </cell>
          <cell r="BP31" t="e">
            <v>#NAME?</v>
          </cell>
          <cell r="BQ31" t="e">
            <v>#NAME?</v>
          </cell>
          <cell r="BR31" t="e">
            <v>#NAME?</v>
          </cell>
          <cell r="BS31" t="e">
            <v>#NAME?</v>
          </cell>
          <cell r="BT31">
            <v>0</v>
          </cell>
          <cell r="BU31" t="e">
            <v>#NAME?</v>
          </cell>
          <cell r="BV31" t="e">
            <v>#NAME?</v>
          </cell>
          <cell r="BW31" t="e">
            <v>#NAME?</v>
          </cell>
          <cell r="BX31" t="e">
            <v>#NAME?</v>
          </cell>
          <cell r="BZ31" t="e">
            <v>#NAME?</v>
          </cell>
          <cell r="CA31">
            <v>0</v>
          </cell>
          <cell r="CB31" t="e">
            <v>#NAME?</v>
          </cell>
          <cell r="CC31" t="e">
            <v>#NAME?</v>
          </cell>
          <cell r="CD31" t="e">
            <v>#NAME?</v>
          </cell>
          <cell r="CE31" t="e">
            <v>#NAME?</v>
          </cell>
          <cell r="CF31" t="e">
            <v>#NAME?</v>
          </cell>
          <cell r="CG31">
            <v>0</v>
          </cell>
          <cell r="CH31" t="e">
            <v>#NAME?</v>
          </cell>
          <cell r="CI31" t="e">
            <v>#NAME?</v>
          </cell>
          <cell r="CJ31" t="e">
            <v>#NAME?</v>
          </cell>
          <cell r="CK31" t="e">
            <v>#NAME?</v>
          </cell>
          <cell r="CL31" t="e">
            <v>#NAME?</v>
          </cell>
          <cell r="CM31">
            <v>0</v>
          </cell>
          <cell r="CN31" t="e">
            <v>#NAME?</v>
          </cell>
          <cell r="CO31" t="e">
            <v>#NAME?</v>
          </cell>
          <cell r="CP31" t="e">
            <v>#NAME?</v>
          </cell>
          <cell r="CQ31" t="e">
            <v>#NAME?</v>
          </cell>
          <cell r="CR31" t="e">
            <v>#NAME?</v>
          </cell>
          <cell r="CS31">
            <v>0</v>
          </cell>
          <cell r="CT31" t="e">
            <v>#NAME?</v>
          </cell>
          <cell r="CU31" t="e">
            <v>#NAME?</v>
          </cell>
          <cell r="CV31" t="e">
            <v>#NAME?</v>
          </cell>
          <cell r="CW31" t="e">
            <v>#NAME?</v>
          </cell>
          <cell r="CX31" t="e">
            <v>#NAME?</v>
          </cell>
          <cell r="CZ31" t="e">
            <v>#NAME?</v>
          </cell>
          <cell r="DA31" t="e">
            <v>#NAME?</v>
          </cell>
          <cell r="DB31" t="e">
            <v>#NAME?</v>
          </cell>
          <cell r="DC31" t="e">
            <v>#NAME?</v>
          </cell>
        </row>
        <row r="33">
          <cell r="D33" t="e">
            <v>#NAME?</v>
          </cell>
          <cell r="E33" t="e">
            <v>#NAME?</v>
          </cell>
          <cell r="F33" t="e">
            <v>#NAME?</v>
          </cell>
          <cell r="G33" t="e">
            <v>#NAME?</v>
          </cell>
          <cell r="H33" t="e">
            <v>#NAME?</v>
          </cell>
          <cell r="I33" t="e">
            <v>#NAME?</v>
          </cell>
          <cell r="K33" t="e">
            <v>#NAME?</v>
          </cell>
          <cell r="L33" t="e">
            <v>#NAME?</v>
          </cell>
          <cell r="M33" t="e">
            <v>#NAME?</v>
          </cell>
          <cell r="N33" t="e">
            <v>#NAME?</v>
          </cell>
          <cell r="O33" t="e">
            <v>#NAME?</v>
          </cell>
          <cell r="P33" t="e">
            <v>#NAME?</v>
          </cell>
          <cell r="Q33" t="e">
            <v>#NAME?</v>
          </cell>
          <cell r="R33" t="e">
            <v>#NAME?</v>
          </cell>
          <cell r="S33" t="e">
            <v>#NAME?</v>
          </cell>
          <cell r="T33" t="e">
            <v>#NAME?</v>
          </cell>
          <cell r="U33" t="e">
            <v>#NAME?</v>
          </cell>
          <cell r="V33" t="e">
            <v>#NAME?</v>
          </cell>
          <cell r="W33" t="e">
            <v>#NAME?</v>
          </cell>
          <cell r="X33" t="e">
            <v>#NAME?</v>
          </cell>
          <cell r="Y33" t="e">
            <v>#NAME?</v>
          </cell>
          <cell r="Z33" t="e">
            <v>#NAME?</v>
          </cell>
          <cell r="AA33" t="e">
            <v>#NAME?</v>
          </cell>
          <cell r="AB33" t="e">
            <v>#NAME?</v>
          </cell>
          <cell r="AC33" t="e">
            <v>#NAME?</v>
          </cell>
          <cell r="AD33" t="e">
            <v>#NAME?</v>
          </cell>
          <cell r="AE33" t="e">
            <v>#NAME?</v>
          </cell>
          <cell r="AF33" t="e">
            <v>#NAME?</v>
          </cell>
          <cell r="AG33" t="e">
            <v>#NAME?</v>
          </cell>
          <cell r="AH33" t="e">
            <v>#NAME?</v>
          </cell>
          <cell r="AI33" t="e">
            <v>#NAME?</v>
          </cell>
          <cell r="AJ33" t="e">
            <v>#NAME?</v>
          </cell>
          <cell r="AK33" t="e">
            <v>#NAME?</v>
          </cell>
          <cell r="AL33" t="e">
            <v>#NAME?</v>
          </cell>
          <cell r="AM33" t="e">
            <v>#NAME?</v>
          </cell>
          <cell r="AN33" t="e">
            <v>#NAME?</v>
          </cell>
          <cell r="AO33" t="e">
            <v>#NAME?</v>
          </cell>
          <cell r="AP33" t="e">
            <v>#NAME?</v>
          </cell>
          <cell r="AQ33" t="e">
            <v>#NAME?</v>
          </cell>
          <cell r="AR33" t="e">
            <v>#NAME?</v>
          </cell>
          <cell r="AS33" t="e">
            <v>#NAME?</v>
          </cell>
          <cell r="AT33" t="e">
            <v>#NAME?</v>
          </cell>
          <cell r="AU33" t="e">
            <v>#NAME?</v>
          </cell>
          <cell r="AV33" t="e">
            <v>#NAME?</v>
          </cell>
          <cell r="AW33" t="e">
            <v>#NAME?</v>
          </cell>
          <cell r="AX33" t="e">
            <v>#NAME?</v>
          </cell>
          <cell r="AY33" t="e">
            <v>#NAME?</v>
          </cell>
          <cell r="AZ33" t="e">
            <v>#NAME?</v>
          </cell>
          <cell r="BA33" t="e">
            <v>#NAME?</v>
          </cell>
          <cell r="BB33" t="e">
            <v>#NAME?</v>
          </cell>
          <cell r="BC33" t="e">
            <v>#NAME?</v>
          </cell>
          <cell r="BD33" t="e">
            <v>#NAME?</v>
          </cell>
          <cell r="BE33" t="e">
            <v>#NAME?</v>
          </cell>
          <cell r="BF33" t="e">
            <v>#NAME?</v>
          </cell>
          <cell r="BG33" t="e">
            <v>#NAME?</v>
          </cell>
          <cell r="BH33" t="e">
            <v>#NAME?</v>
          </cell>
          <cell r="BI33" t="e">
            <v>#NAME?</v>
          </cell>
          <cell r="BJ33" t="e">
            <v>#NAME?</v>
          </cell>
          <cell r="BK33" t="e">
            <v>#NAME?</v>
          </cell>
          <cell r="BL33" t="e">
            <v>#NAME?</v>
          </cell>
          <cell r="BM33" t="e">
            <v>#NAME?</v>
          </cell>
          <cell r="BN33" t="e">
            <v>#NAME?</v>
          </cell>
          <cell r="BO33" t="e">
            <v>#NAME?</v>
          </cell>
          <cell r="BP33" t="e">
            <v>#NAME?</v>
          </cell>
          <cell r="BQ33" t="e">
            <v>#NAME?</v>
          </cell>
          <cell r="BR33" t="e">
            <v>#NAME?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Z33" t="e">
            <v>#NAME?</v>
          </cell>
          <cell r="CA33" t="e">
            <v>#NAME?</v>
          </cell>
          <cell r="CB33" t="e">
            <v>#NAME?</v>
          </cell>
          <cell r="CC33" t="e">
            <v>#NAME?</v>
          </cell>
          <cell r="CD33" t="e">
            <v>#NAME?</v>
          </cell>
          <cell r="CE33" t="e">
            <v>#NAME?</v>
          </cell>
          <cell r="CF33" t="e">
            <v>#NAME?</v>
          </cell>
          <cell r="CG33" t="e">
            <v>#NAME?</v>
          </cell>
          <cell r="CH33" t="e">
            <v>#NAME?</v>
          </cell>
          <cell r="CI33" t="e">
            <v>#NAME?</v>
          </cell>
          <cell r="CJ33" t="e">
            <v>#NAME?</v>
          </cell>
          <cell r="CK33" t="e">
            <v>#NAME?</v>
          </cell>
          <cell r="CL33" t="e">
            <v>#NAME?</v>
          </cell>
          <cell r="CM33" t="e">
            <v>#NAME?</v>
          </cell>
          <cell r="CN33" t="e">
            <v>#NAME?</v>
          </cell>
          <cell r="CO33" t="e">
            <v>#NAME?</v>
          </cell>
          <cell r="CP33" t="e">
            <v>#NAME?</v>
          </cell>
          <cell r="CQ33" t="e">
            <v>#NAME?</v>
          </cell>
          <cell r="CR33" t="e">
            <v>#NAME?</v>
          </cell>
          <cell r="CS33" t="e">
            <v>#NAME?</v>
          </cell>
          <cell r="CT33" t="e">
            <v>#NAME?</v>
          </cell>
          <cell r="CU33" t="e">
            <v>#NAME?</v>
          </cell>
          <cell r="CV33" t="e">
            <v>#NAME?</v>
          </cell>
          <cell r="CW33" t="e">
            <v>#NAME?</v>
          </cell>
          <cell r="CX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</row>
        <row r="34">
          <cell r="D34" t="e">
            <v>#NAME?</v>
          </cell>
          <cell r="E34" t="e">
            <v>#NAME?</v>
          </cell>
          <cell r="F34" t="e">
            <v>#NAME?</v>
          </cell>
          <cell r="G34" t="e">
            <v>#NAME?</v>
          </cell>
          <cell r="H34" t="e">
            <v>#NAME?</v>
          </cell>
          <cell r="I34" t="e">
            <v>#NAME?</v>
          </cell>
          <cell r="K34" t="e">
            <v>#NAME?</v>
          </cell>
          <cell r="L34" t="e">
            <v>#NAME?</v>
          </cell>
          <cell r="M34" t="e">
            <v>#NAME?</v>
          </cell>
          <cell r="N34" t="e">
            <v>#NAME?</v>
          </cell>
          <cell r="O34" t="e">
            <v>#NAME?</v>
          </cell>
          <cell r="P34" t="e">
            <v>#NAME?</v>
          </cell>
          <cell r="Q34" t="e">
            <v>#NAME?</v>
          </cell>
          <cell r="R34" t="e">
            <v>#NAME?</v>
          </cell>
          <cell r="S34" t="e">
            <v>#NAME?</v>
          </cell>
          <cell r="T34" t="e">
            <v>#NAME?</v>
          </cell>
          <cell r="U34" t="e">
            <v>#NAME?</v>
          </cell>
          <cell r="V34" t="e">
            <v>#NAME?</v>
          </cell>
          <cell r="W34" t="e">
            <v>#NAME?</v>
          </cell>
          <cell r="X34" t="e">
            <v>#NAME?</v>
          </cell>
          <cell r="Y34" t="e">
            <v>#NAME?</v>
          </cell>
          <cell r="Z34" t="e">
            <v>#NAME?</v>
          </cell>
          <cell r="AA34" t="e">
            <v>#NAME?</v>
          </cell>
          <cell r="AB34" t="e">
            <v>#NAME?</v>
          </cell>
          <cell r="AC34" t="e">
            <v>#NAME?</v>
          </cell>
          <cell r="AD34" t="e">
            <v>#NAME?</v>
          </cell>
          <cell r="AE34" t="e">
            <v>#NAME?</v>
          </cell>
          <cell r="AF34" t="e">
            <v>#NAME?</v>
          </cell>
          <cell r="AG34" t="e">
            <v>#NAME?</v>
          </cell>
          <cell r="AH34" t="e">
            <v>#NAME?</v>
          </cell>
          <cell r="AI34" t="e">
            <v>#NAME?</v>
          </cell>
          <cell r="AJ34" t="e">
            <v>#NAME?</v>
          </cell>
          <cell r="AK34" t="e">
            <v>#NAME?</v>
          </cell>
          <cell r="AL34" t="e">
            <v>#NAME?</v>
          </cell>
          <cell r="AM34" t="e">
            <v>#NAME?</v>
          </cell>
          <cell r="AN34" t="e">
            <v>#NAME?</v>
          </cell>
          <cell r="AO34" t="e">
            <v>#NAME?</v>
          </cell>
          <cell r="AP34" t="e">
            <v>#NAME?</v>
          </cell>
          <cell r="AQ34" t="e">
            <v>#NAME?</v>
          </cell>
          <cell r="AR34" t="e">
            <v>#NAME?</v>
          </cell>
          <cell r="AS34" t="e">
            <v>#NAME?</v>
          </cell>
          <cell r="AT34" t="e">
            <v>#NAME?</v>
          </cell>
          <cell r="AU34" t="e">
            <v>#NAME?</v>
          </cell>
          <cell r="AV34" t="e">
            <v>#NAME?</v>
          </cell>
          <cell r="AW34" t="e">
            <v>#NAME?</v>
          </cell>
          <cell r="AX34" t="e">
            <v>#NAME?</v>
          </cell>
          <cell r="AY34" t="e">
            <v>#NAME?</v>
          </cell>
          <cell r="AZ34" t="e">
            <v>#NAME?</v>
          </cell>
          <cell r="BA34" t="e">
            <v>#NAME?</v>
          </cell>
          <cell r="BB34" t="e">
            <v>#NAME?</v>
          </cell>
          <cell r="BC34" t="e">
            <v>#NAME?</v>
          </cell>
          <cell r="BD34" t="e">
            <v>#NAME?</v>
          </cell>
          <cell r="BE34" t="e">
            <v>#NAME?</v>
          </cell>
          <cell r="BF34" t="e">
            <v>#NAME?</v>
          </cell>
          <cell r="BG34" t="e">
            <v>#NAME?</v>
          </cell>
          <cell r="BH34" t="e">
            <v>#NAME?</v>
          </cell>
          <cell r="BI34" t="e">
            <v>#NAME?</v>
          </cell>
          <cell r="BJ34" t="e">
            <v>#NAME?</v>
          </cell>
          <cell r="BK34" t="e">
            <v>#NAME?</v>
          </cell>
          <cell r="BL34" t="e">
            <v>#NAME?</v>
          </cell>
          <cell r="BM34" t="e">
            <v>#NAME?</v>
          </cell>
          <cell r="BN34" t="e">
            <v>#NAME?</v>
          </cell>
          <cell r="BO34" t="e">
            <v>#NAME?</v>
          </cell>
          <cell r="BP34" t="e">
            <v>#NAME?</v>
          </cell>
          <cell r="BQ34" t="e">
            <v>#NAME?</v>
          </cell>
          <cell r="BR34" t="e">
            <v>#NAME?</v>
          </cell>
          <cell r="BS34" t="e">
            <v>#NAME?</v>
          </cell>
          <cell r="BT34">
            <v>0</v>
          </cell>
          <cell r="BU34" t="e">
            <v>#NAME?</v>
          </cell>
          <cell r="BV34" t="e">
            <v>#NAME?</v>
          </cell>
          <cell r="BW34" t="e">
            <v>#NAME?</v>
          </cell>
          <cell r="BX34" t="e">
            <v>#NAME?</v>
          </cell>
          <cell r="BZ34" t="e">
            <v>#NAME?</v>
          </cell>
          <cell r="CA34" t="e">
            <v>#NAME?</v>
          </cell>
          <cell r="CB34" t="e">
            <v>#NAME?</v>
          </cell>
          <cell r="CC34" t="e">
            <v>#NAME?</v>
          </cell>
          <cell r="CD34" t="e">
            <v>#NAME?</v>
          </cell>
          <cell r="CE34" t="e">
            <v>#NAME?</v>
          </cell>
          <cell r="CF34" t="e">
            <v>#NAME?</v>
          </cell>
          <cell r="CG34" t="e">
            <v>#NAME?</v>
          </cell>
          <cell r="CH34" t="e">
            <v>#NAME?</v>
          </cell>
          <cell r="CI34" t="e">
            <v>#NAME?</v>
          </cell>
          <cell r="CJ34" t="e">
            <v>#NAME?</v>
          </cell>
          <cell r="CK34" t="e">
            <v>#NAME?</v>
          </cell>
          <cell r="CL34" t="e">
            <v>#NAME?</v>
          </cell>
          <cell r="CM34" t="e">
            <v>#NAME?</v>
          </cell>
          <cell r="CN34" t="e">
            <v>#NAME?</v>
          </cell>
          <cell r="CO34" t="e">
            <v>#NAME?</v>
          </cell>
          <cell r="CP34" t="e">
            <v>#NAME?</v>
          </cell>
          <cell r="CQ34" t="e">
            <v>#NAME?</v>
          </cell>
          <cell r="CR34" t="e">
            <v>#NAME?</v>
          </cell>
          <cell r="CS34" t="e">
            <v>#NAME?</v>
          </cell>
          <cell r="CT34" t="e">
            <v>#NAME?</v>
          </cell>
          <cell r="CU34" t="e">
            <v>#NAME?</v>
          </cell>
          <cell r="CV34" t="e">
            <v>#NAME?</v>
          </cell>
          <cell r="CW34" t="e">
            <v>#NAME?</v>
          </cell>
          <cell r="CX34" t="e">
            <v>#NAME?</v>
          </cell>
          <cell r="CZ34" t="e">
            <v>#NAME?</v>
          </cell>
          <cell r="DA34" t="e">
            <v>#NAME?</v>
          </cell>
          <cell r="DB34" t="e">
            <v>#NAME?</v>
          </cell>
          <cell r="DC34" t="e">
            <v>#NAME?</v>
          </cell>
        </row>
      </sheetData>
      <sheetData sheetId="73" refreshError="1">
        <row r="9">
          <cell r="A9" t="str">
            <v>ГРЭС</v>
          </cell>
        </row>
        <row r="10">
          <cell r="C10" t="str">
            <v>Всего</v>
          </cell>
          <cell r="D10" t="str">
            <v>Всего</v>
          </cell>
          <cell r="E10">
            <v>0</v>
          </cell>
          <cell r="F10" t="e">
            <v>#NAME?</v>
          </cell>
          <cell r="G10" t="e">
            <v>#N/A</v>
          </cell>
          <cell r="H10" t="e">
            <v>#NAME?</v>
          </cell>
          <cell r="I10" t="e">
            <v>#NAME?</v>
          </cell>
          <cell r="J10" t="e">
            <v>#NAME?</v>
          </cell>
        </row>
        <row r="11">
          <cell r="C11" t="str">
            <v>Всего</v>
          </cell>
          <cell r="D11" t="str">
            <v>Горячая вода</v>
          </cell>
          <cell r="E11">
            <v>0</v>
          </cell>
          <cell r="F11" t="e">
            <v>#NAME?</v>
          </cell>
          <cell r="G11" t="e">
            <v>#N/A</v>
          </cell>
          <cell r="H11" t="e">
            <v>#NAME?</v>
          </cell>
          <cell r="I11" t="e">
            <v>#NAME?</v>
          </cell>
          <cell r="J11" t="e">
            <v>#NAME?</v>
          </cell>
        </row>
        <row r="12">
          <cell r="C12" t="str">
            <v>Всего</v>
          </cell>
          <cell r="D12" t="str">
            <v>Пар 1,2-2,5 кгс/см2</v>
          </cell>
          <cell r="E12">
            <v>0</v>
          </cell>
          <cell r="F12" t="e">
            <v>#NAME?</v>
          </cell>
          <cell r="G12" t="e">
            <v>#N/A</v>
          </cell>
          <cell r="H12" t="e">
            <v>#NAME?</v>
          </cell>
          <cell r="I12" t="e">
            <v>#NAME?</v>
          </cell>
          <cell r="J12" t="e">
            <v>#NAME?</v>
          </cell>
        </row>
        <row r="13">
          <cell r="C13" t="str">
            <v>Всего</v>
          </cell>
          <cell r="D13" t="str">
            <v>Пар 2,5-7,0 кгс/см2</v>
          </cell>
          <cell r="E13">
            <v>0</v>
          </cell>
          <cell r="F13" t="e">
            <v>#NAME?</v>
          </cell>
          <cell r="G13" t="e">
            <v>#N/A</v>
          </cell>
          <cell r="H13" t="e">
            <v>#NAME?</v>
          </cell>
          <cell r="I13" t="e">
            <v>#NAME?</v>
          </cell>
          <cell r="J13" t="e">
            <v>#NAME?</v>
          </cell>
        </row>
        <row r="14">
          <cell r="C14" t="str">
            <v>Всего</v>
          </cell>
          <cell r="D14" t="str">
            <v>Пар 7,0-13,0 кгс/см2</v>
          </cell>
          <cell r="E14">
            <v>0</v>
          </cell>
          <cell r="F14" t="e">
            <v>#NAME?</v>
          </cell>
          <cell r="G14" t="e">
            <v>#N/A</v>
          </cell>
          <cell r="H14" t="e">
            <v>#NAME?</v>
          </cell>
          <cell r="I14" t="e">
            <v>#NAME?</v>
          </cell>
          <cell r="J14" t="e">
            <v>#NAME?</v>
          </cell>
        </row>
        <row r="15">
          <cell r="C15" t="str">
            <v>Всего</v>
          </cell>
          <cell r="D15" t="str">
            <v>Пар больше 13 кгс/см2</v>
          </cell>
          <cell r="E15">
            <v>0</v>
          </cell>
          <cell r="F15" t="e">
            <v>#NAME?</v>
          </cell>
          <cell r="G15" t="e">
            <v>#N/A</v>
          </cell>
          <cell r="H15" t="e">
            <v>#NAME?</v>
          </cell>
          <cell r="I15" t="e">
            <v>#NAME?</v>
          </cell>
          <cell r="J15" t="e">
            <v>#NAME?</v>
          </cell>
        </row>
        <row r="16">
          <cell r="C16" t="str">
            <v>Всего</v>
          </cell>
          <cell r="D16" t="str">
            <v>Острый и редуцированный пар</v>
          </cell>
          <cell r="E16">
            <v>0</v>
          </cell>
          <cell r="F16" t="e">
            <v>#NAME?</v>
          </cell>
          <cell r="G16" t="e">
            <v>#N/A</v>
          </cell>
          <cell r="H16" t="e">
            <v>#NAME?</v>
          </cell>
          <cell r="I16" t="e">
            <v>#NAME?</v>
          </cell>
          <cell r="J16" t="e">
            <v>#NAME?</v>
          </cell>
        </row>
        <row r="21">
          <cell r="B21" t="str">
            <v>Центральная</v>
          </cell>
        </row>
        <row r="26">
          <cell r="C26" t="str">
            <v>Центральная</v>
          </cell>
          <cell r="D26" t="str">
            <v>Всего</v>
          </cell>
          <cell r="E26">
            <v>0</v>
          </cell>
          <cell r="F26" t="e">
            <v>#NAME?</v>
          </cell>
          <cell r="G26" t="e">
            <v>#NAME?</v>
          </cell>
          <cell r="H26" t="e">
            <v>#NAME?</v>
          </cell>
          <cell r="I26" t="e">
            <v>#NAME?</v>
          </cell>
          <cell r="J26" t="e">
            <v>#NAME?</v>
          </cell>
        </row>
        <row r="27">
          <cell r="C27" t="str">
            <v>Центральная</v>
          </cell>
          <cell r="D27" t="str">
            <v>Горячая вода</v>
          </cell>
          <cell r="E27">
            <v>0</v>
          </cell>
          <cell r="F27" t="e">
            <v>#NAME?</v>
          </cell>
          <cell r="G27" t="e">
            <v>#NAME?</v>
          </cell>
          <cell r="H27" t="e">
            <v>#NAME?</v>
          </cell>
          <cell r="I27" t="e">
            <v>#NAME?</v>
          </cell>
          <cell r="J27" t="e">
            <v>#NAME?</v>
          </cell>
        </row>
        <row r="28">
          <cell r="C28" t="str">
            <v>Центральная</v>
          </cell>
          <cell r="D28" t="str">
            <v>Пар 1,2-2,5 кгс/см2</v>
          </cell>
          <cell r="E28">
            <v>0</v>
          </cell>
          <cell r="F28" t="e">
            <v>#NAME?</v>
          </cell>
          <cell r="G28" t="e">
            <v>#NAME?</v>
          </cell>
          <cell r="H28" t="e">
            <v>#NAME?</v>
          </cell>
          <cell r="I28" t="e">
            <v>#NAME?</v>
          </cell>
          <cell r="J28" t="e">
            <v>#NAME?</v>
          </cell>
        </row>
        <row r="29">
          <cell r="C29" t="str">
            <v>Центральная</v>
          </cell>
          <cell r="D29" t="str">
            <v>Пар 2,5-7,0 кгс/см2</v>
          </cell>
          <cell r="E29">
            <v>0</v>
          </cell>
          <cell r="F29" t="e">
            <v>#NAME?</v>
          </cell>
          <cell r="G29" t="e">
            <v>#NAME?</v>
          </cell>
          <cell r="H29" t="e">
            <v>#NAME?</v>
          </cell>
          <cell r="I29" t="e">
            <v>#NAME?</v>
          </cell>
          <cell r="J29" t="e">
            <v>#NAME?</v>
          </cell>
        </row>
        <row r="30">
          <cell r="C30" t="str">
            <v>Центральная</v>
          </cell>
          <cell r="D30" t="str">
            <v>Пар 7,0-13,0 кгс/см2</v>
          </cell>
          <cell r="E30">
            <v>0</v>
          </cell>
          <cell r="F30" t="e">
            <v>#NAME?</v>
          </cell>
          <cell r="G30" t="e">
            <v>#NAME?</v>
          </cell>
          <cell r="H30" t="e">
            <v>#NAME?</v>
          </cell>
          <cell r="I30" t="e">
            <v>#NAME?</v>
          </cell>
          <cell r="J30" t="e">
            <v>#NAME?</v>
          </cell>
        </row>
        <row r="31">
          <cell r="C31" t="str">
            <v>Центральная</v>
          </cell>
          <cell r="D31" t="str">
            <v>Пар больше 13 кгс/см2</v>
          </cell>
          <cell r="E31">
            <v>0</v>
          </cell>
          <cell r="F31" t="e">
            <v>#NAME?</v>
          </cell>
          <cell r="G31" t="e">
            <v>#NAME?</v>
          </cell>
          <cell r="H31" t="e">
            <v>#NAME?</v>
          </cell>
          <cell r="I31" t="e">
            <v>#NAME?</v>
          </cell>
          <cell r="J31" t="e">
            <v>#NAME?</v>
          </cell>
        </row>
        <row r="32">
          <cell r="C32" t="str">
            <v>Центральная</v>
          </cell>
          <cell r="D32" t="str">
            <v>Острый и редуцированный пар</v>
          </cell>
          <cell r="E32">
            <v>0</v>
          </cell>
          <cell r="F32" t="e">
            <v>#NAME?</v>
          </cell>
          <cell r="G32" t="e">
            <v>#NAME?</v>
          </cell>
          <cell r="H32" t="e">
            <v>#NAME?</v>
          </cell>
          <cell r="I32" t="e">
            <v>#NAME?</v>
          </cell>
          <cell r="J32" t="e">
            <v>#NAME?</v>
          </cell>
        </row>
        <row r="36">
          <cell r="B36" t="str">
            <v>Парковая</v>
          </cell>
        </row>
        <row r="41">
          <cell r="C41" t="str">
            <v>Парковая</v>
          </cell>
          <cell r="D41" t="str">
            <v>Всего</v>
          </cell>
          <cell r="E41">
            <v>0</v>
          </cell>
          <cell r="F41" t="e">
            <v>#NAME?</v>
          </cell>
          <cell r="G41" t="e">
            <v>#NAME?</v>
          </cell>
          <cell r="H41" t="e">
            <v>#NAME?</v>
          </cell>
          <cell r="I41" t="e">
            <v>#NAME?</v>
          </cell>
          <cell r="J41" t="e">
            <v>#NAME?</v>
          </cell>
        </row>
        <row r="42">
          <cell r="C42" t="str">
            <v>Парковая</v>
          </cell>
          <cell r="D42" t="str">
            <v>Горячая вода</v>
          </cell>
          <cell r="E42">
            <v>0</v>
          </cell>
          <cell r="F42" t="e">
            <v>#NAME?</v>
          </cell>
          <cell r="G42" t="e">
            <v>#NAME?</v>
          </cell>
          <cell r="H42" t="e">
            <v>#NAME?</v>
          </cell>
          <cell r="I42" t="e">
            <v>#NAME?</v>
          </cell>
          <cell r="J42" t="e">
            <v>#NAME?</v>
          </cell>
        </row>
        <row r="43">
          <cell r="C43" t="str">
            <v>Парковая</v>
          </cell>
          <cell r="D43" t="str">
            <v>Пар 1,2-2,5 кгс/см2</v>
          </cell>
          <cell r="E43">
            <v>0</v>
          </cell>
          <cell r="F43" t="e">
            <v>#NAME?</v>
          </cell>
          <cell r="G43" t="e">
            <v>#NAME?</v>
          </cell>
          <cell r="H43" t="e">
            <v>#NAME?</v>
          </cell>
          <cell r="I43" t="e">
            <v>#NAME?</v>
          </cell>
          <cell r="J43" t="e">
            <v>#NAME?</v>
          </cell>
        </row>
        <row r="44">
          <cell r="C44" t="str">
            <v>Парковая</v>
          </cell>
          <cell r="D44" t="str">
            <v>Пар 2,5-7,0 кгс/см2</v>
          </cell>
          <cell r="E44">
            <v>0</v>
          </cell>
          <cell r="F44" t="e">
            <v>#NAME?</v>
          </cell>
          <cell r="G44" t="e">
            <v>#NAME?</v>
          </cell>
          <cell r="H44" t="e">
            <v>#NAME?</v>
          </cell>
          <cell r="I44" t="e">
            <v>#NAME?</v>
          </cell>
          <cell r="J44" t="e">
            <v>#NAME?</v>
          </cell>
        </row>
        <row r="45">
          <cell r="C45" t="str">
            <v>Парковая</v>
          </cell>
          <cell r="D45" t="str">
            <v>Пар 7,0-13,0 кгс/см2</v>
          </cell>
          <cell r="E45">
            <v>0</v>
          </cell>
          <cell r="F45" t="e">
            <v>#NAME?</v>
          </cell>
          <cell r="G45" t="e">
            <v>#NAME?</v>
          </cell>
          <cell r="H45" t="e">
            <v>#NAME?</v>
          </cell>
          <cell r="I45" t="e">
            <v>#NAME?</v>
          </cell>
          <cell r="J45" t="e">
            <v>#NAME?</v>
          </cell>
        </row>
        <row r="46">
          <cell r="C46" t="str">
            <v>Парковая</v>
          </cell>
          <cell r="D46" t="str">
            <v>Пар больше 13 кгс/см2</v>
          </cell>
          <cell r="E46">
            <v>0</v>
          </cell>
          <cell r="F46" t="e">
            <v>#NAME?</v>
          </cell>
          <cell r="G46" t="e">
            <v>#NAME?</v>
          </cell>
          <cell r="H46" t="e">
            <v>#NAME?</v>
          </cell>
          <cell r="I46" t="e">
            <v>#NAME?</v>
          </cell>
          <cell r="J46" t="e">
            <v>#NAME?</v>
          </cell>
        </row>
        <row r="47">
          <cell r="C47" t="str">
            <v>Парковая</v>
          </cell>
          <cell r="D47" t="str">
            <v>Острый и редуцированный пар</v>
          </cell>
          <cell r="E47">
            <v>0</v>
          </cell>
          <cell r="F47" t="e">
            <v>#NAME?</v>
          </cell>
          <cell r="G47" t="e">
            <v>#NAME?</v>
          </cell>
          <cell r="H47" t="e">
            <v>#NAME?</v>
          </cell>
          <cell r="I47" t="e">
            <v>#NAME?</v>
          </cell>
          <cell r="J47" t="e">
            <v>#NAME?</v>
          </cell>
        </row>
        <row r="51">
          <cell r="B51" t="str">
            <v>Агрохимия</v>
          </cell>
        </row>
        <row r="56">
          <cell r="C56" t="str">
            <v>Агрохимия</v>
          </cell>
          <cell r="D56" t="str">
            <v>Всего</v>
          </cell>
          <cell r="E56">
            <v>0</v>
          </cell>
          <cell r="F56" t="e">
            <v>#NAME?</v>
          </cell>
          <cell r="G56" t="e">
            <v>#NAME?</v>
          </cell>
          <cell r="H56" t="e">
            <v>#NAME?</v>
          </cell>
          <cell r="I56" t="e">
            <v>#NAME?</v>
          </cell>
          <cell r="J56" t="e">
            <v>#NAME?</v>
          </cell>
        </row>
        <row r="57">
          <cell r="C57" t="str">
            <v>Агрохимия</v>
          </cell>
          <cell r="D57" t="str">
            <v>Горячая вода</v>
          </cell>
          <cell r="E57">
            <v>0</v>
          </cell>
          <cell r="F57" t="e">
            <v>#NAME?</v>
          </cell>
          <cell r="G57" t="e">
            <v>#NAME?</v>
          </cell>
          <cell r="H57" t="e">
            <v>#NAME?</v>
          </cell>
          <cell r="I57" t="e">
            <v>#NAME?</v>
          </cell>
          <cell r="J57" t="e">
            <v>#NAME?</v>
          </cell>
        </row>
        <row r="58">
          <cell r="C58" t="str">
            <v>Агрохимия</v>
          </cell>
          <cell r="D58" t="str">
            <v>Пар 1,2-2,5 кгс/см2</v>
          </cell>
          <cell r="E58">
            <v>0</v>
          </cell>
          <cell r="F58" t="e">
            <v>#NAME?</v>
          </cell>
          <cell r="G58" t="e">
            <v>#NAME?</v>
          </cell>
          <cell r="H58" t="e">
            <v>#NAME?</v>
          </cell>
          <cell r="I58" t="e">
            <v>#NAME?</v>
          </cell>
          <cell r="J58" t="e">
            <v>#NAME?</v>
          </cell>
        </row>
        <row r="59">
          <cell r="C59" t="str">
            <v>Агрохимия</v>
          </cell>
          <cell r="D59" t="str">
            <v>Пар 2,5-7,0 кгс/см2</v>
          </cell>
          <cell r="E59">
            <v>0</v>
          </cell>
          <cell r="F59" t="e">
            <v>#NAME?</v>
          </cell>
          <cell r="G59" t="e">
            <v>#NAME?</v>
          </cell>
          <cell r="H59" t="e">
            <v>#NAME?</v>
          </cell>
          <cell r="I59" t="e">
            <v>#NAME?</v>
          </cell>
          <cell r="J59" t="e">
            <v>#NAME?</v>
          </cell>
        </row>
        <row r="60">
          <cell r="C60" t="str">
            <v>Агрохимия</v>
          </cell>
          <cell r="D60" t="str">
            <v>Пар 7,0-13,0 кгс/см2</v>
          </cell>
          <cell r="E60">
            <v>0</v>
          </cell>
          <cell r="F60" t="e">
            <v>#NAME?</v>
          </cell>
          <cell r="G60" t="e">
            <v>#NAME?</v>
          </cell>
          <cell r="H60" t="e">
            <v>#NAME?</v>
          </cell>
          <cell r="I60" t="e">
            <v>#NAME?</v>
          </cell>
          <cell r="J60" t="e">
            <v>#NAME?</v>
          </cell>
        </row>
        <row r="61">
          <cell r="C61" t="str">
            <v>Агрохимия</v>
          </cell>
          <cell r="D61" t="str">
            <v>Пар больше 13 кгс/см2</v>
          </cell>
          <cell r="E61">
            <v>0</v>
          </cell>
          <cell r="F61" t="e">
            <v>#NAME?</v>
          </cell>
          <cell r="G61" t="e">
            <v>#NAME?</v>
          </cell>
          <cell r="H61" t="e">
            <v>#NAME?</v>
          </cell>
          <cell r="I61" t="e">
            <v>#NAME?</v>
          </cell>
          <cell r="J61" t="e">
            <v>#NAME?</v>
          </cell>
        </row>
        <row r="62">
          <cell r="C62" t="str">
            <v>Агрохимия</v>
          </cell>
          <cell r="D62" t="str">
            <v>Острый и редуцированный пар</v>
          </cell>
          <cell r="E62">
            <v>0</v>
          </cell>
          <cell r="F62" t="e">
            <v>#NAME?</v>
          </cell>
          <cell r="G62" t="e">
            <v>#NAME?</v>
          </cell>
          <cell r="H62" t="e">
            <v>#NAME?</v>
          </cell>
          <cell r="I62" t="e">
            <v>#NAME?</v>
          </cell>
          <cell r="J62" t="e">
            <v>#NAME?</v>
          </cell>
        </row>
        <row r="66">
          <cell r="B66">
            <v>0</v>
          </cell>
        </row>
        <row r="71">
          <cell r="C71">
            <v>0</v>
          </cell>
          <cell r="D71" t="str">
            <v>Всего</v>
          </cell>
          <cell r="E71">
            <v>0</v>
          </cell>
          <cell r="F71" t="e">
            <v>#NAME?</v>
          </cell>
          <cell r="G71" t="e">
            <v>#NAME?</v>
          </cell>
          <cell r="H71" t="e">
            <v>#NAME?</v>
          </cell>
          <cell r="I71" t="e">
            <v>#NAME?</v>
          </cell>
          <cell r="J71" t="e">
            <v>#NAME?</v>
          </cell>
        </row>
        <row r="72">
          <cell r="C72">
            <v>0</v>
          </cell>
          <cell r="D72" t="str">
            <v>Горячая вода</v>
          </cell>
          <cell r="E72">
            <v>0</v>
          </cell>
          <cell r="F72" t="e">
            <v>#NAME?</v>
          </cell>
          <cell r="G72" t="e">
            <v>#NAME?</v>
          </cell>
          <cell r="H72" t="e">
            <v>#NAME?</v>
          </cell>
          <cell r="I72" t="e">
            <v>#NAME?</v>
          </cell>
          <cell r="J72" t="e">
            <v>#NAME?</v>
          </cell>
        </row>
        <row r="73">
          <cell r="C73">
            <v>0</v>
          </cell>
          <cell r="D73" t="str">
            <v>Пар 1,2-2,5 кгс/см2</v>
          </cell>
          <cell r="E73">
            <v>0</v>
          </cell>
          <cell r="F73" t="e">
            <v>#NAME?</v>
          </cell>
          <cell r="G73" t="e">
            <v>#NAME?</v>
          </cell>
          <cell r="H73" t="e">
            <v>#NAME?</v>
          </cell>
          <cell r="I73" t="e">
            <v>#NAME?</v>
          </cell>
          <cell r="J73" t="e">
            <v>#NAME?</v>
          </cell>
        </row>
        <row r="74">
          <cell r="C74">
            <v>0</v>
          </cell>
          <cell r="D74" t="str">
            <v>Пар 2,5-7,0 кгс/см2</v>
          </cell>
          <cell r="E74">
            <v>0</v>
          </cell>
          <cell r="F74" t="e">
            <v>#NAME?</v>
          </cell>
          <cell r="G74" t="e">
            <v>#NAME?</v>
          </cell>
          <cell r="H74" t="e">
            <v>#NAME?</v>
          </cell>
          <cell r="I74" t="e">
            <v>#NAME?</v>
          </cell>
          <cell r="J74" t="e">
            <v>#NAME?</v>
          </cell>
        </row>
        <row r="75">
          <cell r="C75">
            <v>0</v>
          </cell>
          <cell r="D75" t="str">
            <v>Пар 7,0-13,0 кгс/см2</v>
          </cell>
          <cell r="E75">
            <v>0</v>
          </cell>
          <cell r="F75" t="e">
            <v>#NAME?</v>
          </cell>
          <cell r="G75" t="e">
            <v>#NAME?</v>
          </cell>
          <cell r="H75" t="e">
            <v>#NAME?</v>
          </cell>
          <cell r="I75" t="e">
            <v>#NAME?</v>
          </cell>
          <cell r="J75" t="e">
            <v>#NAME?</v>
          </cell>
        </row>
        <row r="76">
          <cell r="C76">
            <v>0</v>
          </cell>
          <cell r="D76" t="str">
            <v>Пар больше 13 кгс/см2</v>
          </cell>
          <cell r="E76">
            <v>0</v>
          </cell>
          <cell r="F76" t="e">
            <v>#NAME?</v>
          </cell>
          <cell r="G76" t="e">
            <v>#NAME?</v>
          </cell>
          <cell r="H76" t="e">
            <v>#NAME?</v>
          </cell>
          <cell r="I76" t="e">
            <v>#NAME?</v>
          </cell>
          <cell r="J76" t="e">
            <v>#NAME?</v>
          </cell>
        </row>
        <row r="77">
          <cell r="C77">
            <v>0</v>
          </cell>
          <cell r="D77" t="str">
            <v>Острый и редуцированный пар</v>
          </cell>
          <cell r="E77">
            <v>0</v>
          </cell>
          <cell r="F77" t="e">
            <v>#NAME?</v>
          </cell>
          <cell r="G77" t="e">
            <v>#NAME?</v>
          </cell>
          <cell r="H77" t="e">
            <v>#NAME?</v>
          </cell>
          <cell r="I77" t="e">
            <v>#NAME?</v>
          </cell>
          <cell r="J77" t="e">
            <v>#NAME?</v>
          </cell>
        </row>
      </sheetData>
      <sheetData sheetId="74" refreshError="1">
        <row r="4">
          <cell r="G4" t="str">
            <v>Центральная</v>
          </cell>
          <cell r="I4" t="str">
            <v>Парковая</v>
          </cell>
          <cell r="K4" t="str">
            <v>Агрохимия</v>
          </cell>
          <cell r="AQ4" t="str">
            <v>У-Катунская</v>
          </cell>
        </row>
        <row r="9">
          <cell r="D9" t="e">
            <v>#N/A</v>
          </cell>
          <cell r="E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AQ9" t="e">
            <v>#N/A</v>
          </cell>
          <cell r="AR9" t="e">
            <v>#N/A</v>
          </cell>
        </row>
        <row r="10">
          <cell r="D10" t="e">
            <v>#REF!</v>
          </cell>
          <cell r="E10" t="e">
            <v>#REF!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K10" t="e">
            <v>#REF!</v>
          </cell>
          <cell r="L10" t="e">
            <v>#REF!</v>
          </cell>
          <cell r="AQ10" t="e">
            <v>#NAME?</v>
          </cell>
          <cell r="AR10" t="e">
            <v>#NAME?</v>
          </cell>
        </row>
        <row r="11">
          <cell r="D11" t="e">
            <v>#N/A</v>
          </cell>
          <cell r="E11" t="e">
            <v>#N/A</v>
          </cell>
          <cell r="G11" t="e">
            <v>#NAME?</v>
          </cell>
          <cell r="H11" t="e">
            <v>#NAME?</v>
          </cell>
          <cell r="I11" t="e">
            <v>#NAME?</v>
          </cell>
          <cell r="J11" t="e">
            <v>#NAME?</v>
          </cell>
          <cell r="K11" t="e">
            <v>#NAME?</v>
          </cell>
          <cell r="L11" t="e">
            <v>#NAME?</v>
          </cell>
          <cell r="AQ11" t="e">
            <v>#NAME?</v>
          </cell>
          <cell r="AR11" t="e">
            <v>#NAME?</v>
          </cell>
        </row>
      </sheetData>
      <sheetData sheetId="75" refreshError="1">
        <row r="4">
          <cell r="H4" t="str">
            <v>Центральная</v>
          </cell>
          <cell r="J4" t="str">
            <v>Парковая</v>
          </cell>
          <cell r="L4" t="str">
            <v>Агрохимия</v>
          </cell>
          <cell r="AR4" t="str">
            <v>У-Катунская</v>
          </cell>
        </row>
        <row r="8">
          <cell r="E8">
            <v>0</v>
          </cell>
          <cell r="F8" t="e">
            <v>#NAME?</v>
          </cell>
          <cell r="H8" t="e">
            <v>#NAME?</v>
          </cell>
          <cell r="J8" t="e">
            <v>#DIV/0!</v>
          </cell>
          <cell r="K8">
            <v>0</v>
          </cell>
        </row>
        <row r="9">
          <cell r="E9" t="e">
            <v>#NAME?</v>
          </cell>
          <cell r="F9" t="e">
            <v>#REF!</v>
          </cell>
          <cell r="H9" t="e">
            <v>#NAME?</v>
          </cell>
          <cell r="I9" t="e">
            <v>#REF!</v>
          </cell>
          <cell r="J9" t="e">
            <v>#NAME?</v>
          </cell>
          <cell r="K9" t="e">
            <v>#REF!</v>
          </cell>
          <cell r="L9" t="e">
            <v>#NAME?</v>
          </cell>
          <cell r="M9" t="e">
            <v>#REF!</v>
          </cell>
          <cell r="N9" t="e">
            <v>#NAME?</v>
          </cell>
          <cell r="O9" t="e">
            <v>#REF!</v>
          </cell>
          <cell r="P9" t="e">
            <v>#NAME?</v>
          </cell>
          <cell r="Q9" t="e">
            <v>#REF!</v>
          </cell>
          <cell r="R9" t="e">
            <v>#NAME?</v>
          </cell>
          <cell r="S9" t="e">
            <v>#REF!</v>
          </cell>
          <cell r="T9" t="e">
            <v>#NAME?</v>
          </cell>
          <cell r="U9" t="e">
            <v>#REF!</v>
          </cell>
          <cell r="V9" t="e">
            <v>#NAME?</v>
          </cell>
          <cell r="W9" t="e">
            <v>#REF!</v>
          </cell>
          <cell r="X9" t="e">
            <v>#NAME?</v>
          </cell>
          <cell r="Y9" t="e">
            <v>#REF!</v>
          </cell>
          <cell r="Z9" t="e">
            <v>#NAME?</v>
          </cell>
          <cell r="AA9" t="e">
            <v>#REF!</v>
          </cell>
          <cell r="AB9" t="e">
            <v>#NAME?</v>
          </cell>
          <cell r="AC9" t="e">
            <v>#REF!</v>
          </cell>
          <cell r="AD9" t="e">
            <v>#NAME?</v>
          </cell>
          <cell r="AE9" t="e">
            <v>#REF!</v>
          </cell>
          <cell r="AF9" t="e">
            <v>#NAME?</v>
          </cell>
          <cell r="AG9" t="e">
            <v>#REF!</v>
          </cell>
          <cell r="AH9" t="e">
            <v>#NAME?</v>
          </cell>
          <cell r="AI9" t="e">
            <v>#REF!</v>
          </cell>
          <cell r="AJ9" t="e">
            <v>#NAME?</v>
          </cell>
          <cell r="AK9" t="e">
            <v>#REF!</v>
          </cell>
          <cell r="AL9" t="e">
            <v>#NAME?</v>
          </cell>
          <cell r="AM9" t="e">
            <v>#REF!</v>
          </cell>
          <cell r="AN9" t="e">
            <v>#NAME?</v>
          </cell>
          <cell r="AO9" t="e">
            <v>#REF!</v>
          </cell>
          <cell r="AP9" t="e">
            <v>#NAME?</v>
          </cell>
          <cell r="AQ9" t="e">
            <v>#REF!</v>
          </cell>
          <cell r="AR9" t="e">
            <v>#NAME?</v>
          </cell>
          <cell r="AS9" t="e">
            <v>#NAME?</v>
          </cell>
        </row>
        <row r="10">
          <cell r="E10" t="e">
            <v>#NAME?</v>
          </cell>
          <cell r="F10" t="e">
            <v>#NAME?</v>
          </cell>
          <cell r="H10" t="e">
            <v>#NAME?</v>
          </cell>
          <cell r="I10" t="e">
            <v>#NAME?</v>
          </cell>
          <cell r="J10" t="e">
            <v>#NAME?</v>
          </cell>
          <cell r="K10" t="e">
            <v>#NAME?</v>
          </cell>
          <cell r="L10" t="e">
            <v>#NAME?</v>
          </cell>
          <cell r="M10" t="e">
            <v>#NAME?</v>
          </cell>
          <cell r="N10" t="e">
            <v>#NAME?</v>
          </cell>
          <cell r="O10" t="e">
            <v>#NAME?</v>
          </cell>
          <cell r="P10" t="e">
            <v>#NAME?</v>
          </cell>
          <cell r="Q10" t="e">
            <v>#NAME?</v>
          </cell>
          <cell r="R10" t="e">
            <v>#NAME?</v>
          </cell>
          <cell r="S10" t="e">
            <v>#NAME?</v>
          </cell>
          <cell r="T10" t="e">
            <v>#NAME?</v>
          </cell>
          <cell r="U10" t="e">
            <v>#NAME?</v>
          </cell>
          <cell r="V10" t="e">
            <v>#NAME?</v>
          </cell>
          <cell r="W10" t="e">
            <v>#NAME?</v>
          </cell>
          <cell r="X10" t="e">
            <v>#NAME?</v>
          </cell>
          <cell r="Y10" t="e">
            <v>#NAME?</v>
          </cell>
          <cell r="Z10" t="e">
            <v>#NAME?</v>
          </cell>
          <cell r="AA10" t="e">
            <v>#NAME?</v>
          </cell>
          <cell r="AB10" t="e">
            <v>#NAME?</v>
          </cell>
          <cell r="AC10" t="e">
            <v>#NAME?</v>
          </cell>
          <cell r="AD10" t="e">
            <v>#NAME?</v>
          </cell>
          <cell r="AE10" t="e">
            <v>#NAME?</v>
          </cell>
          <cell r="AF10" t="e">
            <v>#NAME?</v>
          </cell>
          <cell r="AG10" t="e">
            <v>#NAME?</v>
          </cell>
          <cell r="AH10" t="e">
            <v>#NAME?</v>
          </cell>
          <cell r="AI10" t="e">
            <v>#NAME?</v>
          </cell>
          <cell r="AJ10" t="e">
            <v>#NAME?</v>
          </cell>
          <cell r="AK10" t="e">
            <v>#NAME?</v>
          </cell>
          <cell r="AL10" t="e">
            <v>#NAME?</v>
          </cell>
          <cell r="AM10" t="e">
            <v>#NAME?</v>
          </cell>
          <cell r="AN10" t="e">
            <v>#NAME?</v>
          </cell>
          <cell r="AO10" t="e">
            <v>#NAME?</v>
          </cell>
          <cell r="AP10" t="e">
            <v>#NAME?</v>
          </cell>
          <cell r="AQ10" t="e">
            <v>#NAME?</v>
          </cell>
          <cell r="AR10" t="e">
            <v>#NAME?</v>
          </cell>
          <cell r="AS10" t="e">
            <v>#NAME?</v>
          </cell>
        </row>
        <row r="11">
          <cell r="E11">
            <v>0</v>
          </cell>
          <cell r="F11">
            <v>10.910399999999997</v>
          </cell>
          <cell r="H11">
            <v>0</v>
          </cell>
          <cell r="I11">
            <v>0</v>
          </cell>
          <cell r="J11">
            <v>0</v>
          </cell>
          <cell r="K11">
            <v>1.7376</v>
          </cell>
          <cell r="L11">
            <v>0</v>
          </cell>
          <cell r="M11">
            <v>0.57330000000000003</v>
          </cell>
          <cell r="N11">
            <v>0</v>
          </cell>
          <cell r="O11">
            <v>0.57330000000000003</v>
          </cell>
          <cell r="P11">
            <v>0</v>
          </cell>
          <cell r="Q11">
            <v>0.57330000000000003</v>
          </cell>
          <cell r="R11">
            <v>0</v>
          </cell>
          <cell r="S11">
            <v>0.57330000000000003</v>
          </cell>
          <cell r="T11">
            <v>0</v>
          </cell>
          <cell r="U11">
            <v>0.57330000000000003</v>
          </cell>
          <cell r="V11">
            <v>0</v>
          </cell>
          <cell r="W11">
            <v>0.57330000000000003</v>
          </cell>
          <cell r="X11">
            <v>0</v>
          </cell>
          <cell r="Y11">
            <v>0.57330000000000003</v>
          </cell>
          <cell r="Z11">
            <v>0</v>
          </cell>
          <cell r="AA11">
            <v>0.57330000000000003</v>
          </cell>
          <cell r="AB11">
            <v>0</v>
          </cell>
          <cell r="AC11">
            <v>0.57330000000000003</v>
          </cell>
          <cell r="AD11">
            <v>0</v>
          </cell>
          <cell r="AE11">
            <v>0.57330000000000003</v>
          </cell>
          <cell r="AF11">
            <v>0</v>
          </cell>
          <cell r="AG11">
            <v>0.57330000000000003</v>
          </cell>
          <cell r="AH11">
            <v>0</v>
          </cell>
          <cell r="AI11">
            <v>0.57330000000000003</v>
          </cell>
          <cell r="AJ11">
            <v>0</v>
          </cell>
          <cell r="AK11">
            <v>0.57330000000000003</v>
          </cell>
          <cell r="AL11">
            <v>0</v>
          </cell>
          <cell r="AM11">
            <v>0.57330000000000003</v>
          </cell>
          <cell r="AN11">
            <v>0</v>
          </cell>
          <cell r="AO11">
            <v>0.57330000000000003</v>
          </cell>
          <cell r="AP11">
            <v>0</v>
          </cell>
          <cell r="AQ11">
            <v>0.57330000000000003</v>
          </cell>
          <cell r="AR11">
            <v>0</v>
          </cell>
          <cell r="AS11">
            <v>0</v>
          </cell>
        </row>
        <row r="12">
          <cell r="E12">
            <v>0</v>
          </cell>
          <cell r="F12" t="e">
            <v>#NAME?</v>
          </cell>
          <cell r="H12" t="e">
            <v>#NAME?</v>
          </cell>
          <cell r="K12">
            <v>0</v>
          </cell>
        </row>
        <row r="13">
          <cell r="E13" t="e">
            <v>#NAME?</v>
          </cell>
          <cell r="F13" t="e">
            <v>#NAME?</v>
          </cell>
          <cell r="H13" t="e">
            <v>#NAME?</v>
          </cell>
          <cell r="I13" t="e">
            <v>#NAME?</v>
          </cell>
          <cell r="J13" t="e">
            <v>#NAME?</v>
          </cell>
          <cell r="K13" t="e">
            <v>#NAME?</v>
          </cell>
          <cell r="L13" t="e">
            <v>#NAME?</v>
          </cell>
          <cell r="M13" t="e">
            <v>#NAME?</v>
          </cell>
          <cell r="N13" t="e">
            <v>#NAME?</v>
          </cell>
          <cell r="O13" t="e">
            <v>#NAME?</v>
          </cell>
          <cell r="P13" t="e">
            <v>#NAME?</v>
          </cell>
          <cell r="Q13" t="e">
            <v>#NAME?</v>
          </cell>
          <cell r="R13" t="e">
            <v>#NAME?</v>
          </cell>
          <cell r="S13" t="e">
            <v>#NAME?</v>
          </cell>
          <cell r="T13" t="e">
            <v>#NAME?</v>
          </cell>
          <cell r="U13" t="e">
            <v>#NAME?</v>
          </cell>
          <cell r="V13" t="e">
            <v>#NAME?</v>
          </cell>
          <cell r="W13" t="e">
            <v>#NAME?</v>
          </cell>
          <cell r="X13" t="e">
            <v>#NAME?</v>
          </cell>
          <cell r="Y13" t="e">
            <v>#NAME?</v>
          </cell>
          <cell r="Z13" t="e">
            <v>#NAME?</v>
          </cell>
          <cell r="AA13" t="e">
            <v>#NAME?</v>
          </cell>
          <cell r="AB13" t="e">
            <v>#NAME?</v>
          </cell>
          <cell r="AC13" t="e">
            <v>#NAME?</v>
          </cell>
          <cell r="AD13" t="e">
            <v>#NAME?</v>
          </cell>
          <cell r="AE13" t="e">
            <v>#NAME?</v>
          </cell>
          <cell r="AF13" t="e">
            <v>#NAME?</v>
          </cell>
          <cell r="AG13" t="e">
            <v>#NAME?</v>
          </cell>
          <cell r="AH13" t="e">
            <v>#NAME?</v>
          </cell>
          <cell r="AI13" t="e">
            <v>#NAME?</v>
          </cell>
          <cell r="AJ13" t="e">
            <v>#NAME?</v>
          </cell>
          <cell r="AK13" t="e">
            <v>#NAME?</v>
          </cell>
          <cell r="AL13" t="e">
            <v>#NAME?</v>
          </cell>
          <cell r="AM13" t="e">
            <v>#NAME?</v>
          </cell>
          <cell r="AN13" t="e">
            <v>#NAME?</v>
          </cell>
          <cell r="AO13" t="e">
            <v>#NAME?</v>
          </cell>
          <cell r="AP13" t="e">
            <v>#NAME?</v>
          </cell>
          <cell r="AQ13" t="e">
            <v>#NAME?</v>
          </cell>
          <cell r="AR13" t="e">
            <v>#NAME?</v>
          </cell>
          <cell r="AS13" t="e">
            <v>#NAME?</v>
          </cell>
        </row>
        <row r="14">
          <cell r="E14">
            <v>0</v>
          </cell>
          <cell r="F14" t="e">
            <v>#NAME?</v>
          </cell>
          <cell r="H14" t="e">
            <v>#NAME?</v>
          </cell>
          <cell r="K14">
            <v>0</v>
          </cell>
        </row>
        <row r="15">
          <cell r="C15" t="str">
            <v>Пар 1,2-2,5 кгс/см2</v>
          </cell>
          <cell r="E15">
            <v>0</v>
          </cell>
          <cell r="F15" t="e">
            <v>#NAME?</v>
          </cell>
          <cell r="H15" t="e">
            <v>#NAME?</v>
          </cell>
          <cell r="K15">
            <v>0</v>
          </cell>
          <cell r="O15">
            <v>0</v>
          </cell>
          <cell r="P15">
            <v>0</v>
          </cell>
        </row>
        <row r="16">
          <cell r="C16" t="str">
            <v>Пар 2,5-7,0 кгс/см2</v>
          </cell>
          <cell r="E16">
            <v>0</v>
          </cell>
          <cell r="F16" t="e">
            <v>#NAME?</v>
          </cell>
          <cell r="H16" t="e">
            <v>#NAME?</v>
          </cell>
          <cell r="K16">
            <v>0</v>
          </cell>
          <cell r="O16">
            <v>0</v>
          </cell>
          <cell r="P16">
            <v>0</v>
          </cell>
        </row>
        <row r="17">
          <cell r="C17" t="str">
            <v>Пар 7,0-13,0 кгс/см2</v>
          </cell>
        </row>
        <row r="18">
          <cell r="C18" t="str">
            <v>Пар больше 13 кгс/см2</v>
          </cell>
          <cell r="L18">
            <v>0</v>
          </cell>
          <cell r="M18">
            <v>0</v>
          </cell>
          <cell r="N18" t="e">
            <v>#NAME?</v>
          </cell>
          <cell r="O18">
            <v>0</v>
          </cell>
          <cell r="P18">
            <v>0</v>
          </cell>
        </row>
        <row r="19">
          <cell r="C19" t="str">
            <v>Острый и редуцированный пар</v>
          </cell>
        </row>
        <row r="20">
          <cell r="C20" t="str">
            <v>Горячая вода</v>
          </cell>
          <cell r="O20">
            <v>0</v>
          </cell>
          <cell r="P20">
            <v>0</v>
          </cell>
        </row>
        <row r="22">
          <cell r="C22" t="str">
            <v>Пар 1,2-2,5 кгс/см2</v>
          </cell>
          <cell r="E22" t="e">
            <v>#NAME?</v>
          </cell>
          <cell r="F22" t="e">
            <v>#NAME?</v>
          </cell>
          <cell r="G22">
            <v>0</v>
          </cell>
          <cell r="H22" t="e">
            <v>#NAME?</v>
          </cell>
          <cell r="I22" t="e">
            <v>#NAME?</v>
          </cell>
          <cell r="J22" t="e">
            <v>#NAME?</v>
          </cell>
          <cell r="K22" t="e">
            <v>#NAME?</v>
          </cell>
          <cell r="L22" t="e">
            <v>#NAME?</v>
          </cell>
          <cell r="M22" t="e">
            <v>#NAME?</v>
          </cell>
          <cell r="N22" t="e">
            <v>#NAME?</v>
          </cell>
          <cell r="O22" t="e">
            <v>#NAME?</v>
          </cell>
          <cell r="P22" t="e">
            <v>#NAME?</v>
          </cell>
          <cell r="Q22" t="e">
            <v>#NAME?</v>
          </cell>
          <cell r="R22" t="e">
            <v>#NAME?</v>
          </cell>
          <cell r="S22" t="e">
            <v>#NAME?</v>
          </cell>
          <cell r="T22" t="e">
            <v>#NAME?</v>
          </cell>
          <cell r="U22" t="e">
            <v>#NAME?</v>
          </cell>
          <cell r="V22" t="e">
            <v>#NAME?</v>
          </cell>
          <cell r="W22" t="e">
            <v>#NAME?</v>
          </cell>
          <cell r="X22" t="e">
            <v>#NAME?</v>
          </cell>
          <cell r="Y22" t="e">
            <v>#NAME?</v>
          </cell>
          <cell r="Z22" t="e">
            <v>#NAME?</v>
          </cell>
          <cell r="AA22" t="e">
            <v>#NAME?</v>
          </cell>
          <cell r="AB22" t="e">
            <v>#NAME?</v>
          </cell>
          <cell r="AC22" t="e">
            <v>#NAME?</v>
          </cell>
          <cell r="AD22" t="e">
            <v>#NAME?</v>
          </cell>
          <cell r="AE22" t="e">
            <v>#NAME?</v>
          </cell>
          <cell r="AF22" t="e">
            <v>#NAME?</v>
          </cell>
          <cell r="AG22" t="e">
            <v>#NAME?</v>
          </cell>
          <cell r="AH22" t="e">
            <v>#NAME?</v>
          </cell>
          <cell r="AI22" t="e">
            <v>#NAME?</v>
          </cell>
          <cell r="AJ22" t="e">
            <v>#NAME?</v>
          </cell>
          <cell r="AK22" t="e">
            <v>#NAME?</v>
          </cell>
          <cell r="AL22" t="e">
            <v>#NAME?</v>
          </cell>
          <cell r="AM22" t="e">
            <v>#NAME?</v>
          </cell>
          <cell r="AN22" t="e">
            <v>#NAME?</v>
          </cell>
          <cell r="AO22" t="e">
            <v>#NAME?</v>
          </cell>
          <cell r="AP22" t="e">
            <v>#NAME?</v>
          </cell>
          <cell r="AQ22" t="e">
            <v>#NAME?</v>
          </cell>
          <cell r="AR22" t="e">
            <v>#NAME?</v>
          </cell>
          <cell r="AS22" t="e">
            <v>#NAME?</v>
          </cell>
        </row>
        <row r="23">
          <cell r="C23" t="str">
            <v>Пар 2,5-7,0 кгс/см2</v>
          </cell>
          <cell r="E23" t="e">
            <v>#NAME?</v>
          </cell>
          <cell r="F23" t="e">
            <v>#NAME?</v>
          </cell>
          <cell r="H23" t="e">
            <v>#NAME?</v>
          </cell>
          <cell r="I23" t="e">
            <v>#NAME?</v>
          </cell>
          <cell r="J23" t="e">
            <v>#NAME?</v>
          </cell>
          <cell r="K23" t="e">
            <v>#NAME?</v>
          </cell>
          <cell r="L23" t="e">
            <v>#NAME?</v>
          </cell>
          <cell r="M23" t="e">
            <v>#NAME?</v>
          </cell>
          <cell r="N23" t="e">
            <v>#NAME?</v>
          </cell>
          <cell r="O23" t="e">
            <v>#NAME?</v>
          </cell>
          <cell r="P23" t="e">
            <v>#NAME?</v>
          </cell>
          <cell r="Q23" t="e">
            <v>#NAME?</v>
          </cell>
          <cell r="R23" t="e">
            <v>#NAME?</v>
          </cell>
          <cell r="S23" t="e">
            <v>#NAME?</v>
          </cell>
          <cell r="T23" t="e">
            <v>#NAME?</v>
          </cell>
          <cell r="U23" t="e">
            <v>#NAME?</v>
          </cell>
          <cell r="V23" t="e">
            <v>#NAME?</v>
          </cell>
          <cell r="W23" t="e">
            <v>#NAME?</v>
          </cell>
          <cell r="X23" t="e">
            <v>#NAME?</v>
          </cell>
          <cell r="Y23" t="e">
            <v>#NAME?</v>
          </cell>
          <cell r="Z23" t="e">
            <v>#NAME?</v>
          </cell>
          <cell r="AA23" t="e">
            <v>#NAME?</v>
          </cell>
          <cell r="AB23" t="e">
            <v>#NAME?</v>
          </cell>
          <cell r="AC23" t="e">
            <v>#NAME?</v>
          </cell>
          <cell r="AD23" t="e">
            <v>#NAME?</v>
          </cell>
          <cell r="AE23" t="e">
            <v>#NAME?</v>
          </cell>
          <cell r="AF23" t="e">
            <v>#NAME?</v>
          </cell>
          <cell r="AG23" t="e">
            <v>#NAME?</v>
          </cell>
          <cell r="AH23" t="e">
            <v>#NAME?</v>
          </cell>
          <cell r="AI23" t="e">
            <v>#NAME?</v>
          </cell>
          <cell r="AJ23" t="e">
            <v>#NAME?</v>
          </cell>
          <cell r="AK23" t="e">
            <v>#NAME?</v>
          </cell>
          <cell r="AL23" t="e">
            <v>#NAME?</v>
          </cell>
          <cell r="AM23" t="e">
            <v>#NAME?</v>
          </cell>
          <cell r="AN23" t="e">
            <v>#NAME?</v>
          </cell>
          <cell r="AO23" t="e">
            <v>#NAME?</v>
          </cell>
          <cell r="AP23" t="e">
            <v>#NAME?</v>
          </cell>
          <cell r="AQ23" t="e">
            <v>#NAME?</v>
          </cell>
          <cell r="AR23" t="e">
            <v>#NAME?</v>
          </cell>
          <cell r="AS23" t="e">
            <v>#NAME?</v>
          </cell>
        </row>
        <row r="24">
          <cell r="C24" t="str">
            <v>Пар 7,0-13,0 кгс/см2</v>
          </cell>
          <cell r="E24" t="e">
            <v>#NAME?</v>
          </cell>
          <cell r="F24" t="e">
            <v>#NAME?</v>
          </cell>
          <cell r="G24">
            <v>0</v>
          </cell>
          <cell r="H24" t="e">
            <v>#NAME?</v>
          </cell>
          <cell r="I24" t="e">
            <v>#NAME?</v>
          </cell>
          <cell r="J24" t="e">
            <v>#NAME?</v>
          </cell>
          <cell r="K24" t="e">
            <v>#NAME?</v>
          </cell>
          <cell r="L24" t="e">
            <v>#NAME?</v>
          </cell>
          <cell r="M24" t="e">
            <v>#NAME?</v>
          </cell>
          <cell r="N24" t="e">
            <v>#NAME?</v>
          </cell>
          <cell r="O24" t="e">
            <v>#NAME?</v>
          </cell>
          <cell r="P24" t="e">
            <v>#NAME?</v>
          </cell>
          <cell r="Q24" t="e">
            <v>#NAME?</v>
          </cell>
          <cell r="R24" t="e">
            <v>#NAME?</v>
          </cell>
          <cell r="S24" t="e">
            <v>#NAME?</v>
          </cell>
          <cell r="T24" t="e">
            <v>#NAME?</v>
          </cell>
          <cell r="U24" t="e">
            <v>#NAME?</v>
          </cell>
          <cell r="V24" t="e">
            <v>#NAME?</v>
          </cell>
          <cell r="W24" t="e">
            <v>#NAME?</v>
          </cell>
          <cell r="X24" t="e">
            <v>#NAME?</v>
          </cell>
          <cell r="Y24" t="e">
            <v>#NAME?</v>
          </cell>
          <cell r="Z24" t="e">
            <v>#NAME?</v>
          </cell>
          <cell r="AA24" t="e">
            <v>#NAME?</v>
          </cell>
          <cell r="AB24" t="e">
            <v>#NAME?</v>
          </cell>
          <cell r="AC24" t="e">
            <v>#NAME?</v>
          </cell>
          <cell r="AD24" t="e">
            <v>#NAME?</v>
          </cell>
          <cell r="AE24" t="e">
            <v>#NAME?</v>
          </cell>
          <cell r="AF24" t="e">
            <v>#NAME?</v>
          </cell>
          <cell r="AG24" t="e">
            <v>#NAME?</v>
          </cell>
          <cell r="AH24" t="e">
            <v>#NAME?</v>
          </cell>
          <cell r="AI24" t="e">
            <v>#NAME?</v>
          </cell>
          <cell r="AJ24" t="e">
            <v>#NAME?</v>
          </cell>
          <cell r="AK24" t="e">
            <v>#NAME?</v>
          </cell>
          <cell r="AL24" t="e">
            <v>#NAME?</v>
          </cell>
          <cell r="AM24" t="e">
            <v>#NAME?</v>
          </cell>
          <cell r="AN24" t="e">
            <v>#NAME?</v>
          </cell>
          <cell r="AO24" t="e">
            <v>#NAME?</v>
          </cell>
          <cell r="AP24" t="e">
            <v>#NAME?</v>
          </cell>
          <cell r="AQ24" t="e">
            <v>#NAME?</v>
          </cell>
          <cell r="AR24" t="e">
            <v>#NAME?</v>
          </cell>
          <cell r="AS24" t="e">
            <v>#NAME?</v>
          </cell>
        </row>
        <row r="25">
          <cell r="C25" t="str">
            <v>Пар больше 13 кгс/см2</v>
          </cell>
          <cell r="E25" t="e">
            <v>#NAME?</v>
          </cell>
          <cell r="F25" t="e">
            <v>#NAME?</v>
          </cell>
          <cell r="G25">
            <v>0</v>
          </cell>
          <cell r="H25" t="e">
            <v>#NAME?</v>
          </cell>
          <cell r="I25" t="e">
            <v>#NAME?</v>
          </cell>
          <cell r="J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  <cell r="N25" t="e">
            <v>#NAME?</v>
          </cell>
          <cell r="O25" t="e">
            <v>#NAME?</v>
          </cell>
          <cell r="P25" t="e">
            <v>#NAME?</v>
          </cell>
          <cell r="Q25" t="e">
            <v>#NAME?</v>
          </cell>
          <cell r="R25" t="e">
            <v>#NAME?</v>
          </cell>
          <cell r="S25" t="e">
            <v>#NAME?</v>
          </cell>
          <cell r="T25" t="e">
            <v>#NAME?</v>
          </cell>
          <cell r="U25" t="e">
            <v>#NAME?</v>
          </cell>
          <cell r="V25" t="e">
            <v>#NAME?</v>
          </cell>
          <cell r="W25" t="e">
            <v>#NAME?</v>
          </cell>
          <cell r="X25" t="e">
            <v>#NAME?</v>
          </cell>
          <cell r="Y25" t="e">
            <v>#NAME?</v>
          </cell>
          <cell r="Z25" t="e">
            <v>#NAME?</v>
          </cell>
          <cell r="AA25" t="e">
            <v>#NAME?</v>
          </cell>
          <cell r="AB25" t="e">
            <v>#NAME?</v>
          </cell>
          <cell r="AC25" t="e">
            <v>#NAME?</v>
          </cell>
          <cell r="AD25" t="e">
            <v>#NAME?</v>
          </cell>
          <cell r="AE25" t="e">
            <v>#NAME?</v>
          </cell>
          <cell r="AF25" t="e">
            <v>#NAME?</v>
          </cell>
          <cell r="AG25" t="e">
            <v>#NAME?</v>
          </cell>
          <cell r="AH25" t="e">
            <v>#NAME?</v>
          </cell>
          <cell r="AI25" t="e">
            <v>#NAME?</v>
          </cell>
          <cell r="AJ25" t="e">
            <v>#NAME?</v>
          </cell>
          <cell r="AK25" t="e">
            <v>#NAME?</v>
          </cell>
          <cell r="AL25" t="e">
            <v>#NAME?</v>
          </cell>
          <cell r="AM25" t="e">
            <v>#NAME?</v>
          </cell>
          <cell r="AN25" t="e">
            <v>#NAME?</v>
          </cell>
          <cell r="AO25" t="e">
            <v>#NAME?</v>
          </cell>
          <cell r="AP25" t="e">
            <v>#NAME?</v>
          </cell>
          <cell r="AQ25" t="e">
            <v>#NAME?</v>
          </cell>
          <cell r="AR25" t="e">
            <v>#NAME?</v>
          </cell>
          <cell r="AS25" t="e">
            <v>#NAME?</v>
          </cell>
        </row>
        <row r="26">
          <cell r="C26" t="str">
            <v>Острый и редуцированный пар</v>
          </cell>
          <cell r="E26" t="e">
            <v>#NAME?</v>
          </cell>
          <cell r="F26" t="e">
            <v>#NAME?</v>
          </cell>
          <cell r="G26">
            <v>0</v>
          </cell>
          <cell r="H26" t="e">
            <v>#NAME?</v>
          </cell>
          <cell r="I26" t="e">
            <v>#NAME?</v>
          </cell>
          <cell r="J26" t="e">
            <v>#NAME?</v>
          </cell>
          <cell r="K26" t="e">
            <v>#NAME?</v>
          </cell>
          <cell r="L26" t="e">
            <v>#NAME?</v>
          </cell>
          <cell r="M26" t="e">
            <v>#NAME?</v>
          </cell>
          <cell r="N26" t="e">
            <v>#NAME?</v>
          </cell>
          <cell r="O26" t="e">
            <v>#NAME?</v>
          </cell>
          <cell r="P26" t="e">
            <v>#NAME?</v>
          </cell>
          <cell r="Q26" t="e">
            <v>#NAME?</v>
          </cell>
          <cell r="R26" t="e">
            <v>#NAME?</v>
          </cell>
          <cell r="S26" t="e">
            <v>#NAME?</v>
          </cell>
          <cell r="T26" t="e">
            <v>#NAME?</v>
          </cell>
          <cell r="U26" t="e">
            <v>#NAME?</v>
          </cell>
          <cell r="V26" t="e">
            <v>#NAME?</v>
          </cell>
          <cell r="W26" t="e">
            <v>#NAME?</v>
          </cell>
          <cell r="X26" t="e">
            <v>#NAME?</v>
          </cell>
          <cell r="Y26" t="e">
            <v>#NAME?</v>
          </cell>
          <cell r="Z26" t="e">
            <v>#NAME?</v>
          </cell>
          <cell r="AA26" t="e">
            <v>#NAME?</v>
          </cell>
          <cell r="AB26" t="e">
            <v>#NAME?</v>
          </cell>
          <cell r="AC26" t="e">
            <v>#NAME?</v>
          </cell>
          <cell r="AD26" t="e">
            <v>#NAME?</v>
          </cell>
          <cell r="AE26" t="e">
            <v>#NAME?</v>
          </cell>
          <cell r="AF26" t="e">
            <v>#NAME?</v>
          </cell>
          <cell r="AG26" t="e">
            <v>#NAME?</v>
          </cell>
          <cell r="AH26" t="e">
            <v>#NAME?</v>
          </cell>
          <cell r="AI26" t="e">
            <v>#NAME?</v>
          </cell>
          <cell r="AJ26" t="e">
            <v>#NAME?</v>
          </cell>
          <cell r="AK26" t="e">
            <v>#NAME?</v>
          </cell>
          <cell r="AL26" t="e">
            <v>#NAME?</v>
          </cell>
          <cell r="AM26" t="e">
            <v>#NAME?</v>
          </cell>
          <cell r="AN26" t="e">
            <v>#NAME?</v>
          </cell>
          <cell r="AO26" t="e">
            <v>#NAME?</v>
          </cell>
          <cell r="AP26" t="e">
            <v>#NAME?</v>
          </cell>
          <cell r="AQ26" t="e">
            <v>#NAME?</v>
          </cell>
          <cell r="AR26" t="e">
            <v>#NAME?</v>
          </cell>
          <cell r="AS26" t="e">
            <v>#NAME?</v>
          </cell>
        </row>
        <row r="27">
          <cell r="C27" t="str">
            <v>Горячая вода</v>
          </cell>
          <cell r="E27" t="e">
            <v>#NAME?</v>
          </cell>
          <cell r="F27" t="e">
            <v>#NAME?</v>
          </cell>
          <cell r="G27">
            <v>0</v>
          </cell>
          <cell r="H27" t="e">
            <v>#NAME?</v>
          </cell>
          <cell r="I27" t="e">
            <v>#NAME?</v>
          </cell>
          <cell r="J27" t="e">
            <v>#NAME?</v>
          </cell>
          <cell r="K27" t="e">
            <v>#NAME?</v>
          </cell>
          <cell r="L27" t="e">
            <v>#NAME?</v>
          </cell>
          <cell r="M27" t="e">
            <v>#NAME?</v>
          </cell>
          <cell r="N27" t="e">
            <v>#NAME?</v>
          </cell>
          <cell r="O27" t="e">
            <v>#NAME?</v>
          </cell>
          <cell r="P27" t="e">
            <v>#NAME?</v>
          </cell>
          <cell r="Q27" t="e">
            <v>#NAME?</v>
          </cell>
          <cell r="R27" t="e">
            <v>#NAME?</v>
          </cell>
          <cell r="S27" t="e">
            <v>#NAME?</v>
          </cell>
          <cell r="T27" t="e">
            <v>#NAME?</v>
          </cell>
          <cell r="U27" t="e">
            <v>#NAME?</v>
          </cell>
          <cell r="V27" t="e">
            <v>#NAME?</v>
          </cell>
          <cell r="W27" t="e">
            <v>#NAME?</v>
          </cell>
          <cell r="X27" t="e">
            <v>#NAME?</v>
          </cell>
          <cell r="Y27" t="e">
            <v>#NAME?</v>
          </cell>
          <cell r="Z27" t="e">
            <v>#NAME?</v>
          </cell>
          <cell r="AA27" t="e">
            <v>#NAME?</v>
          </cell>
          <cell r="AB27" t="e">
            <v>#NAME?</v>
          </cell>
          <cell r="AC27" t="e">
            <v>#NAME?</v>
          </cell>
          <cell r="AD27" t="e">
            <v>#NAME?</v>
          </cell>
          <cell r="AE27" t="e">
            <v>#NAME?</v>
          </cell>
          <cell r="AF27" t="e">
            <v>#NAME?</v>
          </cell>
          <cell r="AG27" t="e">
            <v>#NAME?</v>
          </cell>
          <cell r="AH27" t="e">
            <v>#NAME?</v>
          </cell>
          <cell r="AI27" t="e">
            <v>#NAME?</v>
          </cell>
          <cell r="AJ27" t="e">
            <v>#NAME?</v>
          </cell>
          <cell r="AK27" t="e">
            <v>#NAME?</v>
          </cell>
          <cell r="AL27" t="e">
            <v>#NAME?</v>
          </cell>
          <cell r="AM27" t="e">
            <v>#NAME?</v>
          </cell>
          <cell r="AN27" t="e">
            <v>#NAME?</v>
          </cell>
          <cell r="AO27" t="e">
            <v>#NAME?</v>
          </cell>
          <cell r="AP27" t="e">
            <v>#NAME?</v>
          </cell>
          <cell r="AQ27" t="e">
            <v>#NAME?</v>
          </cell>
          <cell r="AR27" t="e">
            <v>#NAME?</v>
          </cell>
          <cell r="AS27" t="e">
            <v>#NAME?</v>
          </cell>
        </row>
        <row r="30">
          <cell r="E30">
            <v>0</v>
          </cell>
          <cell r="F30" t="e">
            <v>#NAME?</v>
          </cell>
          <cell r="H30" t="e">
            <v>#NAME?</v>
          </cell>
          <cell r="I30">
            <v>0</v>
          </cell>
          <cell r="K30">
            <v>0</v>
          </cell>
        </row>
      </sheetData>
      <sheetData sheetId="76" refreshError="1">
        <row r="14">
          <cell r="A14" t="str">
            <v>1.</v>
          </cell>
          <cell r="B14" t="str">
            <v>Объем полезного отпуска</v>
          </cell>
          <cell r="C14" t="str">
            <v>Всего</v>
          </cell>
          <cell r="D14" t="str">
            <v>тыс.Гкал</v>
          </cell>
          <cell r="E14">
            <v>40.453899999999997</v>
          </cell>
          <cell r="F14">
            <v>11.82734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28.626560000000001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A15" t="str">
            <v>2.</v>
          </cell>
          <cell r="B15" t="str">
            <v>Расчетная мощность</v>
          </cell>
          <cell r="C15" t="str">
            <v>Всего</v>
          </cell>
          <cell r="D15" t="str">
            <v>Гкал/час</v>
          </cell>
          <cell r="E15">
            <v>10.89</v>
          </cell>
          <cell r="F15">
            <v>3.18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7.71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7">
          <cell r="C17" t="str">
            <v>Всего</v>
          </cell>
          <cell r="E17" t="e">
            <v>#NAME?</v>
          </cell>
          <cell r="F17" t="e">
            <v>#NAME?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A18" t="str">
            <v>3.1.</v>
          </cell>
          <cell r="B18" t="str">
            <v>Ставка за мощность</v>
          </cell>
          <cell r="C18" t="str">
            <v>Всего</v>
          </cell>
          <cell r="D18" t="str">
            <v>руб/Гкал/час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</row>
        <row r="19">
          <cell r="C19" t="str">
            <v>Всего</v>
          </cell>
          <cell r="E19" t="e">
            <v>#NAME?</v>
          </cell>
          <cell r="F19" t="e">
            <v>#NAME?</v>
          </cell>
          <cell r="G19" t="e">
            <v>#NAME?</v>
          </cell>
          <cell r="H19" t="e">
            <v>#NAME?</v>
          </cell>
          <cell r="I19" t="e">
            <v>#NAME?</v>
          </cell>
          <cell r="J19" t="e">
            <v>#NAME?</v>
          </cell>
          <cell r="K19" t="e">
            <v>#NAME?</v>
          </cell>
          <cell r="L19" t="e">
            <v>#NAME?</v>
          </cell>
          <cell r="M19" t="e">
            <v>#NAME?</v>
          </cell>
          <cell r="N19" t="e">
            <v>#NAME?</v>
          </cell>
          <cell r="O19" t="e">
            <v>#NAME?</v>
          </cell>
          <cell r="P19" t="e">
            <v>#NAME?</v>
          </cell>
          <cell r="Q19" t="e">
            <v>#NAME?</v>
          </cell>
          <cell r="R19" t="e">
            <v>#NAME?</v>
          </cell>
          <cell r="S19" t="e">
            <v>#NAME?</v>
          </cell>
        </row>
        <row r="21">
          <cell r="C21" t="str">
            <v>Всего</v>
          </cell>
          <cell r="E21" t="e">
            <v>#NAME?</v>
          </cell>
          <cell r="F21" t="e">
            <v>#NAME?</v>
          </cell>
          <cell r="G21" t="e">
            <v>#NAME?</v>
          </cell>
          <cell r="H21" t="e">
            <v>#NAME?</v>
          </cell>
          <cell r="I21" t="e">
            <v>#NAME?</v>
          </cell>
          <cell r="J21" t="e">
            <v>#NAME?</v>
          </cell>
          <cell r="K21" t="e">
            <v>#NAME?</v>
          </cell>
          <cell r="L21" t="e">
            <v>#NAME?</v>
          </cell>
          <cell r="M21" t="e">
            <v>#NAME?</v>
          </cell>
          <cell r="N21" t="e">
            <v>#NAME?</v>
          </cell>
          <cell r="O21" t="e">
            <v>#NAME?</v>
          </cell>
          <cell r="P21" t="e">
            <v>#NAME?</v>
          </cell>
          <cell r="Q21" t="e">
            <v>#NAME?</v>
          </cell>
          <cell r="R21" t="e">
            <v>#NAME?</v>
          </cell>
          <cell r="S21" t="e">
            <v>#NAME?</v>
          </cell>
        </row>
        <row r="22">
          <cell r="C22" t="str">
            <v>Всего</v>
          </cell>
          <cell r="E22" t="e">
            <v>#NAME?</v>
          </cell>
          <cell r="F22" t="e">
            <v>#NAME?</v>
          </cell>
          <cell r="G22" t="e">
            <v>#NAME?</v>
          </cell>
          <cell r="H22" t="e">
            <v>#NAME?</v>
          </cell>
          <cell r="I22" t="e">
            <v>#NAME?</v>
          </cell>
          <cell r="J22" t="e">
            <v>#NAME?</v>
          </cell>
          <cell r="K22" t="e">
            <v>#NAME?</v>
          </cell>
          <cell r="L22" t="e">
            <v>#NAME?</v>
          </cell>
          <cell r="M22" t="e">
            <v>#NAME?</v>
          </cell>
          <cell r="N22" t="e">
            <v>#NAME?</v>
          </cell>
          <cell r="O22" t="e">
            <v>#NAME?</v>
          </cell>
          <cell r="P22" t="e">
            <v>#NAME?</v>
          </cell>
          <cell r="Q22" t="e">
            <v>#NAME?</v>
          </cell>
          <cell r="R22" t="e">
            <v>#NAME?</v>
          </cell>
          <cell r="S22" t="e">
            <v>#NAME?</v>
          </cell>
        </row>
        <row r="23">
          <cell r="C23" t="str">
            <v>Всего</v>
          </cell>
          <cell r="E23" t="e">
            <v>#NAME?</v>
          </cell>
          <cell r="F23" t="e">
            <v>#NAME?</v>
          </cell>
          <cell r="G23" t="e">
            <v>#NAME?</v>
          </cell>
          <cell r="H23" t="e">
            <v>#NAME?</v>
          </cell>
          <cell r="I23" t="e">
            <v>#NAME?</v>
          </cell>
          <cell r="J23" t="e">
            <v>#NAME?</v>
          </cell>
          <cell r="K23" t="e">
            <v>#NAME?</v>
          </cell>
          <cell r="L23" t="e">
            <v>#NAME?</v>
          </cell>
          <cell r="M23" t="e">
            <v>#NAME?</v>
          </cell>
          <cell r="N23" t="e">
            <v>#NAME?</v>
          </cell>
          <cell r="O23" t="e">
            <v>#NAME?</v>
          </cell>
          <cell r="P23" t="e">
            <v>#NAME?</v>
          </cell>
          <cell r="Q23" t="e">
            <v>#NAME?</v>
          </cell>
          <cell r="R23" t="e">
            <v>#NAME?</v>
          </cell>
          <cell r="S23" t="e">
            <v>#NAME?</v>
          </cell>
        </row>
        <row r="25">
          <cell r="C25" t="str">
            <v>Всего</v>
          </cell>
          <cell r="E25" t="e">
            <v>#NAME?</v>
          </cell>
          <cell r="F25" t="e">
            <v>#NAME?</v>
          </cell>
          <cell r="G25" t="e">
            <v>#NAME?</v>
          </cell>
          <cell r="H25" t="e">
            <v>#NAME?</v>
          </cell>
          <cell r="I25" t="e">
            <v>#NAME?</v>
          </cell>
          <cell r="J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  <cell r="N25" t="e">
            <v>#NAME?</v>
          </cell>
          <cell r="O25" t="e">
            <v>#NAME?</v>
          </cell>
          <cell r="P25" t="e">
            <v>#NAME?</v>
          </cell>
          <cell r="Q25" t="e">
            <v>#NAME?</v>
          </cell>
          <cell r="R25" t="e">
            <v>#NAME?</v>
          </cell>
          <cell r="S25" t="e">
            <v>#NAME?</v>
          </cell>
        </row>
        <row r="27">
          <cell r="A27" t="str">
            <v>6.</v>
          </cell>
          <cell r="B27" t="str">
            <v>Товарная продукция всего п.5*п.1</v>
          </cell>
          <cell r="C27" t="str">
            <v>Всего</v>
          </cell>
          <cell r="D27" t="str">
            <v>тыс.руб.</v>
          </cell>
          <cell r="E27" t="e">
            <v>#NAME?</v>
          </cell>
          <cell r="F27" t="e">
            <v>#NAME?</v>
          </cell>
          <cell r="G27" t="e">
            <v>#NAME?</v>
          </cell>
          <cell r="H27" t="e">
            <v>#NAME?</v>
          </cell>
          <cell r="I27" t="e">
            <v>#NAME?</v>
          </cell>
          <cell r="J27" t="e">
            <v>#NAME?</v>
          </cell>
          <cell r="K27" t="e">
            <v>#NAME?</v>
          </cell>
          <cell r="L27" t="e">
            <v>#NAME?</v>
          </cell>
          <cell r="M27" t="e">
            <v>#NAME?</v>
          </cell>
          <cell r="N27" t="e">
            <v>#NAME?</v>
          </cell>
          <cell r="O27" t="e">
            <v>#NAME?</v>
          </cell>
          <cell r="P27" t="e">
            <v>#NAME?</v>
          </cell>
          <cell r="Q27" t="e">
            <v>#NAME?</v>
          </cell>
          <cell r="R27" t="e">
            <v>#NAME?</v>
          </cell>
          <cell r="S27" t="e">
            <v>#NAME?</v>
          </cell>
        </row>
        <row r="28">
          <cell r="C28" t="str">
            <v>Всего</v>
          </cell>
        </row>
        <row r="29">
          <cell r="A29" t="str">
            <v>6.1.</v>
          </cell>
          <cell r="B29" t="str">
            <v>- за тепловую энергию п.3*п.1</v>
          </cell>
          <cell r="C29" t="str">
            <v>Всего</v>
          </cell>
          <cell r="D29" t="str">
            <v>тыс.руб.</v>
          </cell>
          <cell r="E29" t="e">
            <v>#NAME?</v>
          </cell>
          <cell r="F29" t="e">
            <v>#NAME?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 t="str">
            <v>6.2.</v>
          </cell>
          <cell r="B30" t="str">
            <v>- за услуги п.4*п. 1</v>
          </cell>
          <cell r="C30" t="str">
            <v>Всего</v>
          </cell>
          <cell r="D30" t="str">
            <v>тыс.руб.</v>
          </cell>
          <cell r="E30" t="e">
            <v>#NAME?</v>
          </cell>
          <cell r="F30" t="e">
            <v>#NAME?</v>
          </cell>
          <cell r="G30" t="e">
            <v>#NAME?</v>
          </cell>
          <cell r="H30" t="e">
            <v>#NAME?</v>
          </cell>
          <cell r="I30" t="e">
            <v>#NAME?</v>
          </cell>
          <cell r="J30" t="e">
            <v>#NAME?</v>
          </cell>
          <cell r="K30" t="e">
            <v>#NAME?</v>
          </cell>
          <cell r="L30" t="e">
            <v>#NAME?</v>
          </cell>
          <cell r="M30" t="e">
            <v>#NAME?</v>
          </cell>
          <cell r="N30" t="e">
            <v>#NAME?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</row>
        <row r="33">
          <cell r="B33" t="str">
            <v>СЦТ1</v>
          </cell>
        </row>
        <row r="39">
          <cell r="A39" t="str">
            <v>1.</v>
          </cell>
          <cell r="B39" t="str">
            <v>Объем полезного отпуска</v>
          </cell>
          <cell r="C39" t="str">
            <v>СЦТ1</v>
          </cell>
          <cell r="D39" t="str">
            <v>тыс.Гкал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A40" t="str">
            <v>2.</v>
          </cell>
          <cell r="B40" t="str">
            <v>Расчетная мощность</v>
          </cell>
          <cell r="C40" t="str">
            <v>СЦТ1</v>
          </cell>
          <cell r="D40" t="str">
            <v>Гкал/час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2">
          <cell r="C42" t="str">
            <v>СЦТ1</v>
          </cell>
          <cell r="E42" t="e">
            <v>#NAME?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A43" t="str">
            <v>3.1.</v>
          </cell>
          <cell r="B43" t="str">
            <v>Ставка за мощность</v>
          </cell>
          <cell r="C43" t="str">
            <v>СЦТ1</v>
          </cell>
          <cell r="D43" t="str">
            <v>руб/Гкал/час</v>
          </cell>
          <cell r="E43" t="e">
            <v>#NAME?</v>
          </cell>
          <cell r="F43" t="e">
            <v>#NAME?</v>
          </cell>
          <cell r="G43" t="e">
            <v>#NAME?</v>
          </cell>
          <cell r="H43" t="e">
            <v>#NAME?</v>
          </cell>
          <cell r="I43" t="e">
            <v>#NAME?</v>
          </cell>
          <cell r="J43" t="e">
            <v>#NAME?</v>
          </cell>
          <cell r="K43" t="e">
            <v>#NAME?</v>
          </cell>
          <cell r="L43" t="e">
            <v>#NAME?</v>
          </cell>
          <cell r="M43" t="e">
            <v>#NAME?</v>
          </cell>
          <cell r="N43" t="e">
            <v>#NAME?</v>
          </cell>
          <cell r="O43" t="e">
            <v>#NAME?</v>
          </cell>
          <cell r="P43" t="e">
            <v>#NAME?</v>
          </cell>
          <cell r="Q43" t="e">
            <v>#NAME?</v>
          </cell>
          <cell r="R43" t="e">
            <v>#NAME?</v>
          </cell>
          <cell r="S43" t="e">
            <v>#NAME?</v>
          </cell>
        </row>
        <row r="44">
          <cell r="C44" t="str">
            <v>СЦТ1</v>
          </cell>
          <cell r="E44" t="e">
            <v>#NAME?</v>
          </cell>
          <cell r="F44" t="e">
            <v>#NAME?</v>
          </cell>
          <cell r="G44" t="e">
            <v>#NAME?</v>
          </cell>
          <cell r="H44" t="e">
            <v>#NAME?</v>
          </cell>
          <cell r="I44" t="e">
            <v>#NAME?</v>
          </cell>
          <cell r="J44" t="e">
            <v>#NAME?</v>
          </cell>
          <cell r="K44" t="e">
            <v>#NAME?</v>
          </cell>
          <cell r="L44" t="e">
            <v>#NAME?</v>
          </cell>
          <cell r="M44" t="e">
            <v>#NAME?</v>
          </cell>
          <cell r="N44" t="e">
            <v>#NAME?</v>
          </cell>
          <cell r="O44" t="e">
            <v>#NAME?</v>
          </cell>
          <cell r="P44" t="e">
            <v>#NAME?</v>
          </cell>
          <cell r="Q44" t="e">
            <v>#NAME?</v>
          </cell>
          <cell r="R44" t="e">
            <v>#NAME?</v>
          </cell>
          <cell r="S44" t="e">
            <v>#NAME?</v>
          </cell>
        </row>
        <row r="46">
          <cell r="C46" t="str">
            <v>СЦТ1</v>
          </cell>
          <cell r="E46" t="e">
            <v>#NAME?</v>
          </cell>
          <cell r="F46" t="e">
            <v>#NAME?</v>
          </cell>
          <cell r="G46" t="e">
            <v>#NAME?</v>
          </cell>
          <cell r="H46" t="e">
            <v>#NAME?</v>
          </cell>
          <cell r="I46" t="e">
            <v>#NAME?</v>
          </cell>
          <cell r="J46" t="e">
            <v>#NAME?</v>
          </cell>
          <cell r="K46" t="e">
            <v>#NAME?</v>
          </cell>
          <cell r="L46" t="e">
            <v>#NAME?</v>
          </cell>
          <cell r="M46" t="e">
            <v>#NAME?</v>
          </cell>
          <cell r="N46" t="e">
            <v>#NAME?</v>
          </cell>
          <cell r="O46" t="e">
            <v>#NAME?</v>
          </cell>
          <cell r="P46" t="e">
            <v>#NAME?</v>
          </cell>
          <cell r="Q46" t="e">
            <v>#NAME?</v>
          </cell>
          <cell r="R46" t="e">
            <v>#NAME?</v>
          </cell>
          <cell r="S46" t="e">
            <v>#NAME?</v>
          </cell>
        </row>
        <row r="47">
          <cell r="C47" t="str">
            <v>СЦТ1</v>
          </cell>
          <cell r="E47" t="e">
            <v>#NAME?</v>
          </cell>
          <cell r="F47" t="e">
            <v>#NAME?</v>
          </cell>
          <cell r="G47" t="e">
            <v>#NAME?</v>
          </cell>
          <cell r="H47" t="e">
            <v>#NAME?</v>
          </cell>
          <cell r="I47" t="e">
            <v>#NAME?</v>
          </cell>
          <cell r="J47" t="e">
            <v>#NAME?</v>
          </cell>
          <cell r="K47" t="e">
            <v>#NAME?</v>
          </cell>
          <cell r="L47" t="e">
            <v>#NAME?</v>
          </cell>
          <cell r="M47" t="e">
            <v>#NAME?</v>
          </cell>
          <cell r="N47" t="e">
            <v>#NAME?</v>
          </cell>
          <cell r="O47" t="e">
            <v>#NAME?</v>
          </cell>
          <cell r="P47" t="e">
            <v>#NAME?</v>
          </cell>
          <cell r="Q47" t="e">
            <v>#NAME?</v>
          </cell>
          <cell r="R47" t="e">
            <v>#NAME?</v>
          </cell>
          <cell r="S47" t="e">
            <v>#NAME?</v>
          </cell>
        </row>
        <row r="48">
          <cell r="C48" t="str">
            <v>СЦТ1</v>
          </cell>
          <cell r="E48" t="e">
            <v>#NAME?</v>
          </cell>
          <cell r="F48" t="e">
            <v>#NAME?</v>
          </cell>
          <cell r="G48" t="e">
            <v>#NAME?</v>
          </cell>
          <cell r="H48" t="e">
            <v>#NAME?</v>
          </cell>
          <cell r="I48" t="e">
            <v>#NAME?</v>
          </cell>
          <cell r="J48" t="e">
            <v>#NAME?</v>
          </cell>
          <cell r="K48" t="e">
            <v>#NAME?</v>
          </cell>
          <cell r="L48" t="e">
            <v>#NAME?</v>
          </cell>
          <cell r="M48" t="e">
            <v>#NAME?</v>
          </cell>
          <cell r="N48" t="e">
            <v>#NAME?</v>
          </cell>
          <cell r="O48" t="e">
            <v>#NAME?</v>
          </cell>
          <cell r="P48" t="e">
            <v>#NAME?</v>
          </cell>
          <cell r="Q48" t="e">
            <v>#NAME?</v>
          </cell>
          <cell r="R48" t="e">
            <v>#NAME?</v>
          </cell>
          <cell r="S48" t="e">
            <v>#NAME?</v>
          </cell>
        </row>
        <row r="50">
          <cell r="C50" t="str">
            <v>СЦТ1</v>
          </cell>
          <cell r="E50" t="e">
            <v>#NAME?</v>
          </cell>
          <cell r="F50" t="e">
            <v>#NAME?</v>
          </cell>
          <cell r="G50" t="e">
            <v>#NAME?</v>
          </cell>
          <cell r="H50" t="e">
            <v>#NAME?</v>
          </cell>
          <cell r="I50" t="e">
            <v>#NAME?</v>
          </cell>
          <cell r="J50" t="e">
            <v>#NAME?</v>
          </cell>
          <cell r="K50" t="e">
            <v>#NAME?</v>
          </cell>
          <cell r="L50" t="e">
            <v>#NAME?</v>
          </cell>
          <cell r="M50" t="e">
            <v>#NAME?</v>
          </cell>
          <cell r="N50" t="e">
            <v>#NAME?</v>
          </cell>
          <cell r="O50" t="e">
            <v>#NAME?</v>
          </cell>
          <cell r="P50" t="e">
            <v>#NAME?</v>
          </cell>
          <cell r="Q50" t="e">
            <v>#NAME?</v>
          </cell>
          <cell r="R50" t="e">
            <v>#NAME?</v>
          </cell>
          <cell r="S50" t="e">
            <v>#NAME?</v>
          </cell>
        </row>
        <row r="52">
          <cell r="A52" t="str">
            <v>6.</v>
          </cell>
          <cell r="B52" t="str">
            <v>Товарная продукция всего п.5*п.1</v>
          </cell>
          <cell r="C52" t="str">
            <v>СЦТ1</v>
          </cell>
          <cell r="D52" t="str">
            <v>тыс.руб.</v>
          </cell>
          <cell r="E52" t="e">
            <v>#NAME?</v>
          </cell>
          <cell r="F52" t="e">
            <v>#NAME?</v>
          </cell>
          <cell r="G52" t="e">
            <v>#NAME?</v>
          </cell>
          <cell r="H52" t="e">
            <v>#NAME?</v>
          </cell>
          <cell r="I52" t="e">
            <v>#NAME?</v>
          </cell>
          <cell r="J52" t="e">
            <v>#NAME?</v>
          </cell>
          <cell r="K52" t="e">
            <v>#NAME?</v>
          </cell>
          <cell r="L52" t="e">
            <v>#NAME?</v>
          </cell>
          <cell r="M52" t="e">
            <v>#NAME?</v>
          </cell>
          <cell r="N52" t="e">
            <v>#NAME?</v>
          </cell>
          <cell r="O52" t="e">
            <v>#NAME?</v>
          </cell>
          <cell r="P52" t="e">
            <v>#NAME?</v>
          </cell>
          <cell r="Q52" t="e">
            <v>#NAME?</v>
          </cell>
          <cell r="R52" t="e">
            <v>#NAME?</v>
          </cell>
          <cell r="S52" t="e">
            <v>#NAME?</v>
          </cell>
        </row>
        <row r="53">
          <cell r="C53" t="str">
            <v>СЦТ1</v>
          </cell>
        </row>
        <row r="54">
          <cell r="A54" t="str">
            <v>6.1.</v>
          </cell>
          <cell r="B54" t="str">
            <v>- за тепловую энергию п.3*п.1</v>
          </cell>
          <cell r="C54" t="str">
            <v>СЦТ1</v>
          </cell>
          <cell r="D54" t="str">
            <v>тыс.руб.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A55" t="str">
            <v>6.2.</v>
          </cell>
          <cell r="B55" t="str">
            <v>- за услуги п.4*п. 1</v>
          </cell>
          <cell r="C55" t="str">
            <v>СЦТ1</v>
          </cell>
          <cell r="D55" t="str">
            <v>тыс.руб.</v>
          </cell>
          <cell r="E55" t="e">
            <v>#NAME?</v>
          </cell>
          <cell r="F55" t="e">
            <v>#NAME?</v>
          </cell>
          <cell r="G55" t="e">
            <v>#NAME?</v>
          </cell>
          <cell r="H55" t="e">
            <v>#NAME?</v>
          </cell>
          <cell r="I55" t="e">
            <v>#NAME?</v>
          </cell>
          <cell r="J55" t="e">
            <v>#NAME?</v>
          </cell>
          <cell r="K55" t="e">
            <v>#NAME?</v>
          </cell>
          <cell r="L55" t="e">
            <v>#NAME?</v>
          </cell>
          <cell r="M55" t="e">
            <v>#NAME?</v>
          </cell>
          <cell r="N55" t="e">
            <v>#NAME?</v>
          </cell>
          <cell r="O55" t="e">
            <v>#NAME?</v>
          </cell>
          <cell r="P55" t="e">
            <v>#NAME?</v>
          </cell>
          <cell r="Q55" t="e">
            <v>#NAME?</v>
          </cell>
          <cell r="R55" t="e">
            <v>#NAME?</v>
          </cell>
          <cell r="S55" t="e">
            <v>#NAME?</v>
          </cell>
        </row>
        <row r="58">
          <cell r="B58" t="str">
            <v>СЦТ2</v>
          </cell>
        </row>
        <row r="64">
          <cell r="A64" t="str">
            <v>1.</v>
          </cell>
          <cell r="B64" t="str">
            <v>Объем полезного отпуска</v>
          </cell>
          <cell r="C64" t="str">
            <v>СЦТ2</v>
          </cell>
          <cell r="D64" t="str">
            <v>тыс.Гкал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A65" t="str">
            <v>2.</v>
          </cell>
          <cell r="B65" t="str">
            <v>Расчетная мощность</v>
          </cell>
          <cell r="C65" t="str">
            <v>СЦТ2</v>
          </cell>
          <cell r="D65" t="str">
            <v>Гкал/час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7">
          <cell r="C67" t="str">
            <v>СЦТ2</v>
          </cell>
          <cell r="E67" t="e">
            <v>#NAME?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A68" t="str">
            <v>3.1.</v>
          </cell>
          <cell r="B68" t="str">
            <v>Ставка за мощность</v>
          </cell>
          <cell r="C68" t="str">
            <v>СЦТ2</v>
          </cell>
          <cell r="D68" t="str">
            <v>руб/Гкал/час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  <cell r="I68" t="e">
            <v>#NAME?</v>
          </cell>
          <cell r="J68" t="e">
            <v>#NAME?</v>
          </cell>
          <cell r="K68" t="e">
            <v>#NAME?</v>
          </cell>
          <cell r="L68" t="e">
            <v>#NAME?</v>
          </cell>
          <cell r="M68" t="e">
            <v>#NAME?</v>
          </cell>
          <cell r="N68" t="e">
            <v>#NAME?</v>
          </cell>
          <cell r="O68" t="e">
            <v>#NAME?</v>
          </cell>
          <cell r="P68" t="e">
            <v>#NAME?</v>
          </cell>
          <cell r="Q68" t="e">
            <v>#NAME?</v>
          </cell>
          <cell r="R68" t="e">
            <v>#NAME?</v>
          </cell>
          <cell r="S68" t="e">
            <v>#NAME?</v>
          </cell>
        </row>
        <row r="69">
          <cell r="C69" t="str">
            <v>СЦТ2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  <cell r="I69" t="e">
            <v>#NAME?</v>
          </cell>
          <cell r="J69" t="e">
            <v>#NAME?</v>
          </cell>
          <cell r="K69" t="e">
            <v>#NAME?</v>
          </cell>
          <cell r="L69" t="e">
            <v>#NAME?</v>
          </cell>
          <cell r="M69" t="e">
            <v>#NAME?</v>
          </cell>
          <cell r="N69" t="e">
            <v>#NAME?</v>
          </cell>
          <cell r="O69" t="e">
            <v>#NAME?</v>
          </cell>
          <cell r="P69" t="e">
            <v>#NAME?</v>
          </cell>
          <cell r="Q69" t="e">
            <v>#NAME?</v>
          </cell>
          <cell r="R69" t="e">
            <v>#NAME?</v>
          </cell>
          <cell r="S69" t="e">
            <v>#NAME?</v>
          </cell>
        </row>
        <row r="71">
          <cell r="C71" t="str">
            <v>СЦТ2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  <cell r="I71" t="e">
            <v>#NAME?</v>
          </cell>
          <cell r="J71" t="e">
            <v>#NAME?</v>
          </cell>
          <cell r="K71" t="e">
            <v>#NAME?</v>
          </cell>
          <cell r="L71" t="e">
            <v>#NAME?</v>
          </cell>
          <cell r="M71" t="e">
            <v>#NAME?</v>
          </cell>
          <cell r="N71" t="e">
            <v>#NAME?</v>
          </cell>
          <cell r="O71" t="e">
            <v>#NAME?</v>
          </cell>
          <cell r="P71" t="e">
            <v>#NAME?</v>
          </cell>
          <cell r="Q71" t="e">
            <v>#NAME?</v>
          </cell>
          <cell r="R71" t="e">
            <v>#NAME?</v>
          </cell>
          <cell r="S71" t="e">
            <v>#NAME?</v>
          </cell>
        </row>
        <row r="72">
          <cell r="C72" t="str">
            <v>СЦТ2</v>
          </cell>
          <cell r="E72" t="e">
            <v>#NAME?</v>
          </cell>
          <cell r="F72" t="e">
            <v>#NAME?</v>
          </cell>
          <cell r="G72" t="e">
            <v>#NAME?</v>
          </cell>
          <cell r="H72" t="e">
            <v>#NAME?</v>
          </cell>
          <cell r="I72" t="e">
            <v>#NAME?</v>
          </cell>
          <cell r="J72" t="e">
            <v>#NAME?</v>
          </cell>
          <cell r="K72" t="e">
            <v>#NAME?</v>
          </cell>
          <cell r="L72" t="e">
            <v>#NAME?</v>
          </cell>
          <cell r="M72" t="e">
            <v>#NAME?</v>
          </cell>
          <cell r="N72" t="e">
            <v>#NAME?</v>
          </cell>
          <cell r="O72" t="e">
            <v>#NAME?</v>
          </cell>
          <cell r="P72" t="e">
            <v>#NAME?</v>
          </cell>
          <cell r="Q72" t="e">
            <v>#NAME?</v>
          </cell>
          <cell r="R72" t="e">
            <v>#NAME?</v>
          </cell>
          <cell r="S72" t="e">
            <v>#NAME?</v>
          </cell>
        </row>
        <row r="73">
          <cell r="C73" t="str">
            <v>СЦТ2</v>
          </cell>
          <cell r="E73" t="e">
            <v>#NAME?</v>
          </cell>
          <cell r="F73" t="e">
            <v>#NAME?</v>
          </cell>
          <cell r="G73" t="e">
            <v>#NAME?</v>
          </cell>
          <cell r="H73" t="e">
            <v>#NAME?</v>
          </cell>
          <cell r="I73" t="e">
            <v>#NAME?</v>
          </cell>
          <cell r="J73" t="e">
            <v>#NAME?</v>
          </cell>
          <cell r="K73" t="e">
            <v>#NAME?</v>
          </cell>
          <cell r="L73" t="e">
            <v>#NAME?</v>
          </cell>
          <cell r="M73" t="e">
            <v>#NAME?</v>
          </cell>
          <cell r="N73" t="e">
            <v>#NAME?</v>
          </cell>
          <cell r="O73" t="e">
            <v>#NAME?</v>
          </cell>
          <cell r="P73" t="e">
            <v>#NAME?</v>
          </cell>
          <cell r="Q73" t="e">
            <v>#NAME?</v>
          </cell>
          <cell r="R73" t="e">
            <v>#NAME?</v>
          </cell>
          <cell r="S73" t="e">
            <v>#NAME?</v>
          </cell>
        </row>
        <row r="75">
          <cell r="C75" t="str">
            <v>СЦТ2</v>
          </cell>
          <cell r="E75" t="e">
            <v>#NAME?</v>
          </cell>
          <cell r="F75" t="e">
            <v>#NAME?</v>
          </cell>
          <cell r="G75" t="e">
            <v>#NAME?</v>
          </cell>
          <cell r="H75" t="e">
            <v>#NAME?</v>
          </cell>
          <cell r="I75" t="e">
            <v>#NAME?</v>
          </cell>
          <cell r="J75" t="e">
            <v>#NAME?</v>
          </cell>
          <cell r="K75" t="e">
            <v>#NAME?</v>
          </cell>
          <cell r="L75" t="e">
            <v>#NAME?</v>
          </cell>
          <cell r="M75" t="e">
            <v>#NAME?</v>
          </cell>
          <cell r="N75" t="e">
            <v>#NAME?</v>
          </cell>
          <cell r="O75" t="e">
            <v>#NAME?</v>
          </cell>
          <cell r="P75" t="e">
            <v>#NAME?</v>
          </cell>
          <cell r="Q75" t="e">
            <v>#NAME?</v>
          </cell>
          <cell r="R75" t="e">
            <v>#NAME?</v>
          </cell>
          <cell r="S75" t="e">
            <v>#NAME?</v>
          </cell>
        </row>
        <row r="77">
          <cell r="A77" t="str">
            <v>6.</v>
          </cell>
          <cell r="B77" t="str">
            <v>Товарная продукция всего п.5*п.1</v>
          </cell>
          <cell r="C77" t="str">
            <v>СЦТ2</v>
          </cell>
          <cell r="D77" t="str">
            <v>тыс.руб.</v>
          </cell>
          <cell r="E77" t="e">
            <v>#NAME?</v>
          </cell>
          <cell r="F77" t="e">
            <v>#NAME?</v>
          </cell>
          <cell r="G77" t="e">
            <v>#NAME?</v>
          </cell>
          <cell r="H77" t="e">
            <v>#NAME?</v>
          </cell>
          <cell r="I77" t="e">
            <v>#NAME?</v>
          </cell>
          <cell r="J77" t="e">
            <v>#NAME?</v>
          </cell>
          <cell r="K77" t="e">
            <v>#NAME?</v>
          </cell>
          <cell r="L77" t="e">
            <v>#NAME?</v>
          </cell>
          <cell r="M77" t="e">
            <v>#NAME?</v>
          </cell>
          <cell r="N77" t="e">
            <v>#NAME?</v>
          </cell>
          <cell r="O77" t="e">
            <v>#NAME?</v>
          </cell>
          <cell r="P77" t="e">
            <v>#NAME?</v>
          </cell>
          <cell r="Q77" t="e">
            <v>#NAME?</v>
          </cell>
          <cell r="R77" t="e">
            <v>#NAME?</v>
          </cell>
          <cell r="S77" t="e">
            <v>#NAME?</v>
          </cell>
        </row>
        <row r="78">
          <cell r="C78" t="str">
            <v>СЦТ2</v>
          </cell>
        </row>
        <row r="79">
          <cell r="A79" t="str">
            <v>6.1.</v>
          </cell>
          <cell r="B79" t="str">
            <v>- за тепловую энергию п.3*п.1</v>
          </cell>
          <cell r="C79" t="str">
            <v>СЦТ2</v>
          </cell>
          <cell r="D79" t="str">
            <v>тыс.руб.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A80" t="str">
            <v>6.2.</v>
          </cell>
          <cell r="B80" t="str">
            <v>- за услуги п.4*п. 1</v>
          </cell>
          <cell r="C80" t="str">
            <v>СЦТ2</v>
          </cell>
          <cell r="D80" t="str">
            <v>тыс.руб.</v>
          </cell>
          <cell r="E80" t="e">
            <v>#NAME?</v>
          </cell>
          <cell r="F80" t="e">
            <v>#NAME?</v>
          </cell>
          <cell r="G80" t="e">
            <v>#NAME?</v>
          </cell>
          <cell r="H80" t="e">
            <v>#NAME?</v>
          </cell>
          <cell r="I80" t="e">
            <v>#NAME?</v>
          </cell>
          <cell r="J80" t="e">
            <v>#NAME?</v>
          </cell>
          <cell r="K80" t="e">
            <v>#NAME?</v>
          </cell>
          <cell r="L80" t="e">
            <v>#NAME?</v>
          </cell>
          <cell r="M80" t="e">
            <v>#NAME?</v>
          </cell>
          <cell r="N80" t="e">
            <v>#NAME?</v>
          </cell>
          <cell r="O80" t="e">
            <v>#NAME?</v>
          </cell>
          <cell r="P80" t="e">
            <v>#NAME?</v>
          </cell>
          <cell r="Q80" t="e">
            <v>#NAME?</v>
          </cell>
          <cell r="R80" t="e">
            <v>#NAME?</v>
          </cell>
          <cell r="S80" t="e">
            <v>#NAME?</v>
          </cell>
        </row>
        <row r="83">
          <cell r="B83" t="str">
            <v>СЦТ3</v>
          </cell>
        </row>
        <row r="89">
          <cell r="A89" t="str">
            <v>1.</v>
          </cell>
          <cell r="B89" t="str">
            <v>Объем полезного отпуска</v>
          </cell>
          <cell r="C89" t="str">
            <v>СЦТ3</v>
          </cell>
          <cell r="D89" t="str">
            <v>тыс.Гкал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A90" t="str">
            <v>2.</v>
          </cell>
          <cell r="B90" t="str">
            <v>Расчетная мощность</v>
          </cell>
          <cell r="C90" t="str">
            <v>СЦТ3</v>
          </cell>
          <cell r="D90" t="str">
            <v>Гкал/час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2">
          <cell r="C92" t="str">
            <v>СЦТ3</v>
          </cell>
          <cell r="E92" t="e">
            <v>#NAME?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A93" t="str">
            <v>3.1.</v>
          </cell>
          <cell r="B93" t="str">
            <v>Ставка за мощность</v>
          </cell>
          <cell r="C93" t="str">
            <v>СЦТ3</v>
          </cell>
          <cell r="D93" t="str">
            <v>руб/Гкал/час</v>
          </cell>
          <cell r="E93" t="e">
            <v>#NAME?</v>
          </cell>
          <cell r="F93" t="e">
            <v>#NAME?</v>
          </cell>
          <cell r="G93" t="e">
            <v>#NAME?</v>
          </cell>
          <cell r="H93" t="e">
            <v>#NAME?</v>
          </cell>
          <cell r="I93" t="e">
            <v>#NAME?</v>
          </cell>
          <cell r="J93" t="e">
            <v>#NAME?</v>
          </cell>
          <cell r="K93" t="e">
            <v>#NAME?</v>
          </cell>
          <cell r="L93" t="e">
            <v>#NAME?</v>
          </cell>
          <cell r="M93" t="e">
            <v>#NAME?</v>
          </cell>
          <cell r="N93" t="e">
            <v>#NAME?</v>
          </cell>
          <cell r="O93" t="e">
            <v>#NAME?</v>
          </cell>
          <cell r="P93" t="e">
            <v>#NAME?</v>
          </cell>
          <cell r="Q93" t="e">
            <v>#NAME?</v>
          </cell>
          <cell r="R93" t="e">
            <v>#NAME?</v>
          </cell>
          <cell r="S93" t="e">
            <v>#NAME?</v>
          </cell>
        </row>
        <row r="94">
          <cell r="C94" t="str">
            <v>СЦТ3</v>
          </cell>
          <cell r="E94" t="e">
            <v>#NAME?</v>
          </cell>
          <cell r="F94" t="e">
            <v>#NAME?</v>
          </cell>
          <cell r="G94" t="e">
            <v>#NAME?</v>
          </cell>
          <cell r="H94" t="e">
            <v>#NAME?</v>
          </cell>
          <cell r="I94" t="e">
            <v>#NAME?</v>
          </cell>
          <cell r="J94" t="e">
            <v>#NAME?</v>
          </cell>
          <cell r="K94" t="e">
            <v>#NAME?</v>
          </cell>
          <cell r="L94" t="e">
            <v>#NAME?</v>
          </cell>
          <cell r="M94" t="e">
            <v>#NAME?</v>
          </cell>
          <cell r="N94" t="e">
            <v>#NAME?</v>
          </cell>
          <cell r="O94" t="e">
            <v>#NAME?</v>
          </cell>
          <cell r="P94" t="e">
            <v>#NAME?</v>
          </cell>
          <cell r="Q94" t="e">
            <v>#NAME?</v>
          </cell>
          <cell r="R94" t="e">
            <v>#NAME?</v>
          </cell>
          <cell r="S94" t="e">
            <v>#NAME?</v>
          </cell>
        </row>
        <row r="96">
          <cell r="C96" t="str">
            <v>СЦТ3</v>
          </cell>
          <cell r="E96" t="e">
            <v>#NAME?</v>
          </cell>
          <cell r="F96" t="e">
            <v>#NAME?</v>
          </cell>
          <cell r="G96" t="e">
            <v>#NAME?</v>
          </cell>
          <cell r="H96" t="e">
            <v>#NAME?</v>
          </cell>
          <cell r="I96" t="e">
            <v>#NAME?</v>
          </cell>
          <cell r="J96" t="e">
            <v>#NAME?</v>
          </cell>
          <cell r="K96" t="e">
            <v>#NAME?</v>
          </cell>
          <cell r="L96" t="e">
            <v>#NAME?</v>
          </cell>
          <cell r="M96" t="e">
            <v>#NAME?</v>
          </cell>
          <cell r="N96" t="e">
            <v>#NAME?</v>
          </cell>
          <cell r="O96" t="e">
            <v>#NAME?</v>
          </cell>
          <cell r="P96" t="e">
            <v>#NAME?</v>
          </cell>
          <cell r="Q96" t="e">
            <v>#NAME?</v>
          </cell>
          <cell r="R96" t="e">
            <v>#NAME?</v>
          </cell>
          <cell r="S96" t="e">
            <v>#NAME?</v>
          </cell>
        </row>
        <row r="97">
          <cell r="C97" t="str">
            <v>СЦТ3</v>
          </cell>
          <cell r="E97" t="e">
            <v>#NAME?</v>
          </cell>
          <cell r="F97" t="e">
            <v>#NAME?</v>
          </cell>
          <cell r="G97" t="e">
            <v>#NAME?</v>
          </cell>
          <cell r="H97" t="e">
            <v>#NAME?</v>
          </cell>
          <cell r="I97" t="e">
            <v>#NAME?</v>
          </cell>
          <cell r="J97" t="e">
            <v>#NAME?</v>
          </cell>
          <cell r="K97" t="e">
            <v>#NAME?</v>
          </cell>
          <cell r="L97" t="e">
            <v>#NAME?</v>
          </cell>
          <cell r="M97" t="e">
            <v>#NAME?</v>
          </cell>
          <cell r="N97" t="e">
            <v>#NAME?</v>
          </cell>
          <cell r="O97" t="e">
            <v>#NAME?</v>
          </cell>
          <cell r="P97" t="e">
            <v>#NAME?</v>
          </cell>
          <cell r="Q97" t="e">
            <v>#NAME?</v>
          </cell>
          <cell r="R97" t="e">
            <v>#NAME?</v>
          </cell>
          <cell r="S97" t="e">
            <v>#NAME?</v>
          </cell>
        </row>
        <row r="98">
          <cell r="C98" t="str">
            <v>СЦТ3</v>
          </cell>
          <cell r="E98" t="e">
            <v>#NAME?</v>
          </cell>
          <cell r="F98" t="e">
            <v>#NAME?</v>
          </cell>
          <cell r="G98" t="e">
            <v>#NAME?</v>
          </cell>
          <cell r="H98" t="e">
            <v>#NAME?</v>
          </cell>
          <cell r="I98" t="e">
            <v>#NAME?</v>
          </cell>
          <cell r="J98" t="e">
            <v>#NAME?</v>
          </cell>
          <cell r="K98" t="e">
            <v>#NAME?</v>
          </cell>
          <cell r="L98" t="e">
            <v>#NAME?</v>
          </cell>
          <cell r="M98" t="e">
            <v>#NAME?</v>
          </cell>
          <cell r="N98" t="e">
            <v>#NAME?</v>
          </cell>
          <cell r="O98" t="e">
            <v>#NAME?</v>
          </cell>
          <cell r="P98" t="e">
            <v>#NAME?</v>
          </cell>
          <cell r="Q98" t="e">
            <v>#NAME?</v>
          </cell>
          <cell r="R98" t="e">
            <v>#NAME?</v>
          </cell>
          <cell r="S98" t="e">
            <v>#NAME?</v>
          </cell>
        </row>
        <row r="100">
          <cell r="C100" t="str">
            <v>СЦТ3</v>
          </cell>
          <cell r="E100" t="e">
            <v>#NAME?</v>
          </cell>
          <cell r="F100" t="e">
            <v>#NAME?</v>
          </cell>
          <cell r="G100" t="e">
            <v>#NAME?</v>
          </cell>
          <cell r="H100" t="e">
            <v>#NAME?</v>
          </cell>
          <cell r="I100" t="e">
            <v>#NAME?</v>
          </cell>
          <cell r="J100" t="e">
            <v>#NAME?</v>
          </cell>
          <cell r="K100" t="e">
            <v>#NAME?</v>
          </cell>
          <cell r="L100" t="e">
            <v>#NAME?</v>
          </cell>
          <cell r="M100" t="e">
            <v>#NAME?</v>
          </cell>
          <cell r="N100" t="e">
            <v>#NAME?</v>
          </cell>
          <cell r="O100" t="e">
            <v>#NAME?</v>
          </cell>
          <cell r="P100" t="e">
            <v>#NAME?</v>
          </cell>
          <cell r="Q100" t="e">
            <v>#NAME?</v>
          </cell>
          <cell r="R100" t="e">
            <v>#NAME?</v>
          </cell>
          <cell r="S100" t="e">
            <v>#NAME?</v>
          </cell>
        </row>
        <row r="102">
          <cell r="A102" t="str">
            <v>6.</v>
          </cell>
          <cell r="B102" t="str">
            <v>Товарная продукция всего п.5*п.1</v>
          </cell>
          <cell r="C102" t="str">
            <v>СЦТ3</v>
          </cell>
          <cell r="D102" t="str">
            <v>тыс.руб.</v>
          </cell>
          <cell r="E102" t="e">
            <v>#NAME?</v>
          </cell>
          <cell r="F102" t="e">
            <v>#NAME?</v>
          </cell>
          <cell r="G102" t="e">
            <v>#NAME?</v>
          </cell>
          <cell r="H102" t="e">
            <v>#NAME?</v>
          </cell>
          <cell r="I102" t="e">
            <v>#NAME?</v>
          </cell>
          <cell r="J102" t="e">
            <v>#NAME?</v>
          </cell>
          <cell r="K102" t="e">
            <v>#NAME?</v>
          </cell>
          <cell r="L102" t="e">
            <v>#NAME?</v>
          </cell>
          <cell r="M102" t="e">
            <v>#NAME?</v>
          </cell>
          <cell r="N102" t="e">
            <v>#NAME?</v>
          </cell>
          <cell r="O102" t="e">
            <v>#NAME?</v>
          </cell>
          <cell r="P102" t="e">
            <v>#NAME?</v>
          </cell>
          <cell r="Q102" t="e">
            <v>#NAME?</v>
          </cell>
          <cell r="R102" t="e">
            <v>#NAME?</v>
          </cell>
          <cell r="S102" t="e">
            <v>#NAME?</v>
          </cell>
        </row>
        <row r="103">
          <cell r="C103" t="str">
            <v>СЦТ3</v>
          </cell>
        </row>
        <row r="104">
          <cell r="A104" t="str">
            <v>6.1.</v>
          </cell>
          <cell r="B104" t="str">
            <v>- за тепловую энергию п.3*п.1</v>
          </cell>
          <cell r="C104" t="str">
            <v>СЦТ3</v>
          </cell>
          <cell r="D104" t="str">
            <v>тыс.руб.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A105" t="str">
            <v>6.2.</v>
          </cell>
          <cell r="B105" t="str">
            <v>- за услуги п.4*п. 1</v>
          </cell>
          <cell r="C105" t="str">
            <v>СЦТ3</v>
          </cell>
          <cell r="D105" t="str">
            <v>тыс.руб.</v>
          </cell>
          <cell r="E105" t="e">
            <v>#NAME?</v>
          </cell>
          <cell r="F105" t="e">
            <v>#NAME?</v>
          </cell>
          <cell r="G105" t="e">
            <v>#NAME?</v>
          </cell>
          <cell r="H105" t="e">
            <v>#NAME?</v>
          </cell>
          <cell r="I105" t="e">
            <v>#NAME?</v>
          </cell>
          <cell r="J105" t="e">
            <v>#NAME?</v>
          </cell>
          <cell r="K105" t="e">
            <v>#NAME?</v>
          </cell>
          <cell r="L105" t="e">
            <v>#NAME?</v>
          </cell>
          <cell r="M105" t="e">
            <v>#NAME?</v>
          </cell>
          <cell r="N105" t="e">
            <v>#NAME?</v>
          </cell>
          <cell r="O105" t="e">
            <v>#NAME?</v>
          </cell>
          <cell r="P105" t="e">
            <v>#NAME?</v>
          </cell>
          <cell r="Q105" t="e">
            <v>#NAME?</v>
          </cell>
          <cell r="R105" t="e">
            <v>#NAME?</v>
          </cell>
          <cell r="S105" t="e">
            <v>#NAME?</v>
          </cell>
        </row>
        <row r="114">
          <cell r="A114" t="str">
            <v>1.</v>
          </cell>
          <cell r="B114" t="str">
            <v>Объем полезного отпуска</v>
          </cell>
          <cell r="C114">
            <v>0</v>
          </cell>
          <cell r="D114" t="str">
            <v>тыс.Гкал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A115" t="str">
            <v>2.</v>
          </cell>
          <cell r="B115" t="str">
            <v>Расчетная мощность</v>
          </cell>
          <cell r="C115">
            <v>0</v>
          </cell>
          <cell r="D115" t="str">
            <v>Гкал/час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7">
          <cell r="C117">
            <v>0</v>
          </cell>
          <cell r="E117" t="e">
            <v>#NAME?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A118" t="str">
            <v>3.1.</v>
          </cell>
          <cell r="B118" t="str">
            <v>Ставка за мощность</v>
          </cell>
          <cell r="C118">
            <v>0</v>
          </cell>
          <cell r="D118" t="str">
            <v>руб/Гкал/час</v>
          </cell>
          <cell r="E118" t="e">
            <v>#NAME?</v>
          </cell>
          <cell r="F118" t="e">
            <v>#NAME?</v>
          </cell>
          <cell r="G118" t="e">
            <v>#NAME?</v>
          </cell>
          <cell r="H118" t="e">
            <v>#NAME?</v>
          </cell>
          <cell r="I118" t="e">
            <v>#NAME?</v>
          </cell>
          <cell r="J118" t="e">
            <v>#NAME?</v>
          </cell>
          <cell r="K118" t="e">
            <v>#NAME?</v>
          </cell>
          <cell r="L118" t="e">
            <v>#NAME?</v>
          </cell>
          <cell r="M118" t="e">
            <v>#NAME?</v>
          </cell>
          <cell r="N118" t="e">
            <v>#NAME?</v>
          </cell>
          <cell r="O118" t="e">
            <v>#NAME?</v>
          </cell>
          <cell r="P118" t="e">
            <v>#NAME?</v>
          </cell>
          <cell r="Q118" t="e">
            <v>#NAME?</v>
          </cell>
          <cell r="R118" t="e">
            <v>#NAME?</v>
          </cell>
          <cell r="S118" t="e">
            <v>#NAME?</v>
          </cell>
        </row>
        <row r="119">
          <cell r="C119">
            <v>0</v>
          </cell>
          <cell r="E119" t="e">
            <v>#NAME?</v>
          </cell>
          <cell r="F119" t="e">
            <v>#NAME?</v>
          </cell>
          <cell r="G119" t="e">
            <v>#NAME?</v>
          </cell>
          <cell r="H119" t="e">
            <v>#NAME?</v>
          </cell>
          <cell r="I119" t="e">
            <v>#NAME?</v>
          </cell>
          <cell r="J119" t="e">
            <v>#NAME?</v>
          </cell>
          <cell r="K119" t="e">
            <v>#NAME?</v>
          </cell>
          <cell r="L119" t="e">
            <v>#NAME?</v>
          </cell>
          <cell r="M119" t="e">
            <v>#NAME?</v>
          </cell>
          <cell r="N119" t="e">
            <v>#NAME?</v>
          </cell>
          <cell r="O119" t="e">
            <v>#NAME?</v>
          </cell>
          <cell r="P119" t="e">
            <v>#NAME?</v>
          </cell>
          <cell r="Q119" t="e">
            <v>#NAME?</v>
          </cell>
          <cell r="R119" t="e">
            <v>#NAME?</v>
          </cell>
          <cell r="S119" t="e">
            <v>#NAME?</v>
          </cell>
        </row>
        <row r="121">
          <cell r="C121">
            <v>0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  <cell r="J121" t="e">
            <v>#NAME?</v>
          </cell>
          <cell r="K121" t="e">
            <v>#NAME?</v>
          </cell>
          <cell r="L121" t="e">
            <v>#NAME?</v>
          </cell>
          <cell r="M121" t="e">
            <v>#NAME?</v>
          </cell>
          <cell r="N121" t="e">
            <v>#NAME?</v>
          </cell>
          <cell r="O121" t="e">
            <v>#NAME?</v>
          </cell>
          <cell r="P121" t="e">
            <v>#NAME?</v>
          </cell>
          <cell r="Q121" t="e">
            <v>#NAME?</v>
          </cell>
          <cell r="R121" t="e">
            <v>#NAME?</v>
          </cell>
          <cell r="S121" t="e">
            <v>#NAME?</v>
          </cell>
        </row>
        <row r="122">
          <cell r="C122">
            <v>0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  <cell r="J122" t="e">
            <v>#NAME?</v>
          </cell>
          <cell r="K122" t="e">
            <v>#NAME?</v>
          </cell>
          <cell r="L122" t="e">
            <v>#NAME?</v>
          </cell>
          <cell r="M122" t="e">
            <v>#NAME?</v>
          </cell>
          <cell r="N122" t="e">
            <v>#NAME?</v>
          </cell>
          <cell r="O122" t="e">
            <v>#NAME?</v>
          </cell>
          <cell r="P122" t="e">
            <v>#NAME?</v>
          </cell>
          <cell r="Q122" t="e">
            <v>#NAME?</v>
          </cell>
          <cell r="R122" t="e">
            <v>#NAME?</v>
          </cell>
          <cell r="S122" t="e">
            <v>#NAME?</v>
          </cell>
        </row>
        <row r="123">
          <cell r="C123">
            <v>0</v>
          </cell>
          <cell r="E123" t="e">
            <v>#NAME?</v>
          </cell>
          <cell r="F123" t="e">
            <v>#NAME?</v>
          </cell>
          <cell r="G123" t="e">
            <v>#NAME?</v>
          </cell>
          <cell r="H123" t="e">
            <v>#NAME?</v>
          </cell>
          <cell r="I123" t="e">
            <v>#NAME?</v>
          </cell>
          <cell r="J123" t="e">
            <v>#NAME?</v>
          </cell>
          <cell r="K123" t="e">
            <v>#NAME?</v>
          </cell>
          <cell r="L123" t="e">
            <v>#NAME?</v>
          </cell>
          <cell r="M123" t="e">
            <v>#NAME?</v>
          </cell>
          <cell r="N123" t="e">
            <v>#NAME?</v>
          </cell>
          <cell r="O123" t="e">
            <v>#NAME?</v>
          </cell>
          <cell r="P123" t="e">
            <v>#NAME?</v>
          </cell>
          <cell r="Q123" t="e">
            <v>#NAME?</v>
          </cell>
          <cell r="R123" t="e">
            <v>#NAME?</v>
          </cell>
          <cell r="S123" t="e">
            <v>#NAME?</v>
          </cell>
        </row>
        <row r="125">
          <cell r="C125">
            <v>0</v>
          </cell>
          <cell r="E125" t="e">
            <v>#NAME?</v>
          </cell>
          <cell r="F125" t="e">
            <v>#NAME?</v>
          </cell>
          <cell r="G125" t="e">
            <v>#NAME?</v>
          </cell>
          <cell r="H125" t="e">
            <v>#NAME?</v>
          </cell>
          <cell r="I125" t="e">
            <v>#NAME?</v>
          </cell>
          <cell r="J125" t="e">
            <v>#NAME?</v>
          </cell>
          <cell r="K125" t="e">
            <v>#NAME?</v>
          </cell>
          <cell r="L125" t="e">
            <v>#NAME?</v>
          </cell>
          <cell r="M125" t="e">
            <v>#NAME?</v>
          </cell>
          <cell r="N125" t="e">
            <v>#NAME?</v>
          </cell>
          <cell r="O125" t="e">
            <v>#NAME?</v>
          </cell>
          <cell r="P125" t="e">
            <v>#NAME?</v>
          </cell>
          <cell r="Q125" t="e">
            <v>#NAME?</v>
          </cell>
          <cell r="R125" t="e">
            <v>#NAME?</v>
          </cell>
          <cell r="S125" t="e">
            <v>#NAME?</v>
          </cell>
        </row>
        <row r="127">
          <cell r="A127" t="str">
            <v>6.</v>
          </cell>
          <cell r="B127" t="str">
            <v>Товарная продукция всего п.5*п.1</v>
          </cell>
          <cell r="C127">
            <v>0</v>
          </cell>
          <cell r="D127" t="str">
            <v>тыс.руб.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  <cell r="J127" t="e">
            <v>#NAME?</v>
          </cell>
          <cell r="K127" t="e">
            <v>#NAME?</v>
          </cell>
          <cell r="L127" t="e">
            <v>#NAME?</v>
          </cell>
          <cell r="M127" t="e">
            <v>#NAME?</v>
          </cell>
          <cell r="N127" t="e">
            <v>#NAME?</v>
          </cell>
          <cell r="O127" t="e">
            <v>#NAME?</v>
          </cell>
          <cell r="P127" t="e">
            <v>#NAME?</v>
          </cell>
          <cell r="Q127" t="e">
            <v>#NAME?</v>
          </cell>
          <cell r="R127" t="e">
            <v>#NAME?</v>
          </cell>
          <cell r="S127" t="e">
            <v>#NAME?</v>
          </cell>
        </row>
        <row r="128">
          <cell r="C128">
            <v>0</v>
          </cell>
        </row>
        <row r="129">
          <cell r="A129" t="str">
            <v>6.1.</v>
          </cell>
          <cell r="B129" t="str">
            <v>- за тепловую энергию п.3*п.1</v>
          </cell>
          <cell r="C129">
            <v>0</v>
          </cell>
          <cell r="D129" t="str">
            <v>тыс.руб.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A130" t="str">
            <v>6.2.</v>
          </cell>
          <cell r="B130" t="str">
            <v>- за услуги п.4*п. 1</v>
          </cell>
          <cell r="C130">
            <v>0</v>
          </cell>
          <cell r="D130" t="str">
            <v>тыс.руб.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  <cell r="J130" t="e">
            <v>#NAME?</v>
          </cell>
          <cell r="K130" t="e">
            <v>#NAME?</v>
          </cell>
          <cell r="L130" t="e">
            <v>#NAME?</v>
          </cell>
          <cell r="M130" t="e">
            <v>#NAME?</v>
          </cell>
          <cell r="N130" t="e">
            <v>#NAME?</v>
          </cell>
          <cell r="O130" t="e">
            <v>#NAME?</v>
          </cell>
          <cell r="P130" t="e">
            <v>#NAME?</v>
          </cell>
          <cell r="Q130" t="e">
            <v>#NAME?</v>
          </cell>
          <cell r="R130" t="e">
            <v>#NAME?</v>
          </cell>
          <cell r="S130" t="e">
            <v>#NAME?</v>
          </cell>
        </row>
      </sheetData>
      <sheetData sheetId="77" refreshError="1">
        <row r="11">
          <cell r="B11" t="str">
            <v>БП №1</v>
          </cell>
        </row>
        <row r="12">
          <cell r="G12" t="e">
            <v>#NAME?</v>
          </cell>
          <cell r="H12">
            <v>103.90845526522872</v>
          </cell>
          <cell r="I12" t="e">
            <v>#NAME?</v>
          </cell>
          <cell r="J12" t="e">
            <v>#NAME?</v>
          </cell>
          <cell r="K12" t="e">
            <v>#NAME?</v>
          </cell>
          <cell r="L12" t="e">
            <v>#NAME?</v>
          </cell>
          <cell r="M12" t="e">
            <v>#NAME?</v>
          </cell>
          <cell r="N12" t="e">
            <v>#NAME?</v>
          </cell>
          <cell r="O12" t="e">
            <v>#NAME?</v>
          </cell>
          <cell r="P12" t="e">
            <v>#NAME?</v>
          </cell>
          <cell r="Q12" t="e">
            <v>#NAME?</v>
          </cell>
          <cell r="R12" t="e">
            <v>#NAME?</v>
          </cell>
          <cell r="S12" t="e">
            <v>#NAME?</v>
          </cell>
          <cell r="T12" t="e">
            <v>#NAME?</v>
          </cell>
        </row>
        <row r="14">
          <cell r="G14" t="e">
            <v>#NAME?</v>
          </cell>
          <cell r="I14" t="e">
            <v>#NAME?</v>
          </cell>
          <cell r="J14" t="e">
            <v>#NAME?</v>
          </cell>
          <cell r="K14" t="e">
            <v>#NAME?</v>
          </cell>
          <cell r="L14" t="e">
            <v>#NAME?</v>
          </cell>
          <cell r="M14" t="str">
            <v>x</v>
          </cell>
          <cell r="N14" t="str">
            <v>x</v>
          </cell>
          <cell r="O14" t="str">
            <v>x</v>
          </cell>
          <cell r="P14" t="str">
            <v>x</v>
          </cell>
          <cell r="Q14" t="str">
            <v>x</v>
          </cell>
          <cell r="R14" t="str">
            <v>x</v>
          </cell>
          <cell r="S14" t="str">
            <v>x</v>
          </cell>
          <cell r="T14" t="str">
            <v>x</v>
          </cell>
          <cell r="U14" t="str">
            <v>x</v>
          </cell>
          <cell r="V14" t="str">
            <v>x</v>
          </cell>
          <cell r="W14" t="str">
            <v>x</v>
          </cell>
          <cell r="X14" t="str">
            <v>x</v>
          </cell>
        </row>
        <row r="15">
          <cell r="G15" t="e">
            <v>#NAME?</v>
          </cell>
          <cell r="H15">
            <v>103.90845526522872</v>
          </cell>
          <cell r="I15" t="e">
            <v>#NAME?</v>
          </cell>
          <cell r="J15" t="e">
            <v>#NAME?</v>
          </cell>
          <cell r="K15" t="e">
            <v>#NAME?</v>
          </cell>
          <cell r="L15" t="e">
            <v>#NAME?</v>
          </cell>
          <cell r="M15" t="str">
            <v>x</v>
          </cell>
          <cell r="N15" t="str">
            <v>x</v>
          </cell>
          <cell r="O15" t="str">
            <v>x</v>
          </cell>
          <cell r="P15" t="str">
            <v>x</v>
          </cell>
          <cell r="Q15" t="str">
            <v>x</v>
          </cell>
          <cell r="R15" t="str">
            <v>x</v>
          </cell>
          <cell r="S15" t="str">
            <v>x</v>
          </cell>
          <cell r="T15" t="str">
            <v>x</v>
          </cell>
          <cell r="U15" t="str">
            <v>x</v>
          </cell>
          <cell r="V15" t="str">
            <v>x</v>
          </cell>
          <cell r="W15" t="str">
            <v>x</v>
          </cell>
          <cell r="X15" t="str">
            <v>x</v>
          </cell>
        </row>
        <row r="17">
          <cell r="B17" t="str">
            <v>БП №2</v>
          </cell>
        </row>
        <row r="18">
          <cell r="G18" t="e">
            <v>#NAME?</v>
          </cell>
          <cell r="H18">
            <v>103.90845526522872</v>
          </cell>
          <cell r="I18" t="e">
            <v>#NAME?</v>
          </cell>
          <cell r="J18" t="e">
            <v>#NAME?</v>
          </cell>
          <cell r="K18" t="e">
            <v>#NAME?</v>
          </cell>
          <cell r="L18" t="e">
            <v>#NAME?</v>
          </cell>
          <cell r="M18" t="e">
            <v>#NAME?</v>
          </cell>
          <cell r="N18" t="e">
            <v>#NAME?</v>
          </cell>
          <cell r="O18" t="e">
            <v>#NAME?</v>
          </cell>
          <cell r="P18" t="e">
            <v>#NAME?</v>
          </cell>
          <cell r="Q18" t="e">
            <v>#NAME?</v>
          </cell>
          <cell r="R18" t="e">
            <v>#NAME?</v>
          </cell>
          <cell r="S18" t="e">
            <v>#NAME?</v>
          </cell>
          <cell r="T18" t="e">
            <v>#NAME?</v>
          </cell>
        </row>
        <row r="20">
          <cell r="G20" t="e">
            <v>#NAME?</v>
          </cell>
          <cell r="I20" t="e">
            <v>#NAME?</v>
          </cell>
          <cell r="J20" t="e">
            <v>#NAME?</v>
          </cell>
          <cell r="K20" t="e">
            <v>#NAME?</v>
          </cell>
          <cell r="L20" t="e">
            <v>#NAME?</v>
          </cell>
          <cell r="M20" t="str">
            <v>x</v>
          </cell>
          <cell r="N20" t="str">
            <v>x</v>
          </cell>
          <cell r="O20" t="str">
            <v>x</v>
          </cell>
          <cell r="P20" t="str">
            <v>x</v>
          </cell>
          <cell r="Q20" t="str">
            <v>x</v>
          </cell>
          <cell r="R20" t="str">
            <v>x</v>
          </cell>
          <cell r="S20" t="str">
            <v>x</v>
          </cell>
          <cell r="T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</row>
        <row r="21">
          <cell r="G21" t="e">
            <v>#NAME?</v>
          </cell>
          <cell r="H21">
            <v>103.90845526522872</v>
          </cell>
          <cell r="I21" t="e">
            <v>#NAME?</v>
          </cell>
          <cell r="J21" t="e">
            <v>#NAME?</v>
          </cell>
          <cell r="K21" t="e">
            <v>#NAME?</v>
          </cell>
          <cell r="L21" t="e">
            <v>#NAME?</v>
          </cell>
          <cell r="M21" t="str">
            <v>x</v>
          </cell>
          <cell r="N21" t="str">
            <v>x</v>
          </cell>
          <cell r="O21" t="str">
            <v>x</v>
          </cell>
          <cell r="P21" t="str">
            <v>x</v>
          </cell>
          <cell r="Q21" t="str">
            <v>x</v>
          </cell>
          <cell r="R21" t="str">
            <v>x</v>
          </cell>
          <cell r="S21" t="str">
            <v>x</v>
          </cell>
          <cell r="T21" t="str">
            <v>x</v>
          </cell>
          <cell r="U21" t="str">
            <v>x</v>
          </cell>
          <cell r="V21" t="str">
            <v>x</v>
          </cell>
          <cell r="W21" t="str">
            <v>x</v>
          </cell>
          <cell r="X21" t="str">
            <v>x</v>
          </cell>
        </row>
        <row r="23">
          <cell r="B23" t="str">
            <v>БП №3</v>
          </cell>
        </row>
        <row r="24">
          <cell r="G24" t="e">
            <v>#NAME?</v>
          </cell>
          <cell r="H24">
            <v>103.90845526522872</v>
          </cell>
          <cell r="I24" t="e">
            <v>#NAME?</v>
          </cell>
          <cell r="J24" t="e">
            <v>#NAME?</v>
          </cell>
          <cell r="K24" t="e">
            <v>#NAME?</v>
          </cell>
          <cell r="L24" t="e">
            <v>#NAME?</v>
          </cell>
          <cell r="M24" t="e">
            <v>#NAME?</v>
          </cell>
          <cell r="N24" t="e">
            <v>#NAME?</v>
          </cell>
          <cell r="O24" t="e">
            <v>#NAME?</v>
          </cell>
          <cell r="P24" t="e">
            <v>#NAME?</v>
          </cell>
          <cell r="Q24" t="e">
            <v>#NAME?</v>
          </cell>
          <cell r="R24" t="e">
            <v>#NAME?</v>
          </cell>
          <cell r="S24" t="e">
            <v>#NAME?</v>
          </cell>
          <cell r="T24" t="e">
            <v>#NAME?</v>
          </cell>
        </row>
        <row r="26">
          <cell r="G26" t="e">
            <v>#NAME?</v>
          </cell>
          <cell r="I26" t="e">
            <v>#NAME?</v>
          </cell>
          <cell r="J26" t="e">
            <v>#NAME?</v>
          </cell>
          <cell r="K26" t="e">
            <v>#NAME?</v>
          </cell>
          <cell r="L26" t="e">
            <v>#NAME?</v>
          </cell>
          <cell r="M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T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</row>
        <row r="27">
          <cell r="G27" t="e">
            <v>#NAME?</v>
          </cell>
          <cell r="H27">
            <v>103.90845526522872</v>
          </cell>
          <cell r="I27" t="e">
            <v>#NAME?</v>
          </cell>
          <cell r="J27" t="e">
            <v>#NAME?</v>
          </cell>
          <cell r="K27" t="e">
            <v>#NAME?</v>
          </cell>
          <cell r="L27" t="e">
            <v>#NAME?</v>
          </cell>
          <cell r="M27" t="str">
            <v>x</v>
          </cell>
          <cell r="N27" t="str">
            <v>x</v>
          </cell>
          <cell r="O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S27" t="str">
            <v>x</v>
          </cell>
          <cell r="T27" t="str">
            <v>x</v>
          </cell>
          <cell r="U27" t="str">
            <v>x</v>
          </cell>
          <cell r="V27" t="str">
            <v>x</v>
          </cell>
          <cell r="W27" t="str">
            <v>x</v>
          </cell>
          <cell r="X27" t="str">
            <v>x</v>
          </cell>
        </row>
        <row r="29">
          <cell r="B29" t="str">
            <v>БП №4</v>
          </cell>
        </row>
        <row r="30">
          <cell r="G30" t="e">
            <v>#NAME?</v>
          </cell>
          <cell r="H30">
            <v>103.90845526522872</v>
          </cell>
          <cell r="I30" t="e">
            <v>#NAME?</v>
          </cell>
          <cell r="J30" t="e">
            <v>#NAME?</v>
          </cell>
          <cell r="K30" t="e">
            <v>#NAME?</v>
          </cell>
          <cell r="L30" t="e">
            <v>#NAME?</v>
          </cell>
          <cell r="M30" t="e">
            <v>#NAME?</v>
          </cell>
          <cell r="N30" t="e">
            <v>#NAME?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  <cell r="T30" t="e">
            <v>#NAME?</v>
          </cell>
        </row>
        <row r="32">
          <cell r="G32" t="e">
            <v>#NAME?</v>
          </cell>
          <cell r="I32" t="e">
            <v>#NAME?</v>
          </cell>
          <cell r="J32" t="e">
            <v>#NAME?</v>
          </cell>
          <cell r="K32" t="e">
            <v>#NAME?</v>
          </cell>
          <cell r="L32" t="e">
            <v>#NAME?</v>
          </cell>
          <cell r="M32" t="str">
            <v>x</v>
          </cell>
          <cell r="N32" t="str">
            <v>x</v>
          </cell>
          <cell r="O32" t="str">
            <v>x</v>
          </cell>
          <cell r="P32" t="str">
            <v>x</v>
          </cell>
          <cell r="Q32" t="str">
            <v>x</v>
          </cell>
          <cell r="R32" t="str">
            <v>x</v>
          </cell>
          <cell r="S32" t="str">
            <v>x</v>
          </cell>
          <cell r="T32" t="str">
            <v>x</v>
          </cell>
          <cell r="U32" t="str">
            <v>x</v>
          </cell>
          <cell r="V32" t="str">
            <v>x</v>
          </cell>
          <cell r="W32" t="str">
            <v>x</v>
          </cell>
          <cell r="X32" t="str">
            <v>x</v>
          </cell>
        </row>
        <row r="33">
          <cell r="G33" t="e">
            <v>#NAME?</v>
          </cell>
          <cell r="H33">
            <v>103.90845526522872</v>
          </cell>
          <cell r="I33" t="e">
            <v>#NAME?</v>
          </cell>
          <cell r="J33" t="e">
            <v>#NAME?</v>
          </cell>
          <cell r="K33" t="e">
            <v>#NAME?</v>
          </cell>
          <cell r="L33" t="e">
            <v>#NAME?</v>
          </cell>
          <cell r="M33" t="str">
            <v>x</v>
          </cell>
          <cell r="N33" t="str">
            <v>x</v>
          </cell>
          <cell r="O33" t="str">
            <v>x</v>
          </cell>
          <cell r="P33" t="str">
            <v>x</v>
          </cell>
          <cell r="Q33" t="str">
            <v>x</v>
          </cell>
          <cell r="R33" t="str">
            <v>x</v>
          </cell>
          <cell r="S33" t="str">
            <v>x</v>
          </cell>
          <cell r="T33" t="str">
            <v>x</v>
          </cell>
          <cell r="U33" t="str">
            <v>x</v>
          </cell>
          <cell r="V33" t="str">
            <v>x</v>
          </cell>
          <cell r="W33" t="str">
            <v>x</v>
          </cell>
          <cell r="X33" t="str">
            <v>x</v>
          </cell>
        </row>
        <row r="35">
          <cell r="B35" t="str">
            <v>БП №5</v>
          </cell>
        </row>
        <row r="36">
          <cell r="G36" t="e">
            <v>#NAME?</v>
          </cell>
          <cell r="H36">
            <v>103.90845526522872</v>
          </cell>
          <cell r="I36" t="e">
            <v>#NAME?</v>
          </cell>
          <cell r="J36" t="e">
            <v>#NAME?</v>
          </cell>
          <cell r="K36" t="e">
            <v>#NAME?</v>
          </cell>
          <cell r="L36" t="e">
            <v>#NAME?</v>
          </cell>
          <cell r="M36" t="e">
            <v>#NAME?</v>
          </cell>
          <cell r="N36" t="e">
            <v>#NAME?</v>
          </cell>
          <cell r="O36" t="e">
            <v>#NAME?</v>
          </cell>
          <cell r="P36" t="e">
            <v>#NAME?</v>
          </cell>
          <cell r="Q36" t="e">
            <v>#NAME?</v>
          </cell>
          <cell r="R36" t="e">
            <v>#NAME?</v>
          </cell>
          <cell r="S36" t="e">
            <v>#NAME?</v>
          </cell>
          <cell r="T36" t="e">
            <v>#NAME?</v>
          </cell>
        </row>
        <row r="38">
          <cell r="G38" t="e">
            <v>#NAME?</v>
          </cell>
          <cell r="H38">
            <v>0</v>
          </cell>
          <cell r="I38" t="e">
            <v>#NAME?</v>
          </cell>
          <cell r="J38" t="e">
            <v>#NAME?</v>
          </cell>
          <cell r="K38" t="e">
            <v>#NAME?</v>
          </cell>
          <cell r="L38" t="e">
            <v>#NAME?</v>
          </cell>
          <cell r="M38" t="str">
            <v>x</v>
          </cell>
          <cell r="N38" t="str">
            <v>x</v>
          </cell>
          <cell r="O38" t="str">
            <v>x</v>
          </cell>
          <cell r="P38" t="str">
            <v>x</v>
          </cell>
          <cell r="Q38" t="str">
            <v>x</v>
          </cell>
          <cell r="R38" t="str">
            <v>x</v>
          </cell>
          <cell r="S38" t="str">
            <v>x</v>
          </cell>
          <cell r="T38" t="str">
            <v>x</v>
          </cell>
          <cell r="U38" t="str">
            <v>x</v>
          </cell>
          <cell r="V38" t="str">
            <v>x</v>
          </cell>
          <cell r="W38" t="str">
            <v>x</v>
          </cell>
          <cell r="X38" t="str">
            <v>x</v>
          </cell>
        </row>
        <row r="39">
          <cell r="G39" t="e">
            <v>#NAME?</v>
          </cell>
          <cell r="H39">
            <v>103.90845526522872</v>
          </cell>
          <cell r="I39" t="e">
            <v>#NAME?</v>
          </cell>
          <cell r="J39" t="e">
            <v>#NAME?</v>
          </cell>
          <cell r="K39" t="e">
            <v>#NAME?</v>
          </cell>
          <cell r="L39" t="e">
            <v>#NAME?</v>
          </cell>
          <cell r="M39" t="str">
            <v>x</v>
          </cell>
          <cell r="N39" t="str">
            <v>x</v>
          </cell>
          <cell r="O39" t="str">
            <v>x</v>
          </cell>
          <cell r="P39" t="str">
            <v>x</v>
          </cell>
          <cell r="Q39" t="str">
            <v>x</v>
          </cell>
          <cell r="R39" t="str">
            <v>x</v>
          </cell>
          <cell r="S39" t="str">
            <v>x</v>
          </cell>
          <cell r="T39" t="str">
            <v>x</v>
          </cell>
          <cell r="U39" t="str">
            <v>x</v>
          </cell>
          <cell r="V39" t="str">
            <v>x</v>
          </cell>
          <cell r="W39" t="str">
            <v>x</v>
          </cell>
          <cell r="X39" t="str">
            <v>x</v>
          </cell>
        </row>
        <row r="41">
          <cell r="B41" t="str">
            <v>БП №6</v>
          </cell>
        </row>
        <row r="42">
          <cell r="G42" t="e">
            <v>#NAME?</v>
          </cell>
          <cell r="H42">
            <v>103.90845526522872</v>
          </cell>
          <cell r="I42" t="e">
            <v>#NAME?</v>
          </cell>
          <cell r="J42" t="e">
            <v>#NAME?</v>
          </cell>
          <cell r="K42" t="e">
            <v>#NAME?</v>
          </cell>
          <cell r="L42" t="e">
            <v>#NAME?</v>
          </cell>
          <cell r="M42" t="e">
            <v>#NAME?</v>
          </cell>
          <cell r="N42" t="e">
            <v>#NAME?</v>
          </cell>
          <cell r="O42" t="e">
            <v>#NAME?</v>
          </cell>
          <cell r="P42" t="e">
            <v>#NAME?</v>
          </cell>
          <cell r="Q42" t="e">
            <v>#NAME?</v>
          </cell>
          <cell r="R42" t="e">
            <v>#NAME?</v>
          </cell>
          <cell r="S42" t="e">
            <v>#NAME?</v>
          </cell>
          <cell r="T42" t="e">
            <v>#NAME?</v>
          </cell>
        </row>
        <row r="44">
          <cell r="G44" t="e">
            <v>#NAME?</v>
          </cell>
          <cell r="H44">
            <v>0</v>
          </cell>
          <cell r="I44" t="e">
            <v>#NAME?</v>
          </cell>
          <cell r="J44" t="e">
            <v>#NAME?</v>
          </cell>
          <cell r="K44" t="e">
            <v>#NAME?</v>
          </cell>
          <cell r="L44" t="e">
            <v>#NAME?</v>
          </cell>
          <cell r="M44" t="str">
            <v>x</v>
          </cell>
          <cell r="N44" t="str">
            <v>x</v>
          </cell>
          <cell r="O44" t="str">
            <v>x</v>
          </cell>
          <cell r="P44" t="str">
            <v>x</v>
          </cell>
          <cell r="Q44" t="str">
            <v>x</v>
          </cell>
          <cell r="R44" t="str">
            <v>x</v>
          </cell>
          <cell r="S44" t="str">
            <v>x</v>
          </cell>
          <cell r="T44" t="str">
            <v>x</v>
          </cell>
          <cell r="U44" t="str">
            <v>x</v>
          </cell>
          <cell r="V44" t="str">
            <v>x</v>
          </cell>
          <cell r="W44" t="str">
            <v>x</v>
          </cell>
          <cell r="X44" t="str">
            <v>x</v>
          </cell>
        </row>
        <row r="45">
          <cell r="G45" t="e">
            <v>#NAME?</v>
          </cell>
          <cell r="H45">
            <v>103.90845526522872</v>
          </cell>
          <cell r="I45" t="e">
            <v>#NAME?</v>
          </cell>
          <cell r="J45" t="e">
            <v>#NAME?</v>
          </cell>
          <cell r="K45" t="e">
            <v>#NAME?</v>
          </cell>
          <cell r="L45" t="e">
            <v>#NAME?</v>
          </cell>
          <cell r="M45" t="str">
            <v>x</v>
          </cell>
          <cell r="N45" t="str">
            <v>x</v>
          </cell>
          <cell r="O45" t="str">
            <v>x</v>
          </cell>
          <cell r="P45" t="str">
            <v>x</v>
          </cell>
          <cell r="Q45" t="str">
            <v>x</v>
          </cell>
          <cell r="R45" t="str">
            <v>x</v>
          </cell>
          <cell r="S45" t="str">
            <v>x</v>
          </cell>
          <cell r="T45" t="str">
            <v>x</v>
          </cell>
          <cell r="U45" t="str">
            <v>x</v>
          </cell>
          <cell r="V45" t="str">
            <v>x</v>
          </cell>
          <cell r="W45" t="str">
            <v>x</v>
          </cell>
          <cell r="X45" t="str">
            <v>x</v>
          </cell>
        </row>
        <row r="47">
          <cell r="B47" t="str">
            <v>БП №7</v>
          </cell>
        </row>
        <row r="48">
          <cell r="G48" t="e">
            <v>#NAME?</v>
          </cell>
          <cell r="H48">
            <v>103.90845526522872</v>
          </cell>
          <cell r="I48" t="e">
            <v>#NAME?</v>
          </cell>
          <cell r="J48" t="e">
            <v>#NAME?</v>
          </cell>
          <cell r="K48" t="e">
            <v>#NAME?</v>
          </cell>
          <cell r="L48" t="e">
            <v>#NAME?</v>
          </cell>
          <cell r="M48" t="e">
            <v>#NAME?</v>
          </cell>
          <cell r="N48" t="e">
            <v>#NAME?</v>
          </cell>
          <cell r="O48" t="e">
            <v>#NAME?</v>
          </cell>
          <cell r="P48" t="e">
            <v>#NAME?</v>
          </cell>
          <cell r="Q48" t="e">
            <v>#NAME?</v>
          </cell>
          <cell r="R48" t="e">
            <v>#NAME?</v>
          </cell>
          <cell r="S48" t="e">
            <v>#NAME?</v>
          </cell>
          <cell r="T48" t="e">
            <v>#NAME?</v>
          </cell>
        </row>
        <row r="50">
          <cell r="G50" t="e">
            <v>#NAME?</v>
          </cell>
          <cell r="H50" t="e">
            <v>#DIV/0!</v>
          </cell>
          <cell r="I50" t="e">
            <v>#NAME?</v>
          </cell>
          <cell r="J50" t="e">
            <v>#NAME?</v>
          </cell>
          <cell r="K50" t="e">
            <v>#NAME?</v>
          </cell>
          <cell r="L50" t="e">
            <v>#NAME?</v>
          </cell>
          <cell r="M50" t="str">
            <v>x</v>
          </cell>
          <cell r="N50" t="str">
            <v>x</v>
          </cell>
          <cell r="O50" t="str">
            <v>x</v>
          </cell>
          <cell r="P50" t="str">
            <v>x</v>
          </cell>
          <cell r="Q50" t="str">
            <v>x</v>
          </cell>
          <cell r="R50" t="str">
            <v>x</v>
          </cell>
          <cell r="S50" t="str">
            <v>x</v>
          </cell>
          <cell r="T50" t="str">
            <v>x</v>
          </cell>
          <cell r="U50" t="str">
            <v>x</v>
          </cell>
          <cell r="V50" t="str">
            <v>x</v>
          </cell>
          <cell r="W50" t="str">
            <v>x</v>
          </cell>
          <cell r="X50" t="str">
            <v>x</v>
          </cell>
        </row>
        <row r="51">
          <cell r="G51" t="e">
            <v>#NAME?</v>
          </cell>
          <cell r="H51">
            <v>103.90845526522872</v>
          </cell>
          <cell r="I51" t="e">
            <v>#NAME?</v>
          </cell>
          <cell r="J51" t="e">
            <v>#NAME?</v>
          </cell>
          <cell r="K51" t="e">
            <v>#NAME?</v>
          </cell>
          <cell r="L51" t="e">
            <v>#NAME?</v>
          </cell>
          <cell r="M51" t="str">
            <v>x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T51" t="str">
            <v>x</v>
          </cell>
          <cell r="U51" t="str">
            <v>x</v>
          </cell>
          <cell r="V51" t="str">
            <v>x</v>
          </cell>
          <cell r="W51" t="str">
            <v>x</v>
          </cell>
          <cell r="X51" t="str">
            <v>x</v>
          </cell>
        </row>
        <row r="53">
          <cell r="B53" t="str">
            <v>БП №8</v>
          </cell>
        </row>
        <row r="54">
          <cell r="G54" t="e">
            <v>#NAME?</v>
          </cell>
          <cell r="H54">
            <v>103.90845526522872</v>
          </cell>
          <cell r="I54" t="e">
            <v>#NAME?</v>
          </cell>
          <cell r="J54" t="e">
            <v>#NAME?</v>
          </cell>
          <cell r="K54" t="e">
            <v>#NAME?</v>
          </cell>
          <cell r="L54" t="e">
            <v>#NAME?</v>
          </cell>
          <cell r="M54" t="e">
            <v>#NAME?</v>
          </cell>
          <cell r="N54" t="e">
            <v>#NAME?</v>
          </cell>
          <cell r="O54" t="e">
            <v>#NAME?</v>
          </cell>
          <cell r="P54" t="e">
            <v>#NAME?</v>
          </cell>
          <cell r="Q54" t="e">
            <v>#NAME?</v>
          </cell>
          <cell r="R54" t="e">
            <v>#NAME?</v>
          </cell>
          <cell r="S54" t="e">
            <v>#NAME?</v>
          </cell>
          <cell r="T54" t="e">
            <v>#NAME?</v>
          </cell>
        </row>
        <row r="56">
          <cell r="G56" t="e">
            <v>#NAME?</v>
          </cell>
          <cell r="I56" t="e">
            <v>#NAME?</v>
          </cell>
          <cell r="J56" t="e">
            <v>#NAME?</v>
          </cell>
          <cell r="K56" t="e">
            <v>#NAME?</v>
          </cell>
          <cell r="L56" t="e">
            <v>#NAME?</v>
          </cell>
          <cell r="M56" t="str">
            <v>x</v>
          </cell>
          <cell r="N56" t="str">
            <v>x</v>
          </cell>
          <cell r="O56" t="str">
            <v>x</v>
          </cell>
          <cell r="P56" t="str">
            <v>x</v>
          </cell>
          <cell r="Q56" t="str">
            <v>x</v>
          </cell>
          <cell r="R56" t="str">
            <v>x</v>
          </cell>
          <cell r="S56" t="str">
            <v>x</v>
          </cell>
          <cell r="T56" t="str">
            <v>x</v>
          </cell>
          <cell r="U56" t="str">
            <v>x</v>
          </cell>
          <cell r="V56" t="str">
            <v>x</v>
          </cell>
          <cell r="W56" t="str">
            <v>x</v>
          </cell>
          <cell r="X56" t="str">
            <v>x</v>
          </cell>
        </row>
        <row r="57">
          <cell r="G57" t="e">
            <v>#NAME?</v>
          </cell>
          <cell r="H57">
            <v>103.90845526522872</v>
          </cell>
          <cell r="I57" t="e">
            <v>#NAME?</v>
          </cell>
          <cell r="J57" t="e">
            <v>#NAME?</v>
          </cell>
          <cell r="K57" t="e">
            <v>#NAME?</v>
          </cell>
          <cell r="L57" t="e">
            <v>#NAME?</v>
          </cell>
          <cell r="M57" t="str">
            <v>x</v>
          </cell>
          <cell r="N57" t="str">
            <v>x</v>
          </cell>
          <cell r="O57" t="str">
            <v>x</v>
          </cell>
          <cell r="P57" t="str">
            <v>x</v>
          </cell>
          <cell r="Q57" t="str">
            <v>x</v>
          </cell>
          <cell r="R57" t="str">
            <v>x</v>
          </cell>
          <cell r="S57" t="str">
            <v>x</v>
          </cell>
          <cell r="T57" t="str">
            <v>x</v>
          </cell>
          <cell r="U57" t="str">
            <v>x</v>
          </cell>
          <cell r="V57" t="str">
            <v>x</v>
          </cell>
          <cell r="W57" t="str">
            <v>x</v>
          </cell>
          <cell r="X57" t="str">
            <v>x</v>
          </cell>
        </row>
        <row r="59">
          <cell r="B59" t="str">
            <v>БП №9</v>
          </cell>
        </row>
        <row r="60">
          <cell r="G60" t="e">
            <v>#NAME?</v>
          </cell>
          <cell r="H60">
            <v>103.90845526522872</v>
          </cell>
          <cell r="I60" t="e">
            <v>#NAME?</v>
          </cell>
          <cell r="J60" t="e">
            <v>#NAME?</v>
          </cell>
          <cell r="K60" t="e">
            <v>#NAME?</v>
          </cell>
          <cell r="L60" t="e">
            <v>#NAME?</v>
          </cell>
          <cell r="M60" t="e">
            <v>#NAME?</v>
          </cell>
          <cell r="N60" t="e">
            <v>#NAME?</v>
          </cell>
          <cell r="O60" t="e">
            <v>#NAME?</v>
          </cell>
          <cell r="P60" t="e">
            <v>#NAME?</v>
          </cell>
          <cell r="Q60" t="e">
            <v>#NAME?</v>
          </cell>
          <cell r="R60" t="e">
            <v>#NAME?</v>
          </cell>
          <cell r="S60" t="e">
            <v>#NAME?</v>
          </cell>
          <cell r="T60" t="e">
            <v>#NAME?</v>
          </cell>
        </row>
        <row r="62">
          <cell r="G62" t="e">
            <v>#NAME?</v>
          </cell>
          <cell r="I62" t="e">
            <v>#NAME?</v>
          </cell>
          <cell r="J62" t="e">
            <v>#NAME?</v>
          </cell>
          <cell r="K62" t="e">
            <v>#NAME?</v>
          </cell>
          <cell r="L62" t="e">
            <v>#NAME?</v>
          </cell>
          <cell r="M62" t="str">
            <v>x</v>
          </cell>
          <cell r="N62" t="str">
            <v>x</v>
          </cell>
          <cell r="O62" t="str">
            <v>x</v>
          </cell>
          <cell r="P62" t="str">
            <v>x</v>
          </cell>
          <cell r="Q62" t="str">
            <v>x</v>
          </cell>
          <cell r="R62" t="str">
            <v>x</v>
          </cell>
          <cell r="S62" t="str">
            <v>x</v>
          </cell>
          <cell r="T62" t="str">
            <v>x</v>
          </cell>
          <cell r="U62" t="str">
            <v>x</v>
          </cell>
          <cell r="V62" t="str">
            <v>x</v>
          </cell>
          <cell r="W62" t="str">
            <v>x</v>
          </cell>
          <cell r="X62" t="str">
            <v>x</v>
          </cell>
        </row>
        <row r="63">
          <cell r="G63" t="e">
            <v>#NAME?</v>
          </cell>
          <cell r="H63">
            <v>103.90845526522872</v>
          </cell>
          <cell r="I63" t="e">
            <v>#NAME?</v>
          </cell>
          <cell r="J63" t="e">
            <v>#NAME?</v>
          </cell>
          <cell r="K63" t="e">
            <v>#NAME?</v>
          </cell>
          <cell r="L63" t="e">
            <v>#NAME?</v>
          </cell>
          <cell r="M63" t="str">
            <v>x</v>
          </cell>
          <cell r="N63" t="str">
            <v>x</v>
          </cell>
          <cell r="O63" t="str">
            <v>x</v>
          </cell>
          <cell r="P63" t="str">
            <v>x</v>
          </cell>
          <cell r="Q63" t="str">
            <v>x</v>
          </cell>
          <cell r="R63" t="str">
            <v>x</v>
          </cell>
          <cell r="S63" t="str">
            <v>x</v>
          </cell>
          <cell r="T63" t="str">
            <v>x</v>
          </cell>
          <cell r="U63" t="str">
            <v>x</v>
          </cell>
          <cell r="V63" t="str">
            <v>x</v>
          </cell>
          <cell r="W63" t="str">
            <v>x</v>
          </cell>
          <cell r="X63" t="str">
            <v>x</v>
          </cell>
        </row>
        <row r="65">
          <cell r="B65" t="str">
            <v>БП №10</v>
          </cell>
        </row>
        <row r="66">
          <cell r="G66" t="e">
            <v>#NAME?</v>
          </cell>
          <cell r="H66">
            <v>103.90845526522872</v>
          </cell>
          <cell r="I66" t="e">
            <v>#NAME?</v>
          </cell>
          <cell r="J66" t="e">
            <v>#NAME?</v>
          </cell>
          <cell r="K66" t="e">
            <v>#NAME?</v>
          </cell>
          <cell r="L66" t="e">
            <v>#NAME?</v>
          </cell>
          <cell r="M66" t="e">
            <v>#NAME?</v>
          </cell>
          <cell r="N66" t="e">
            <v>#NAME?</v>
          </cell>
          <cell r="O66" t="e">
            <v>#NAME?</v>
          </cell>
          <cell r="P66" t="e">
            <v>#NAME?</v>
          </cell>
          <cell r="Q66" t="e">
            <v>#NAME?</v>
          </cell>
          <cell r="R66" t="e">
            <v>#NAME?</v>
          </cell>
          <cell r="S66" t="e">
            <v>#NAME?</v>
          </cell>
          <cell r="T66" t="e">
            <v>#NAME?</v>
          </cell>
        </row>
        <row r="68">
          <cell r="G68" t="e">
            <v>#NAME?</v>
          </cell>
          <cell r="I68" t="e">
            <v>#NAME?</v>
          </cell>
          <cell r="J68" t="e">
            <v>#NAME?</v>
          </cell>
          <cell r="K68" t="e">
            <v>#NAME?</v>
          </cell>
          <cell r="L68" t="e">
            <v>#NAME?</v>
          </cell>
          <cell r="M68" t="str">
            <v>x</v>
          </cell>
          <cell r="N68" t="str">
            <v>x</v>
          </cell>
          <cell r="O68" t="str">
            <v>x</v>
          </cell>
          <cell r="P68" t="str">
            <v>x</v>
          </cell>
          <cell r="Q68" t="str">
            <v>x</v>
          </cell>
          <cell r="R68" t="str">
            <v>x</v>
          </cell>
          <cell r="S68" t="str">
            <v>x</v>
          </cell>
          <cell r="T68" t="str">
            <v>x</v>
          </cell>
          <cell r="U68" t="str">
            <v>x</v>
          </cell>
          <cell r="V68" t="str">
            <v>x</v>
          </cell>
          <cell r="W68" t="str">
            <v>x</v>
          </cell>
          <cell r="X68" t="str">
            <v>x</v>
          </cell>
        </row>
        <row r="69">
          <cell r="G69" t="e">
            <v>#NAME?</v>
          </cell>
          <cell r="H69">
            <v>103.90845526522872</v>
          </cell>
          <cell r="I69" t="e">
            <v>#NAME?</v>
          </cell>
          <cell r="J69" t="e">
            <v>#NAME?</v>
          </cell>
          <cell r="K69" t="e">
            <v>#NAME?</v>
          </cell>
          <cell r="L69" t="e">
            <v>#NAME?</v>
          </cell>
          <cell r="M69" t="str">
            <v>x</v>
          </cell>
          <cell r="N69" t="str">
            <v>x</v>
          </cell>
          <cell r="O69" t="str">
            <v>x</v>
          </cell>
          <cell r="P69" t="str">
            <v>x</v>
          </cell>
          <cell r="Q69" t="str">
            <v>x</v>
          </cell>
          <cell r="R69" t="str">
            <v>x</v>
          </cell>
          <cell r="S69" t="str">
            <v>x</v>
          </cell>
          <cell r="T69" t="str">
            <v>x</v>
          </cell>
          <cell r="U69" t="str">
            <v>x</v>
          </cell>
          <cell r="V69" t="str">
            <v>x</v>
          </cell>
          <cell r="W69" t="str">
            <v>x</v>
          </cell>
          <cell r="X69" t="str">
            <v>x</v>
          </cell>
        </row>
        <row r="72">
          <cell r="H72">
            <v>103.90845526522872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4">
          <cell r="G74" t="e">
            <v>#NAME?</v>
          </cell>
          <cell r="M74" t="str">
            <v>x</v>
          </cell>
          <cell r="N74" t="str">
            <v>x</v>
          </cell>
          <cell r="O74" t="str">
            <v>x</v>
          </cell>
          <cell r="P74" t="str">
            <v>x</v>
          </cell>
          <cell r="Q74" t="str">
            <v>x</v>
          </cell>
          <cell r="R74" t="str">
            <v>x</v>
          </cell>
          <cell r="S74" t="str">
            <v>x</v>
          </cell>
          <cell r="T74" t="str">
            <v>x</v>
          </cell>
          <cell r="U74" t="str">
            <v>x</v>
          </cell>
          <cell r="V74" t="str">
            <v>x</v>
          </cell>
          <cell r="W74" t="str">
            <v>x</v>
          </cell>
          <cell r="X74" t="str">
            <v>x</v>
          </cell>
        </row>
        <row r="75">
          <cell r="G75" t="e">
            <v>#NAME?</v>
          </cell>
          <cell r="H75">
            <v>103.90845526522872</v>
          </cell>
          <cell r="M75" t="str">
            <v>x</v>
          </cell>
          <cell r="N75" t="str">
            <v>x</v>
          </cell>
          <cell r="O75" t="str">
            <v>x</v>
          </cell>
          <cell r="P75" t="str">
            <v>x</v>
          </cell>
          <cell r="Q75" t="str">
            <v>x</v>
          </cell>
          <cell r="R75" t="str">
            <v>x</v>
          </cell>
          <cell r="S75" t="str">
            <v>x</v>
          </cell>
          <cell r="T75" t="str">
            <v>x</v>
          </cell>
          <cell r="U75" t="str">
            <v>x</v>
          </cell>
          <cell r="V75" t="str">
            <v>x</v>
          </cell>
          <cell r="W75" t="str">
            <v>x</v>
          </cell>
          <cell r="X75" t="str">
            <v>x</v>
          </cell>
        </row>
        <row r="78">
          <cell r="G78" t="e">
            <v>#NAME?</v>
          </cell>
          <cell r="H78">
            <v>103.90845526522872</v>
          </cell>
          <cell r="I78" t="e">
            <v>#NAME?</v>
          </cell>
          <cell r="J78" t="e">
            <v>#NAME?</v>
          </cell>
          <cell r="K78" t="e">
            <v>#NAME?</v>
          </cell>
          <cell r="L78" t="e">
            <v>#NAME?</v>
          </cell>
          <cell r="M78" t="e">
            <v>#NAME?</v>
          </cell>
          <cell r="N78" t="e">
            <v>#NAME?</v>
          </cell>
          <cell r="O78" t="e">
            <v>#NAME?</v>
          </cell>
          <cell r="P78" t="e">
            <v>#NAME?</v>
          </cell>
          <cell r="Q78" t="e">
            <v>#NAME?</v>
          </cell>
          <cell r="R78" t="e">
            <v>#NAME?</v>
          </cell>
          <cell r="S78" t="e">
            <v>#NAME?</v>
          </cell>
          <cell r="T78" t="e">
            <v>#NAME?</v>
          </cell>
        </row>
        <row r="79">
          <cell r="I79" t="e">
            <v>#NAME?</v>
          </cell>
          <cell r="J79" t="e">
            <v>#NAME?</v>
          </cell>
          <cell r="K79" t="e">
            <v>#NAME?</v>
          </cell>
          <cell r="L79" t="e">
            <v>#NAME?</v>
          </cell>
        </row>
        <row r="80">
          <cell r="I80" t="e">
            <v>#NAME?</v>
          </cell>
          <cell r="J80" t="e">
            <v>#NAME?</v>
          </cell>
          <cell r="K80" t="e">
            <v>#NAME?</v>
          </cell>
          <cell r="L80" t="e">
            <v>#NAME?</v>
          </cell>
        </row>
        <row r="81">
          <cell r="I81" t="e">
            <v>#NAME?</v>
          </cell>
          <cell r="J81" t="e">
            <v>#NAME?</v>
          </cell>
          <cell r="K81" t="e">
            <v>#NAME?</v>
          </cell>
          <cell r="L81" t="e">
            <v>#NAME?</v>
          </cell>
        </row>
        <row r="82">
          <cell r="I82" t="e">
            <v>#NAME?</v>
          </cell>
          <cell r="J82" t="e">
            <v>#NAME?</v>
          </cell>
          <cell r="K82" t="e">
            <v>#NAME?</v>
          </cell>
          <cell r="L82" t="e">
            <v>#NAME?</v>
          </cell>
        </row>
        <row r="83">
          <cell r="I83" t="e">
            <v>#NAME?</v>
          </cell>
          <cell r="J83" t="e">
            <v>#NAME?</v>
          </cell>
          <cell r="K83" t="e">
            <v>#NAME?</v>
          </cell>
          <cell r="L83" t="e">
            <v>#NAME?</v>
          </cell>
        </row>
        <row r="85">
          <cell r="G85" t="e">
            <v>#NAME?</v>
          </cell>
          <cell r="H85" t="str">
            <v>х</v>
          </cell>
          <cell r="I85" t="e">
            <v>#NAME?</v>
          </cell>
          <cell r="J85" t="e">
            <v>#NAME?</v>
          </cell>
          <cell r="K85" t="e">
            <v>#NAME?</v>
          </cell>
          <cell r="L85" t="e">
            <v>#NAME?</v>
          </cell>
          <cell r="M85" t="str">
            <v>x</v>
          </cell>
          <cell r="N85" t="str">
            <v>x</v>
          </cell>
          <cell r="O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S85" t="str">
            <v>x</v>
          </cell>
          <cell r="T85" t="str">
            <v>x</v>
          </cell>
          <cell r="U85" t="str">
            <v>x</v>
          </cell>
          <cell r="V85" t="str">
            <v>x</v>
          </cell>
          <cell r="W85" t="str">
            <v>x</v>
          </cell>
          <cell r="X85" t="str">
            <v>x</v>
          </cell>
        </row>
        <row r="86">
          <cell r="G86" t="e">
            <v>#NAME?</v>
          </cell>
          <cell r="H86">
            <v>103.90845526522872</v>
          </cell>
          <cell r="I86" t="e">
            <v>#NAME?</v>
          </cell>
          <cell r="J86" t="e">
            <v>#NAME?</v>
          </cell>
          <cell r="K86" t="e">
            <v>#NAME?</v>
          </cell>
          <cell r="L86" t="e">
            <v>#NAME?</v>
          </cell>
          <cell r="M86" t="str">
            <v>x</v>
          </cell>
          <cell r="N86" t="str">
            <v>x</v>
          </cell>
          <cell r="O86" t="str">
            <v>x</v>
          </cell>
          <cell r="P86" t="str">
            <v>x</v>
          </cell>
          <cell r="Q86" t="str">
            <v>x</v>
          </cell>
          <cell r="R86" t="str">
            <v>x</v>
          </cell>
          <cell r="S86" t="str">
            <v>x</v>
          </cell>
          <cell r="T86" t="str">
            <v>x</v>
          </cell>
          <cell r="U86" t="str">
            <v>x</v>
          </cell>
          <cell r="V86" t="str">
            <v>x</v>
          </cell>
          <cell r="W86" t="str">
            <v>x</v>
          </cell>
          <cell r="X86" t="str">
            <v>x</v>
          </cell>
        </row>
        <row r="89">
          <cell r="G89" t="e">
            <v>#NAME?</v>
          </cell>
          <cell r="H89">
            <v>103.90845526522872</v>
          </cell>
          <cell r="I89" t="e">
            <v>#NAME?</v>
          </cell>
          <cell r="J89" t="e">
            <v>#NAME?</v>
          </cell>
          <cell r="K89" t="e">
            <v>#NAME?</v>
          </cell>
          <cell r="L89" t="e">
            <v>#NAME?</v>
          </cell>
          <cell r="M89" t="e">
            <v>#NAME?</v>
          </cell>
          <cell r="N89" t="e">
            <v>#NAME?</v>
          </cell>
          <cell r="O89" t="e">
            <v>#NAME?</v>
          </cell>
          <cell r="P89" t="e">
            <v>#NAME?</v>
          </cell>
          <cell r="Q89" t="e">
            <v>#NAME?</v>
          </cell>
          <cell r="R89" t="e">
            <v>#NAME?</v>
          </cell>
          <cell r="S89" t="e">
            <v>#NAME?</v>
          </cell>
          <cell r="T89" t="e">
            <v>#NAME?</v>
          </cell>
        </row>
        <row r="92">
          <cell r="G92" t="e">
            <v>#NAME?</v>
          </cell>
          <cell r="H92">
            <v>103.90845526522872</v>
          </cell>
          <cell r="I92" t="e">
            <v>#NAME?</v>
          </cell>
          <cell r="J92" t="e">
            <v>#NAME?</v>
          </cell>
          <cell r="K92" t="e">
            <v>#NAME?</v>
          </cell>
          <cell r="L92" t="e">
            <v>#NAME?</v>
          </cell>
          <cell r="M92" t="e">
            <v>#NAME?</v>
          </cell>
          <cell r="N92" t="e">
            <v>#NAME?</v>
          </cell>
          <cell r="O92" t="e">
            <v>#NAME?</v>
          </cell>
          <cell r="P92" t="e">
            <v>#NAME?</v>
          </cell>
          <cell r="Q92" t="e">
            <v>#NAME?</v>
          </cell>
          <cell r="R92" t="e">
            <v>#NAME?</v>
          </cell>
          <cell r="S92" t="e">
            <v>#NAME?</v>
          </cell>
          <cell r="T92" t="e">
            <v>#NAME?</v>
          </cell>
        </row>
        <row r="93">
          <cell r="I93" t="e">
            <v>#NAME?</v>
          </cell>
          <cell r="J93" t="e">
            <v>#NAME?</v>
          </cell>
          <cell r="K93" t="e">
            <v>#NAME?</v>
          </cell>
          <cell r="L93" t="e">
            <v>#NAME?</v>
          </cell>
        </row>
        <row r="94">
          <cell r="I94" t="e">
            <v>#NAME?</v>
          </cell>
          <cell r="J94" t="e">
            <v>#NAME?</v>
          </cell>
          <cell r="K94" t="e">
            <v>#NAME?</v>
          </cell>
          <cell r="L94" t="e">
            <v>#NAME?</v>
          </cell>
        </row>
        <row r="95">
          <cell r="I95" t="e">
            <v>#NAME?</v>
          </cell>
          <cell r="J95" t="e">
            <v>#NAME?</v>
          </cell>
          <cell r="K95" t="e">
            <v>#NAME?</v>
          </cell>
          <cell r="L95" t="e">
            <v>#NAME?</v>
          </cell>
        </row>
        <row r="96">
          <cell r="I96" t="e">
            <v>#NAME?</v>
          </cell>
          <cell r="J96" t="e">
            <v>#NAME?</v>
          </cell>
          <cell r="K96" t="e">
            <v>#NAME?</v>
          </cell>
          <cell r="L96" t="e">
            <v>#NAME?</v>
          </cell>
        </row>
        <row r="97">
          <cell r="I97" t="e">
            <v>#NAME?</v>
          </cell>
          <cell r="J97" t="e">
            <v>#NAME?</v>
          </cell>
          <cell r="K97" t="e">
            <v>#NAME?</v>
          </cell>
          <cell r="L97" t="e">
            <v>#NAME?</v>
          </cell>
        </row>
        <row r="99">
          <cell r="G99" t="e">
            <v>#NAME?</v>
          </cell>
          <cell r="H99" t="str">
            <v>х</v>
          </cell>
          <cell r="I99" t="e">
            <v>#NAME?</v>
          </cell>
          <cell r="J99" t="e">
            <v>#NAME?</v>
          </cell>
          <cell r="K99" t="e">
            <v>#NAME?</v>
          </cell>
          <cell r="L99" t="e">
            <v>#NAME?</v>
          </cell>
          <cell r="M99" t="str">
            <v>x</v>
          </cell>
          <cell r="N99" t="str">
            <v>x</v>
          </cell>
          <cell r="O99" t="str">
            <v>x</v>
          </cell>
          <cell r="P99" t="str">
            <v>x</v>
          </cell>
          <cell r="Q99" t="str">
            <v>x</v>
          </cell>
          <cell r="R99" t="str">
            <v>x</v>
          </cell>
          <cell r="S99" t="str">
            <v>x</v>
          </cell>
          <cell r="T99" t="str">
            <v>x</v>
          </cell>
          <cell r="U99" t="str">
            <v>x</v>
          </cell>
          <cell r="V99" t="str">
            <v>x</v>
          </cell>
          <cell r="W99" t="str">
            <v>x</v>
          </cell>
          <cell r="X99" t="str">
            <v>x</v>
          </cell>
        </row>
        <row r="100">
          <cell r="G100" t="e">
            <v>#NAME?</v>
          </cell>
          <cell r="H100">
            <v>103.90845526522872</v>
          </cell>
          <cell r="I100" t="e">
            <v>#NAME?</v>
          </cell>
          <cell r="J100" t="e">
            <v>#NAME?</v>
          </cell>
          <cell r="K100" t="e">
            <v>#NAME?</v>
          </cell>
          <cell r="L100" t="e">
            <v>#NAME?</v>
          </cell>
          <cell r="M100" t="str">
            <v>x</v>
          </cell>
          <cell r="N100" t="str">
            <v>x</v>
          </cell>
          <cell r="O100" t="str">
            <v>x</v>
          </cell>
          <cell r="P100" t="str">
            <v>x</v>
          </cell>
          <cell r="Q100" t="str">
            <v>x</v>
          </cell>
          <cell r="R100" t="str">
            <v>x</v>
          </cell>
          <cell r="S100" t="str">
            <v>x</v>
          </cell>
          <cell r="T100" t="str">
            <v>x</v>
          </cell>
          <cell r="U100" t="str">
            <v>x</v>
          </cell>
          <cell r="V100" t="str">
            <v>x</v>
          </cell>
          <cell r="W100" t="str">
            <v>x</v>
          </cell>
          <cell r="X100" t="str">
            <v>x</v>
          </cell>
        </row>
      </sheetData>
      <sheetData sheetId="78" refreshError="1">
        <row r="7">
          <cell r="E7">
            <v>185</v>
          </cell>
          <cell r="F7">
            <v>800</v>
          </cell>
          <cell r="G7">
            <v>0</v>
          </cell>
          <cell r="H7">
            <v>0</v>
          </cell>
        </row>
        <row r="8">
          <cell r="F8">
            <v>600</v>
          </cell>
          <cell r="G8">
            <v>0</v>
          </cell>
          <cell r="H8">
            <v>0</v>
          </cell>
        </row>
        <row r="9">
          <cell r="F9">
            <v>400</v>
          </cell>
          <cell r="G9">
            <v>0</v>
          </cell>
          <cell r="H9">
            <v>0</v>
          </cell>
        </row>
        <row r="10">
          <cell r="F10">
            <v>300</v>
          </cell>
          <cell r="G10">
            <v>0</v>
          </cell>
          <cell r="H10">
            <v>0</v>
          </cell>
        </row>
        <row r="11">
          <cell r="F11">
            <v>230</v>
          </cell>
          <cell r="G11">
            <v>0</v>
          </cell>
          <cell r="H11">
            <v>0</v>
          </cell>
        </row>
        <row r="12">
          <cell r="F12">
            <v>170</v>
          </cell>
          <cell r="G12">
            <v>0</v>
          </cell>
          <cell r="H12">
            <v>0</v>
          </cell>
        </row>
        <row r="13">
          <cell r="F13">
            <v>290</v>
          </cell>
          <cell r="G13">
            <v>0</v>
          </cell>
          <cell r="H13">
            <v>0</v>
          </cell>
        </row>
        <row r="14">
          <cell r="F14">
            <v>210</v>
          </cell>
          <cell r="G14">
            <v>0</v>
          </cell>
          <cell r="H14">
            <v>0</v>
          </cell>
        </row>
        <row r="15">
          <cell r="F15">
            <v>260</v>
          </cell>
          <cell r="G15">
            <v>0</v>
          </cell>
          <cell r="H15">
            <v>0</v>
          </cell>
        </row>
        <row r="16">
          <cell r="F16">
            <v>210</v>
          </cell>
          <cell r="G16">
            <v>344.6</v>
          </cell>
          <cell r="H16">
            <v>723.66</v>
          </cell>
        </row>
        <row r="17">
          <cell r="F17">
            <v>140</v>
          </cell>
          <cell r="G17">
            <v>1244.577</v>
          </cell>
          <cell r="H17">
            <v>1742.4078</v>
          </cell>
        </row>
        <row r="18">
          <cell r="F18">
            <v>270</v>
          </cell>
          <cell r="G18">
            <v>89</v>
          </cell>
          <cell r="H18">
            <v>240.3</v>
          </cell>
        </row>
        <row r="19">
          <cell r="F19">
            <v>180</v>
          </cell>
          <cell r="G19">
            <v>10.393000000000001</v>
          </cell>
          <cell r="H19">
            <v>18.707400000000003</v>
          </cell>
        </row>
        <row r="20">
          <cell r="F20">
            <v>180</v>
          </cell>
          <cell r="G20">
            <v>25.3</v>
          </cell>
          <cell r="H20">
            <v>45.54</v>
          </cell>
        </row>
        <row r="21">
          <cell r="F21">
            <v>160</v>
          </cell>
          <cell r="G21">
            <v>88.3</v>
          </cell>
          <cell r="H21">
            <v>141.28</v>
          </cell>
        </row>
        <row r="22">
          <cell r="F22">
            <v>130</v>
          </cell>
          <cell r="G22">
            <v>4619.63</v>
          </cell>
          <cell r="H22">
            <v>6005.5190000000002</v>
          </cell>
        </row>
        <row r="23">
          <cell r="F23">
            <v>190</v>
          </cell>
          <cell r="G23">
            <v>347.58</v>
          </cell>
          <cell r="H23">
            <v>660.40199999999993</v>
          </cell>
        </row>
        <row r="24">
          <cell r="F24">
            <v>160</v>
          </cell>
          <cell r="G24">
            <v>1339.02</v>
          </cell>
          <cell r="H24">
            <v>2142.4320000000002</v>
          </cell>
        </row>
        <row r="25">
          <cell r="F25">
            <v>3000</v>
          </cell>
          <cell r="G25">
            <v>0</v>
          </cell>
          <cell r="H25">
            <v>0</v>
          </cell>
        </row>
        <row r="26">
          <cell r="F26">
            <v>2300</v>
          </cell>
          <cell r="G26">
            <v>0</v>
          </cell>
          <cell r="H26">
            <v>0</v>
          </cell>
        </row>
        <row r="27">
          <cell r="H27">
            <v>11720.2482</v>
          </cell>
        </row>
        <row r="28">
          <cell r="F28">
            <v>170</v>
          </cell>
          <cell r="G28">
            <v>270.7</v>
          </cell>
          <cell r="H28">
            <v>460.19</v>
          </cell>
        </row>
        <row r="29">
          <cell r="F29">
            <v>140</v>
          </cell>
          <cell r="G29">
            <v>28.7</v>
          </cell>
          <cell r="H29">
            <v>40.18</v>
          </cell>
        </row>
        <row r="30">
          <cell r="F30">
            <v>120</v>
          </cell>
          <cell r="G30">
            <v>4053.52</v>
          </cell>
          <cell r="H30">
            <v>4864.2240000000002</v>
          </cell>
        </row>
        <row r="31">
          <cell r="F31">
            <v>180</v>
          </cell>
          <cell r="G31">
            <v>63.4</v>
          </cell>
          <cell r="H31">
            <v>114.12</v>
          </cell>
        </row>
        <row r="32">
          <cell r="F32">
            <v>150</v>
          </cell>
          <cell r="G32">
            <v>293.60000000000002</v>
          </cell>
          <cell r="H32">
            <v>440.4</v>
          </cell>
        </row>
        <row r="33">
          <cell r="F33">
            <v>160</v>
          </cell>
          <cell r="G33">
            <v>686.49</v>
          </cell>
          <cell r="H33">
            <v>1098.384</v>
          </cell>
        </row>
        <row r="34">
          <cell r="F34">
            <v>140</v>
          </cell>
          <cell r="G34">
            <v>3240.99</v>
          </cell>
          <cell r="H34">
            <v>4537.3859999999995</v>
          </cell>
        </row>
        <row r="35">
          <cell r="F35">
            <v>110</v>
          </cell>
          <cell r="G35">
            <v>20279.781999999999</v>
          </cell>
          <cell r="H35">
            <v>22307.760200000001</v>
          </cell>
        </row>
        <row r="36">
          <cell r="F36">
            <v>470</v>
          </cell>
          <cell r="G36">
            <v>44</v>
          </cell>
          <cell r="H36">
            <v>206.8</v>
          </cell>
        </row>
        <row r="37">
          <cell r="F37">
            <v>350</v>
          </cell>
          <cell r="G37">
            <v>69.17</v>
          </cell>
          <cell r="H37">
            <v>242.095</v>
          </cell>
        </row>
        <row r="38">
          <cell r="H38">
            <v>6125.9139999999998</v>
          </cell>
        </row>
        <row r="39">
          <cell r="H39">
            <v>28185.625200000002</v>
          </cell>
        </row>
        <row r="40">
          <cell r="F40">
            <v>260</v>
          </cell>
          <cell r="G40">
            <v>2123</v>
          </cell>
          <cell r="H40">
            <v>5519.8</v>
          </cell>
        </row>
        <row r="41">
          <cell r="F41">
            <v>220</v>
          </cell>
          <cell r="G41">
            <v>6880.5780000000004</v>
          </cell>
          <cell r="H41">
            <v>15137.271600000002</v>
          </cell>
        </row>
        <row r="42">
          <cell r="F42">
            <v>150</v>
          </cell>
          <cell r="G42">
            <v>7459.5619999999999</v>
          </cell>
          <cell r="H42">
            <v>11189.343000000001</v>
          </cell>
        </row>
        <row r="43">
          <cell r="F43">
            <v>270</v>
          </cell>
          <cell r="G43">
            <v>692.50199999999995</v>
          </cell>
          <cell r="H43">
            <v>1869.7553999999998</v>
          </cell>
        </row>
        <row r="44">
          <cell r="H44">
            <v>33716.170000000006</v>
          </cell>
        </row>
      </sheetData>
      <sheetData sheetId="79" refreshError="1">
        <row r="7">
          <cell r="C7">
            <v>0</v>
          </cell>
          <cell r="F7">
            <v>1000</v>
          </cell>
          <cell r="G7">
            <v>0</v>
          </cell>
          <cell r="H7">
            <v>0</v>
          </cell>
        </row>
        <row r="8">
          <cell r="F8">
            <v>600</v>
          </cell>
          <cell r="G8">
            <v>0</v>
          </cell>
          <cell r="H8">
            <v>0</v>
          </cell>
        </row>
        <row r="9">
          <cell r="F9">
            <v>500</v>
          </cell>
          <cell r="G9">
            <v>0</v>
          </cell>
          <cell r="H9">
            <v>0</v>
          </cell>
        </row>
        <row r="10">
          <cell r="F10">
            <v>250</v>
          </cell>
          <cell r="G10">
            <v>0</v>
          </cell>
          <cell r="H10">
            <v>0</v>
          </cell>
        </row>
        <row r="11">
          <cell r="F11">
            <v>210</v>
          </cell>
          <cell r="G11">
            <v>14</v>
          </cell>
          <cell r="H11">
            <v>2940</v>
          </cell>
        </row>
        <row r="12">
          <cell r="F12">
            <v>105</v>
          </cell>
          <cell r="G12">
            <v>269</v>
          </cell>
          <cell r="H12">
            <v>28245</v>
          </cell>
        </row>
        <row r="13">
          <cell r="F13">
            <v>75</v>
          </cell>
          <cell r="G13">
            <v>270</v>
          </cell>
          <cell r="H13">
            <v>20250</v>
          </cell>
        </row>
        <row r="14">
          <cell r="F14">
            <v>60</v>
          </cell>
          <cell r="G14">
            <v>0</v>
          </cell>
          <cell r="H14">
            <v>0</v>
          </cell>
        </row>
        <row r="15">
          <cell r="F15">
            <v>43</v>
          </cell>
          <cell r="G15">
            <v>0</v>
          </cell>
          <cell r="H15">
            <v>0</v>
          </cell>
        </row>
        <row r="16">
          <cell r="F16">
            <v>28</v>
          </cell>
          <cell r="G16">
            <v>0</v>
          </cell>
          <cell r="H16">
            <v>0</v>
          </cell>
        </row>
        <row r="17">
          <cell r="F17">
            <v>18</v>
          </cell>
          <cell r="G17">
            <v>0</v>
          </cell>
          <cell r="H17">
            <v>0</v>
          </cell>
        </row>
        <row r="18">
          <cell r="F18">
            <v>14</v>
          </cell>
          <cell r="G18">
            <v>25</v>
          </cell>
          <cell r="H18">
            <v>350</v>
          </cell>
        </row>
        <row r="19">
          <cell r="F19">
            <v>7.8</v>
          </cell>
          <cell r="G19">
            <v>407</v>
          </cell>
          <cell r="H19">
            <v>3174.6</v>
          </cell>
        </row>
        <row r="20">
          <cell r="F20">
            <v>2.1</v>
          </cell>
          <cell r="G20">
            <v>380</v>
          </cell>
          <cell r="H20">
            <v>798</v>
          </cell>
        </row>
        <row r="21">
          <cell r="F21">
            <v>1</v>
          </cell>
          <cell r="G21">
            <v>969</v>
          </cell>
          <cell r="H21">
            <v>969</v>
          </cell>
        </row>
        <row r="22">
          <cell r="F22">
            <v>180</v>
          </cell>
          <cell r="G22">
            <v>0</v>
          </cell>
          <cell r="H22">
            <v>0</v>
          </cell>
        </row>
        <row r="23">
          <cell r="F23">
            <v>130</v>
          </cell>
          <cell r="G23">
            <v>0</v>
          </cell>
          <cell r="H23">
            <v>0</v>
          </cell>
        </row>
        <row r="24">
          <cell r="F24">
            <v>88</v>
          </cell>
          <cell r="G24">
            <v>0</v>
          </cell>
          <cell r="H24">
            <v>0</v>
          </cell>
        </row>
        <row r="25">
          <cell r="F25">
            <v>66</v>
          </cell>
          <cell r="G25">
            <v>0</v>
          </cell>
          <cell r="H25">
            <v>0</v>
          </cell>
        </row>
        <row r="26">
          <cell r="F26">
            <v>43</v>
          </cell>
          <cell r="G26">
            <v>15</v>
          </cell>
          <cell r="H26">
            <v>645</v>
          </cell>
        </row>
        <row r="27">
          <cell r="F27">
            <v>26</v>
          </cell>
          <cell r="G27">
            <v>96</v>
          </cell>
          <cell r="H27">
            <v>2496</v>
          </cell>
        </row>
        <row r="28">
          <cell r="F28">
            <v>11</v>
          </cell>
          <cell r="G28">
            <v>16</v>
          </cell>
          <cell r="H28">
            <v>176</v>
          </cell>
        </row>
        <row r="29">
          <cell r="F29">
            <v>5.5</v>
          </cell>
          <cell r="G29">
            <v>66</v>
          </cell>
          <cell r="H29">
            <v>363</v>
          </cell>
        </row>
        <row r="30">
          <cell r="F30">
            <v>23</v>
          </cell>
          <cell r="G30">
            <v>26</v>
          </cell>
          <cell r="H30">
            <v>598</v>
          </cell>
        </row>
        <row r="31">
          <cell r="F31">
            <v>14</v>
          </cell>
          <cell r="G31">
            <v>303</v>
          </cell>
          <cell r="H31">
            <v>4242</v>
          </cell>
        </row>
        <row r="32">
          <cell r="F32">
            <v>6.4</v>
          </cell>
          <cell r="G32">
            <v>698</v>
          </cell>
          <cell r="H32">
            <v>4467.2</v>
          </cell>
        </row>
        <row r="33">
          <cell r="F33">
            <v>3.1</v>
          </cell>
          <cell r="G33">
            <v>5130</v>
          </cell>
          <cell r="H33">
            <v>15903</v>
          </cell>
        </row>
        <row r="34">
          <cell r="F34">
            <v>35</v>
          </cell>
          <cell r="G34">
            <v>0</v>
          </cell>
          <cell r="H34">
            <v>0</v>
          </cell>
        </row>
        <row r="35">
          <cell r="F35">
            <v>24</v>
          </cell>
          <cell r="G35">
            <v>0</v>
          </cell>
          <cell r="H35">
            <v>0</v>
          </cell>
        </row>
        <row r="36">
          <cell r="F36">
            <v>19</v>
          </cell>
          <cell r="G36">
            <v>11</v>
          </cell>
          <cell r="H36">
            <v>209</v>
          </cell>
        </row>
        <row r="37">
          <cell r="F37">
            <v>9.5</v>
          </cell>
          <cell r="G37">
            <v>409</v>
          </cell>
          <cell r="H37">
            <v>3885.5</v>
          </cell>
        </row>
        <row r="38">
          <cell r="F38">
            <v>4.7</v>
          </cell>
          <cell r="G38">
            <v>184</v>
          </cell>
          <cell r="H38">
            <v>864.80000000000007</v>
          </cell>
        </row>
        <row r="39">
          <cell r="F39">
            <v>2.2999999999999998</v>
          </cell>
          <cell r="G39">
            <v>239</v>
          </cell>
          <cell r="H39">
            <v>549.69999999999993</v>
          </cell>
        </row>
        <row r="40">
          <cell r="F40">
            <v>26</v>
          </cell>
          <cell r="G40">
            <v>0</v>
          </cell>
          <cell r="H40">
            <v>0</v>
          </cell>
        </row>
        <row r="41">
          <cell r="F41">
            <v>48</v>
          </cell>
          <cell r="G41">
            <v>0</v>
          </cell>
          <cell r="H41">
            <v>0</v>
          </cell>
        </row>
        <row r="42">
          <cell r="F42">
            <v>2.4</v>
          </cell>
          <cell r="G42">
            <v>567</v>
          </cell>
          <cell r="H42">
            <v>13.607999999999999</v>
          </cell>
        </row>
        <row r="43">
          <cell r="F43">
            <v>2.4</v>
          </cell>
          <cell r="G43">
            <v>3</v>
          </cell>
          <cell r="H43">
            <v>7.1999999999999995E-2</v>
          </cell>
        </row>
        <row r="44">
          <cell r="F44">
            <v>2.5</v>
          </cell>
          <cell r="G44">
            <v>122</v>
          </cell>
          <cell r="H44">
            <v>305</v>
          </cell>
        </row>
        <row r="45">
          <cell r="F45">
            <v>2.2999999999999998</v>
          </cell>
          <cell r="G45">
            <v>8862</v>
          </cell>
          <cell r="H45">
            <v>20382.599999999999</v>
          </cell>
        </row>
        <row r="46">
          <cell r="F46">
            <v>3</v>
          </cell>
          <cell r="G46">
            <v>119</v>
          </cell>
          <cell r="H46">
            <v>357</v>
          </cell>
        </row>
        <row r="47">
          <cell r="F47">
            <v>3.5</v>
          </cell>
          <cell r="G47">
            <v>7</v>
          </cell>
          <cell r="H47">
            <v>24.5</v>
          </cell>
        </row>
        <row r="48">
          <cell r="H48">
            <v>46785.1</v>
          </cell>
        </row>
        <row r="49">
          <cell r="H49">
            <v>26594.108</v>
          </cell>
        </row>
        <row r="50">
          <cell r="H50">
            <v>38829.372000000003</v>
          </cell>
        </row>
        <row r="51">
          <cell r="H51">
            <v>0</v>
          </cell>
        </row>
      </sheetData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>
        <row r="8">
          <cell r="D8">
            <v>5496.2690000000002</v>
          </cell>
        </row>
      </sheetData>
      <sheetData sheetId="92">
        <row r="9">
          <cell r="D9">
            <v>45.26</v>
          </cell>
        </row>
      </sheetData>
      <sheetData sheetId="93">
        <row r="8">
          <cell r="D8">
            <v>5496.2690000000002</v>
          </cell>
        </row>
      </sheetData>
      <sheetData sheetId="94">
        <row r="8">
          <cell r="D8">
            <v>5496.2690000000002</v>
          </cell>
        </row>
      </sheetData>
      <sheetData sheetId="95">
        <row r="8">
          <cell r="D8">
            <v>5496.2690000000002</v>
          </cell>
        </row>
      </sheetData>
      <sheetData sheetId="96">
        <row r="8">
          <cell r="D8">
            <v>5496.2690000000002</v>
          </cell>
        </row>
      </sheetData>
      <sheetData sheetId="97">
        <row r="8">
          <cell r="D8">
            <v>5496.2690000000002</v>
          </cell>
        </row>
      </sheetData>
      <sheetData sheetId="98">
        <row r="8">
          <cell r="D8">
            <v>5496.2690000000002</v>
          </cell>
        </row>
      </sheetData>
      <sheetData sheetId="99">
        <row r="8">
          <cell r="D8">
            <v>5496.2690000000002</v>
          </cell>
        </row>
      </sheetData>
      <sheetData sheetId="100">
        <row r="8">
          <cell r="D8">
            <v>5496.2690000000002</v>
          </cell>
        </row>
      </sheetData>
      <sheetData sheetId="101">
        <row r="8">
          <cell r="D8">
            <v>5496.2690000000002</v>
          </cell>
        </row>
      </sheetData>
      <sheetData sheetId="102">
        <row r="8">
          <cell r="D8">
            <v>5496.2690000000002</v>
          </cell>
        </row>
      </sheetData>
      <sheetData sheetId="103">
        <row r="8">
          <cell r="D8">
            <v>5496.2690000000002</v>
          </cell>
        </row>
      </sheetData>
      <sheetData sheetId="104">
        <row r="8">
          <cell r="D8">
            <v>5496.2690000000002</v>
          </cell>
        </row>
      </sheetData>
      <sheetData sheetId="105">
        <row r="8">
          <cell r="D8">
            <v>5496.2690000000002</v>
          </cell>
        </row>
      </sheetData>
      <sheetData sheetId="106">
        <row r="8">
          <cell r="D8">
            <v>5496.2690000000002</v>
          </cell>
        </row>
      </sheetData>
      <sheetData sheetId="107">
        <row r="8">
          <cell r="D8">
            <v>5496.2690000000002</v>
          </cell>
        </row>
      </sheetData>
      <sheetData sheetId="108">
        <row r="8">
          <cell r="D8">
            <v>5496.2690000000002</v>
          </cell>
        </row>
      </sheetData>
      <sheetData sheetId="109">
        <row r="8">
          <cell r="D8">
            <v>5496.2690000000002</v>
          </cell>
        </row>
      </sheetData>
      <sheetData sheetId="110">
        <row r="8">
          <cell r="D8">
            <v>5496.2690000000002</v>
          </cell>
        </row>
      </sheetData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РСТ"/>
      <sheetName val="П 3"/>
      <sheetName val="П 5"/>
      <sheetName val="П 6"/>
      <sheetName val="П 7"/>
      <sheetName val="П 9-1"/>
      <sheetName val="П 9-2"/>
      <sheetName val="П 10"/>
      <sheetName val="П 11"/>
      <sheetName val="П 12"/>
      <sheetName val="П 13"/>
      <sheetName val="П 14"/>
      <sheetName val="П 15"/>
      <sheetName val="П 16"/>
      <sheetName val="П 17"/>
      <sheetName val="П 18"/>
      <sheetName val="П 19"/>
      <sheetName val="П 20"/>
      <sheetName val="П 21-2"/>
      <sheetName val="справочно"/>
      <sheetName val="regs"/>
      <sheetName val="Регионы"/>
      <sheetName val="Лист1"/>
      <sheetName val="0"/>
      <sheetName val="0.1"/>
      <sheetName val="1"/>
      <sheetName val="2.1"/>
      <sheetName val="25"/>
      <sheetName val="TEHSHEET"/>
      <sheetName val="REESTR_OPT_ORG"/>
      <sheetName val="топливо год мин"/>
      <sheetName val="топливо год макс"/>
      <sheetName val="топливо год м"/>
      <sheetName val="структура т"/>
      <sheetName val="топливо i пол м"/>
      <sheetName val="топливо июл-авг м"/>
      <sheetName val="топливо сен-дек м"/>
      <sheetName val="ээ"/>
      <sheetName val="FST5"/>
    </sheetNames>
    <sheetDataSet>
      <sheetData sheetId="0" refreshError="1"/>
      <sheetData sheetId="1" refreshError="1"/>
      <sheetData sheetId="2" refreshError="1"/>
      <sheetData sheetId="3" refreshError="1">
        <row r="4">
          <cell r="B4" t="str">
            <v>ОАО "Кировская теплоснабжающая компания"</v>
          </cell>
        </row>
        <row r="8">
          <cell r="B8">
            <v>2009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росник"/>
      <sheetName val="Программа_Проверки"/>
      <sheetName val="Распределение"/>
      <sheetName val="ОтчетНЗ"/>
      <sheetName val="Переменные"/>
      <sheetName val="Справочники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ик"/>
      <sheetName val="Баланс ээ"/>
      <sheetName val="Баланс мощности"/>
      <sheetName val="regs"/>
      <sheetName val="Контроль"/>
      <sheetName val="0"/>
      <sheetName val="0.3"/>
      <sheetName val="1"/>
      <sheetName val="2.1"/>
      <sheetName val="2.2"/>
      <sheetName val="2.3"/>
      <sheetName val="4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Справочники"/>
      <sheetName val="Топливо2010ФСТ"/>
      <sheetName val="Топливо2010мин"/>
      <sheetName val="FUELSHEET"/>
      <sheetName val="Заголовок"/>
      <sheetName val="TEHSHEET"/>
      <sheetName val="отчет_2007"/>
      <sheetName val="Баланс_ээ"/>
      <sheetName val="Баланс_мощности"/>
      <sheetName val="0_3"/>
      <sheetName val="2_1"/>
      <sheetName val="2_2"/>
      <sheetName val="2_3"/>
      <sheetName val="Ист-ики_финанс-я"/>
      <sheetName val="Расчет_прибыли"/>
      <sheetName val="топливо2009"/>
      <sheetName val="2009"/>
    </sheetNames>
    <sheetDataSet>
      <sheetData sheetId="0" refreshError="1"/>
      <sheetData sheetId="1" refreshError="1"/>
      <sheetData sheetId="2" refreshError="1"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0</v>
          </cell>
        </row>
        <row r="109">
          <cell r="G109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Индексы"/>
      <sheetName val="0.3"/>
      <sheetName val="0"/>
      <sheetName val="0.1"/>
      <sheetName val="1"/>
      <sheetName val="2"/>
      <sheetName val="ТоТЭЦ-2 уд"/>
      <sheetName val="ТЭЦ ВАЗ-3 уд"/>
      <sheetName val="НкТЭЦ-2-2 вариант"/>
      <sheetName val="2.1"/>
      <sheetName val="2.2"/>
      <sheetName val="2.3"/>
      <sheetName val="4"/>
      <sheetName val="РчСтЭЭ"/>
      <sheetName val="РчСтЭЭ_УП"/>
      <sheetName val="РчСтЭЭ_Ф"/>
      <sheetName val="РчСтГМ"/>
      <sheetName val="РчСтГМ_УП"/>
      <sheetName val="РчСтГМ_Ф"/>
      <sheetName val="ИП"/>
      <sheetName val="Ист-ики финанс-я"/>
      <sheetName val="Расчет прибыли"/>
      <sheetName val="TEHSHEET"/>
      <sheetName val="Титульный"/>
      <sheetName val="0_3"/>
      <sheetName val="0_1"/>
      <sheetName val="ТоТЭЦ-2_уд"/>
      <sheetName val="ТЭЦ_ВАЗ-3_уд"/>
      <sheetName val="НкТЭЦ-2-2_вариант"/>
      <sheetName val="2_1"/>
      <sheetName val="2_2"/>
      <sheetName val="2_3"/>
      <sheetName val="Ист-ики_финанс-я"/>
      <sheetName val="Расчет_прибыли"/>
      <sheetName val="Основной_лист"/>
      <sheetName val="FST5"/>
      <sheetName val="16"/>
      <sheetName val="17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E8" t="str">
            <v>L1</v>
          </cell>
        </row>
        <row r="14">
          <cell r="E14" t="str">
            <v>L7</v>
          </cell>
          <cell r="G14">
            <v>17234421.57434646</v>
          </cell>
        </row>
        <row r="15">
          <cell r="E15" t="str">
            <v>L7.1</v>
          </cell>
          <cell r="G15">
            <v>10708692.743358746</v>
          </cell>
        </row>
        <row r="16">
          <cell r="E16" t="str">
            <v>L7.1.2</v>
          </cell>
          <cell r="G16">
            <v>5680552.9206384262</v>
          </cell>
        </row>
        <row r="17">
          <cell r="E17" t="str">
            <v>L7.1.3</v>
          </cell>
          <cell r="G17">
            <v>5028139.82272032</v>
          </cell>
        </row>
        <row r="18">
          <cell r="E18" t="str">
            <v>L7.2</v>
          </cell>
          <cell r="G18">
            <v>703902.97779999988</v>
          </cell>
        </row>
        <row r="19">
          <cell r="E19" t="str">
            <v>L7.3</v>
          </cell>
          <cell r="G19">
            <v>1130365.503</v>
          </cell>
        </row>
        <row r="20">
          <cell r="E20" t="str">
            <v>L7.4</v>
          </cell>
          <cell r="G20">
            <v>259531.91948880002</v>
          </cell>
        </row>
        <row r="21">
          <cell r="E21" t="str">
            <v>L7.5</v>
          </cell>
          <cell r="G21">
            <v>924569.67657337501</v>
          </cell>
        </row>
        <row r="22">
          <cell r="E22" t="str">
            <v>L7.6</v>
          </cell>
          <cell r="G22">
            <v>1864818</v>
          </cell>
        </row>
        <row r="23">
          <cell r="E23" t="str">
            <v>L7.7</v>
          </cell>
          <cell r="G23">
            <v>1642540.7541255374</v>
          </cell>
        </row>
        <row r="24">
          <cell r="E24" t="str">
            <v>L7.7.1</v>
          </cell>
          <cell r="G24">
            <v>187734.27693487064</v>
          </cell>
        </row>
        <row r="25">
          <cell r="E25" t="str">
            <v>L7.7.2</v>
          </cell>
          <cell r="G25">
            <v>198473.26020107273</v>
          </cell>
        </row>
        <row r="26">
          <cell r="E26" t="str">
            <v>L7.7.3</v>
          </cell>
          <cell r="G26">
            <v>153324.92000000001</v>
          </cell>
        </row>
        <row r="27">
          <cell r="E27" t="str">
            <v>L7.7.4</v>
          </cell>
          <cell r="G27">
            <v>228958.26170346004</v>
          </cell>
        </row>
        <row r="28">
          <cell r="E28" t="str">
            <v>L7.7.4.1</v>
          </cell>
          <cell r="G28">
            <v>191832.47290346003</v>
          </cell>
        </row>
        <row r="29">
          <cell r="E29" t="str">
            <v>L7.7.4.3</v>
          </cell>
          <cell r="G29">
            <v>1068.0999999999999</v>
          </cell>
        </row>
        <row r="30">
          <cell r="E30" t="str">
            <v>L7.7.4.4</v>
          </cell>
          <cell r="G30">
            <v>36057.688800000004</v>
          </cell>
        </row>
        <row r="31">
          <cell r="E31" t="str">
            <v>L7.7.4.5</v>
          </cell>
          <cell r="G31">
            <v>0</v>
          </cell>
        </row>
        <row r="32">
          <cell r="E32" t="str">
            <v>L7.7.5</v>
          </cell>
          <cell r="G32">
            <v>15183.92</v>
          </cell>
        </row>
        <row r="33">
          <cell r="G33">
            <v>15071.91</v>
          </cell>
        </row>
        <row r="34">
          <cell r="E34" t="str">
            <v>L7.7.7</v>
          </cell>
          <cell r="G34">
            <v>284</v>
          </cell>
        </row>
        <row r="35">
          <cell r="G35">
            <v>5382</v>
          </cell>
        </row>
        <row r="36">
          <cell r="E36" t="str">
            <v>L7.7.9</v>
          </cell>
          <cell r="G36">
            <v>6079.8672500000002</v>
          </cell>
        </row>
        <row r="37">
          <cell r="E37" t="str">
            <v>L7.7.10</v>
          </cell>
          <cell r="G37">
            <v>94182.281474289921</v>
          </cell>
        </row>
        <row r="38">
          <cell r="E38" t="str">
            <v>L7.7.11</v>
          </cell>
          <cell r="G38">
            <v>26945</v>
          </cell>
        </row>
        <row r="39">
          <cell r="E39" t="str">
            <v>L7.7.12</v>
          </cell>
          <cell r="G39">
            <v>40466.800000000003</v>
          </cell>
        </row>
        <row r="40">
          <cell r="E40" t="str">
            <v>L7.7.13</v>
          </cell>
          <cell r="G40">
            <v>670454.25656184379</v>
          </cell>
        </row>
        <row r="41">
          <cell r="E41" t="str">
            <v>L8</v>
          </cell>
          <cell r="G41">
            <v>308893.26164491998</v>
          </cell>
        </row>
        <row r="42">
          <cell r="E42" t="str">
            <v>L8.1</v>
          </cell>
          <cell r="G42">
            <v>20482.38</v>
          </cell>
        </row>
        <row r="43">
          <cell r="G43">
            <v>32161.68184492</v>
          </cell>
        </row>
        <row r="44">
          <cell r="E44" t="str">
            <v>L8.3</v>
          </cell>
          <cell r="G44">
            <v>256249.1998</v>
          </cell>
        </row>
        <row r="45">
          <cell r="E45" t="str">
            <v>L8.4</v>
          </cell>
          <cell r="G45">
            <v>0</v>
          </cell>
        </row>
        <row r="46">
          <cell r="E46" t="str">
            <v>L8.5</v>
          </cell>
          <cell r="G46">
            <v>0</v>
          </cell>
        </row>
        <row r="47">
          <cell r="E47" t="str">
            <v>L8.6</v>
          </cell>
          <cell r="G47">
            <v>0</v>
          </cell>
        </row>
        <row r="48">
          <cell r="E48" t="str">
            <v>L9</v>
          </cell>
          <cell r="G48">
            <v>17543314.835991379</v>
          </cell>
        </row>
        <row r="49">
          <cell r="E49" t="str">
            <v>L9.1</v>
          </cell>
          <cell r="G49">
            <v>8719991.3349001352</v>
          </cell>
        </row>
        <row r="50">
          <cell r="E50" t="str">
            <v>L9.2</v>
          </cell>
          <cell r="G50">
            <v>7567927.5010912437</v>
          </cell>
        </row>
        <row r="51">
          <cell r="E51" t="str">
            <v>L9.3</v>
          </cell>
          <cell r="G51">
            <v>1255396</v>
          </cell>
        </row>
        <row r="52">
          <cell r="E52" t="str">
            <v>L9.4</v>
          </cell>
          <cell r="G52">
            <v>6834622.0926326327</v>
          </cell>
        </row>
        <row r="53">
          <cell r="E53" t="str">
            <v>L9.4.1</v>
          </cell>
          <cell r="G53">
            <v>3039438.4142617076</v>
          </cell>
        </row>
        <row r="54">
          <cell r="E54" t="str">
            <v>L9.4.2</v>
          </cell>
          <cell r="G54">
            <v>2539787.6783709251</v>
          </cell>
        </row>
        <row r="55">
          <cell r="E55" t="str">
            <v>L9.4.3</v>
          </cell>
          <cell r="G55">
            <v>1255396</v>
          </cell>
        </row>
        <row r="57">
          <cell r="E57" t="str">
            <v>L10</v>
          </cell>
          <cell r="G57">
            <v>139666.32210532186</v>
          </cell>
        </row>
        <row r="58">
          <cell r="E58" t="str">
            <v>L10.1</v>
          </cell>
          <cell r="G58">
            <v>0</v>
          </cell>
        </row>
        <row r="59">
          <cell r="E59" t="str">
            <v>L10.2</v>
          </cell>
          <cell r="G59">
            <v>75765.859491055759</v>
          </cell>
        </row>
        <row r="60">
          <cell r="E60" t="str">
            <v>L10.3</v>
          </cell>
          <cell r="G60">
            <v>33373.146508999998</v>
          </cell>
        </row>
        <row r="61">
          <cell r="E61" t="str">
            <v>L10.4</v>
          </cell>
          <cell r="G61">
            <v>6983.3161052660935</v>
          </cell>
        </row>
        <row r="62">
          <cell r="E62" t="str">
            <v>L10.5</v>
          </cell>
        </row>
        <row r="63">
          <cell r="E63" t="str">
            <v>L10.6</v>
          </cell>
          <cell r="G63">
            <v>23544</v>
          </cell>
        </row>
        <row r="65">
          <cell r="E65" t="str">
            <v>L10.10</v>
          </cell>
          <cell r="G65">
            <v>289711</v>
          </cell>
        </row>
        <row r="67">
          <cell r="E67" t="str">
            <v>L11</v>
          </cell>
          <cell r="G67">
            <v>728760.92092805495</v>
          </cell>
        </row>
        <row r="68">
          <cell r="E68" t="str">
            <v>L12</v>
          </cell>
          <cell r="G68">
            <v>174902.62102273319</v>
          </cell>
        </row>
        <row r="70">
          <cell r="E70" t="str">
            <v>L12.10</v>
          </cell>
          <cell r="G70">
            <v>-114236.58673508909</v>
          </cell>
        </row>
        <row r="72">
          <cell r="E72" t="str">
            <v>L13</v>
          </cell>
          <cell r="G72">
            <v>200332.356392966</v>
          </cell>
        </row>
        <row r="73">
          <cell r="E73" t="str">
            <v>L13.1</v>
          </cell>
          <cell r="G73">
            <v>60869.605551377972</v>
          </cell>
        </row>
        <row r="74">
          <cell r="E74" t="str">
            <v>L13.2</v>
          </cell>
          <cell r="G74">
            <v>54211.750841588015</v>
          </cell>
        </row>
        <row r="75">
          <cell r="E75" t="str">
            <v>L13.3</v>
          </cell>
          <cell r="G75">
            <v>85251</v>
          </cell>
        </row>
        <row r="77">
          <cell r="E77" t="str">
            <v>L14</v>
          </cell>
          <cell r="G77">
            <v>17743647.192384344</v>
          </cell>
        </row>
        <row r="78">
          <cell r="E78" t="str">
            <v>L14.1</v>
          </cell>
          <cell r="G78">
            <v>8780860.940451514</v>
          </cell>
        </row>
        <row r="79">
          <cell r="E79" t="str">
            <v>L14.2</v>
          </cell>
          <cell r="G79">
            <v>7622139.2519328315</v>
          </cell>
        </row>
        <row r="80">
          <cell r="E80" t="str">
            <v>L14.3</v>
          </cell>
          <cell r="G80">
            <v>1340647</v>
          </cell>
        </row>
        <row r="83">
          <cell r="G83">
            <v>252881.75193283148</v>
          </cell>
        </row>
        <row r="91">
          <cell r="E91" t="str">
            <v>L17</v>
          </cell>
          <cell r="G91">
            <v>9033742.6923843455</v>
          </cell>
        </row>
        <row r="92">
          <cell r="E92" t="str">
            <v>L17.1</v>
          </cell>
          <cell r="G92">
            <v>5680552.9206384262</v>
          </cell>
        </row>
        <row r="93">
          <cell r="E93" t="str">
            <v>L17.2</v>
          </cell>
          <cell r="G93">
            <v>3353189.7717459192</v>
          </cell>
        </row>
        <row r="94">
          <cell r="E94" t="str">
            <v>L17.2.1</v>
          </cell>
          <cell r="G94">
            <v>67201.644924894063</v>
          </cell>
        </row>
        <row r="95">
          <cell r="E95" t="str">
            <v>L17.2.2</v>
          </cell>
          <cell r="G95">
            <v>3285988.1268210253</v>
          </cell>
        </row>
        <row r="96">
          <cell r="E96" t="str">
            <v>L18</v>
          </cell>
          <cell r="G96">
            <v>755.1718029161417</v>
          </cell>
        </row>
        <row r="97">
          <cell r="E97" t="str">
            <v>L19</v>
          </cell>
          <cell r="G97">
            <v>480.48105041281673</v>
          </cell>
        </row>
        <row r="98">
          <cell r="E98" t="str">
            <v>L19.1</v>
          </cell>
          <cell r="G98">
            <v>474.86335804709938</v>
          </cell>
        </row>
        <row r="99">
          <cell r="E99" t="str">
            <v>L20</v>
          </cell>
          <cell r="G99">
            <v>77799.910191707284</v>
          </cell>
        </row>
        <row r="100">
          <cell r="E100" t="str">
            <v>Mes</v>
          </cell>
          <cell r="G100">
            <v>12</v>
          </cell>
        </row>
        <row r="101">
          <cell r="E101" t="str">
            <v>L21</v>
          </cell>
          <cell r="G101">
            <v>3519.7</v>
          </cell>
        </row>
        <row r="102">
          <cell r="E102" t="str">
            <v>L22</v>
          </cell>
          <cell r="G102">
            <v>52.892673026487238</v>
          </cell>
        </row>
        <row r="103">
          <cell r="E103" t="str">
            <v>L23</v>
          </cell>
          <cell r="G103">
            <v>50</v>
          </cell>
        </row>
        <row r="104">
          <cell r="E104" t="str">
            <v>L24</v>
          </cell>
          <cell r="G104">
            <v>7369257.5</v>
          </cell>
        </row>
        <row r="105">
          <cell r="E105" t="str">
            <v>L24.1</v>
          </cell>
          <cell r="G105">
            <v>5028139.82272032</v>
          </cell>
        </row>
        <row r="106">
          <cell r="E106" t="str">
            <v>L24.2</v>
          </cell>
          <cell r="G106">
            <v>2341117.67727968</v>
          </cell>
        </row>
        <row r="107">
          <cell r="E107" t="str">
            <v>L25</v>
          </cell>
          <cell r="G107">
            <v>287.5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8">
          <cell r="G8">
            <v>13890.279199999999</v>
          </cell>
        </row>
        <row r="43">
          <cell r="G43">
            <v>54.38189610557145</v>
          </cell>
          <cell r="H43">
            <v>54.38189610557145</v>
          </cell>
          <cell r="I43">
            <v>54.38189610557145</v>
          </cell>
          <cell r="J43">
            <v>0</v>
          </cell>
          <cell r="K43">
            <v>0</v>
          </cell>
          <cell r="L43">
            <v>0</v>
          </cell>
          <cell r="M43">
            <v>0.69362812742738666</v>
          </cell>
          <cell r="N43">
            <v>0.69362812742738666</v>
          </cell>
          <cell r="O43">
            <v>0.69362812742738666</v>
          </cell>
          <cell r="P43">
            <v>30.914394167442282</v>
          </cell>
          <cell r="Q43">
            <v>30.914394167442282</v>
          </cell>
          <cell r="R43">
            <v>30.914394167442282</v>
          </cell>
          <cell r="S43">
            <v>0.62498623876873016</v>
          </cell>
          <cell r="T43">
            <v>0.62498623876873016</v>
          </cell>
          <cell r="U43">
            <v>0.62498623876873016</v>
          </cell>
          <cell r="V43">
            <v>13.528444219430241</v>
          </cell>
          <cell r="W43">
            <v>13.528444219430241</v>
          </cell>
          <cell r="X43">
            <v>13.528444219430241</v>
          </cell>
          <cell r="Y43">
            <v>0.56624590075469916</v>
          </cell>
          <cell r="Z43">
            <v>0.56624590075469916</v>
          </cell>
          <cell r="AA43">
            <v>0.56624590075469916</v>
          </cell>
          <cell r="AB43">
            <v>4.9330125053529938</v>
          </cell>
          <cell r="AC43">
            <v>4.9330125053529938</v>
          </cell>
          <cell r="AD43">
            <v>4.9330125053529938</v>
          </cell>
          <cell r="AE43">
            <v>3.1211849463951187</v>
          </cell>
          <cell r="AF43">
            <v>3.1211849463951187</v>
          </cell>
          <cell r="AG43">
            <v>3.1211849463951187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</row>
        <row r="44">
          <cell r="G44">
            <v>7704.0689276244311</v>
          </cell>
          <cell r="H44">
            <v>7704.068927624432</v>
          </cell>
          <cell r="I44">
            <v>7704.0689276244311</v>
          </cell>
          <cell r="J44">
            <v>0</v>
          </cell>
          <cell r="K44">
            <v>0</v>
          </cell>
          <cell r="L44">
            <v>0</v>
          </cell>
          <cell r="M44">
            <v>1635.4896775305438</v>
          </cell>
          <cell r="N44">
            <v>1635.4896775305438</v>
          </cell>
          <cell r="O44">
            <v>1635.4896775305438</v>
          </cell>
          <cell r="P44">
            <v>2545.2851197860814</v>
          </cell>
          <cell r="Q44">
            <v>2545.2851197860814</v>
          </cell>
          <cell r="R44">
            <v>2545.2851197860814</v>
          </cell>
          <cell r="S44">
            <v>513.870931732911</v>
          </cell>
          <cell r="T44">
            <v>513.870931732911</v>
          </cell>
          <cell r="U44">
            <v>513.870931732911</v>
          </cell>
          <cell r="V44">
            <v>1106.8510928750111</v>
          </cell>
          <cell r="W44">
            <v>1106.8510928750111</v>
          </cell>
          <cell r="X44">
            <v>1106.8510928750111</v>
          </cell>
          <cell r="Y44">
            <v>341.93764008707922</v>
          </cell>
          <cell r="Z44">
            <v>341.93764008707922</v>
          </cell>
          <cell r="AA44">
            <v>341.93764008707922</v>
          </cell>
          <cell r="AB44">
            <v>557.0992879329043</v>
          </cell>
          <cell r="AC44">
            <v>557.0992879329043</v>
          </cell>
          <cell r="AD44">
            <v>557.0992879329043</v>
          </cell>
          <cell r="AE44">
            <v>435.67105308820715</v>
          </cell>
          <cell r="AF44">
            <v>435.67105308820715</v>
          </cell>
          <cell r="AG44">
            <v>435.67105308820715</v>
          </cell>
          <cell r="AH44">
            <v>567.86412459169333</v>
          </cell>
          <cell r="AI44">
            <v>567.86412459169333</v>
          </cell>
          <cell r="AJ44">
            <v>567.86412459169333</v>
          </cell>
          <cell r="AK44">
            <v>0</v>
          </cell>
        </row>
        <row r="45">
          <cell r="G45">
            <v>5575.1651502474115</v>
          </cell>
          <cell r="H45">
            <v>5575.1651502474115</v>
          </cell>
          <cell r="I45">
            <v>5575.1651502474115</v>
          </cell>
          <cell r="J45">
            <v>0</v>
          </cell>
          <cell r="K45">
            <v>0</v>
          </cell>
          <cell r="L45">
            <v>0</v>
          </cell>
          <cell r="M45">
            <v>1186.1000000000001</v>
          </cell>
          <cell r="N45">
            <v>1186.1000000000001</v>
          </cell>
          <cell r="O45">
            <v>1186.1000000000001</v>
          </cell>
          <cell r="P45">
            <v>1708.8887297239175</v>
          </cell>
          <cell r="Q45">
            <v>1708.8887297239175</v>
          </cell>
          <cell r="R45">
            <v>1708.8887297239175</v>
          </cell>
          <cell r="S45">
            <v>118.33406113348636</v>
          </cell>
          <cell r="T45">
            <v>118.33406113348636</v>
          </cell>
          <cell r="U45">
            <v>118.33406113348636</v>
          </cell>
          <cell r="V45">
            <v>922.43200000000013</v>
          </cell>
          <cell r="W45">
            <v>922.43200000000013</v>
          </cell>
          <cell r="X45">
            <v>922.43200000000013</v>
          </cell>
          <cell r="Y45">
            <v>78.775893777201787</v>
          </cell>
          <cell r="Z45">
            <v>78.775893777201787</v>
          </cell>
          <cell r="AA45">
            <v>78.775893777201787</v>
          </cell>
          <cell r="AB45">
            <v>557.0992879329043</v>
          </cell>
          <cell r="AC45">
            <v>557.0992879329043</v>
          </cell>
          <cell r="AD45">
            <v>557.0992879329043</v>
          </cell>
          <cell r="AE45">
            <v>435.67105308820715</v>
          </cell>
          <cell r="AF45">
            <v>435.67105308820715</v>
          </cell>
          <cell r="AG45">
            <v>435.67105308820715</v>
          </cell>
          <cell r="AH45">
            <v>567.86412459169333</v>
          </cell>
          <cell r="AI45">
            <v>567.86412459169333</v>
          </cell>
          <cell r="AJ45">
            <v>567.86412459169333</v>
          </cell>
          <cell r="AK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</row>
        <row r="47">
          <cell r="G47">
            <v>2128.9037773770206</v>
          </cell>
          <cell r="H47">
            <v>2128.9037773770206</v>
          </cell>
          <cell r="I47">
            <v>2128.9037773770206</v>
          </cell>
          <cell r="J47">
            <v>0</v>
          </cell>
          <cell r="K47">
            <v>0</v>
          </cell>
          <cell r="L47">
            <v>0</v>
          </cell>
          <cell r="M47">
            <v>449.38967753054368</v>
          </cell>
          <cell r="N47">
            <v>449.38967753054368</v>
          </cell>
          <cell r="O47">
            <v>449.38967753054368</v>
          </cell>
          <cell r="P47">
            <v>836.39639006216396</v>
          </cell>
          <cell r="Q47">
            <v>836.39639006216396</v>
          </cell>
          <cell r="R47">
            <v>836.39639006216396</v>
          </cell>
          <cell r="S47">
            <v>395.53687059942467</v>
          </cell>
          <cell r="T47">
            <v>395.53687059942467</v>
          </cell>
          <cell r="U47">
            <v>395.53687059942467</v>
          </cell>
          <cell r="V47">
            <v>184.41909287501088</v>
          </cell>
          <cell r="W47">
            <v>184.41909287501088</v>
          </cell>
          <cell r="X47">
            <v>184.41909287501088</v>
          </cell>
          <cell r="Y47">
            <v>263.1617463098774</v>
          </cell>
          <cell r="Z47">
            <v>263.1617463098774</v>
          </cell>
          <cell r="AA47">
            <v>263.1617463098774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</row>
        <row r="52">
          <cell r="G52">
            <v>4127.5820722850722</v>
          </cell>
          <cell r="H52">
            <v>4127.5820722850722</v>
          </cell>
          <cell r="I52">
            <v>4127.5820722850722</v>
          </cell>
          <cell r="J52">
            <v>0</v>
          </cell>
          <cell r="K52">
            <v>0</v>
          </cell>
          <cell r="L52">
            <v>0</v>
          </cell>
          <cell r="M52">
            <v>892.30395421303967</v>
          </cell>
          <cell r="N52">
            <v>892.30395421303967</v>
          </cell>
          <cell r="O52">
            <v>892.30395421303967</v>
          </cell>
          <cell r="P52">
            <v>1631.3370139535236</v>
          </cell>
          <cell r="Q52">
            <v>1631.3370139535236</v>
          </cell>
          <cell r="R52">
            <v>1631.3370139535236</v>
          </cell>
          <cell r="S52">
            <v>315.50591797167982</v>
          </cell>
          <cell r="T52">
            <v>315.50591797167982</v>
          </cell>
          <cell r="U52">
            <v>315.50591797167982</v>
          </cell>
          <cell r="V52">
            <v>588.21153709444116</v>
          </cell>
          <cell r="W52">
            <v>588.21153709444116</v>
          </cell>
          <cell r="X52">
            <v>588.21153709444116</v>
          </cell>
          <cell r="Y52">
            <v>169.11978598783381</v>
          </cell>
          <cell r="Z52">
            <v>169.11978598783381</v>
          </cell>
          <cell r="AA52">
            <v>169.11978598783381</v>
          </cell>
          <cell r="AB52">
            <v>254.15430043825728</v>
          </cell>
          <cell r="AC52">
            <v>254.15430043825728</v>
          </cell>
          <cell r="AD52">
            <v>254.15430043825728</v>
          </cell>
          <cell r="AE52">
            <v>213.79223803460224</v>
          </cell>
          <cell r="AF52">
            <v>213.79223803460224</v>
          </cell>
          <cell r="AG52">
            <v>213.79223803460224</v>
          </cell>
          <cell r="AH52">
            <v>63.157324591693595</v>
          </cell>
          <cell r="AI52">
            <v>63.157324591693595</v>
          </cell>
          <cell r="AJ52">
            <v>63.157324591693595</v>
          </cell>
          <cell r="AK52">
            <v>0</v>
          </cell>
        </row>
        <row r="54">
          <cell r="G54">
            <v>99.999999999999986</v>
          </cell>
          <cell r="H54">
            <v>99.999999999999986</v>
          </cell>
          <cell r="I54">
            <v>99.999999999999986</v>
          </cell>
          <cell r="J54">
            <v>0</v>
          </cell>
          <cell r="K54">
            <v>0</v>
          </cell>
          <cell r="L54">
            <v>0</v>
          </cell>
          <cell r="M54">
            <v>100</v>
          </cell>
          <cell r="N54">
            <v>100</v>
          </cell>
          <cell r="O54">
            <v>100</v>
          </cell>
          <cell r="P54">
            <v>100</v>
          </cell>
          <cell r="Q54">
            <v>100</v>
          </cell>
          <cell r="R54">
            <v>100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>
            <v>100</v>
          </cell>
          <cell r="Z54">
            <v>100</v>
          </cell>
          <cell r="AA54">
            <v>100</v>
          </cell>
          <cell r="AB54">
            <v>100</v>
          </cell>
          <cell r="AC54">
            <v>100</v>
          </cell>
          <cell r="AD54">
            <v>100</v>
          </cell>
          <cell r="AE54">
            <v>100</v>
          </cell>
          <cell r="AF54">
            <v>100</v>
          </cell>
          <cell r="AG54">
            <v>100</v>
          </cell>
          <cell r="AH54">
            <v>99.999999999999943</v>
          </cell>
          <cell r="AI54">
            <v>99.999999999999943</v>
          </cell>
          <cell r="AJ54">
            <v>99.999999999999943</v>
          </cell>
          <cell r="AK54">
            <v>0</v>
          </cell>
        </row>
        <row r="55">
          <cell r="G55">
            <v>0.57975942693992233</v>
          </cell>
          <cell r="H55">
            <v>0.57975942693992233</v>
          </cell>
          <cell r="I55">
            <v>0.57975942693992233</v>
          </cell>
          <cell r="J55">
            <v>0</v>
          </cell>
          <cell r="K55">
            <v>0</v>
          </cell>
          <cell r="L55">
            <v>0</v>
          </cell>
          <cell r="M55">
            <v>2.6907309502215373</v>
          </cell>
          <cell r="N55">
            <v>2.6907309502215373</v>
          </cell>
          <cell r="O55">
            <v>2.6907309502215373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C56">
            <v>0</v>
          </cell>
          <cell r="AD56">
            <v>0</v>
          </cell>
          <cell r="AF56">
            <v>0</v>
          </cell>
          <cell r="AG56">
            <v>0</v>
          </cell>
          <cell r="AI56">
            <v>0</v>
          </cell>
          <cell r="AJ56">
            <v>0</v>
          </cell>
        </row>
        <row r="57">
          <cell r="G57">
            <v>0.57975942693992233</v>
          </cell>
          <cell r="H57">
            <v>0.57975942693992233</v>
          </cell>
          <cell r="I57">
            <v>0.57975942693992233</v>
          </cell>
          <cell r="K57">
            <v>0</v>
          </cell>
          <cell r="L57">
            <v>0</v>
          </cell>
          <cell r="M57">
            <v>2.6907309502215373</v>
          </cell>
          <cell r="N57">
            <v>2.6907309502215373</v>
          </cell>
          <cell r="O57">
            <v>2.6907309502215373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F57">
            <v>0</v>
          </cell>
          <cell r="AG57">
            <v>0</v>
          </cell>
          <cell r="AI57">
            <v>0</v>
          </cell>
          <cell r="AJ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C58">
            <v>0</v>
          </cell>
          <cell r="AD58">
            <v>0</v>
          </cell>
          <cell r="AF58">
            <v>0</v>
          </cell>
          <cell r="AG58">
            <v>0</v>
          </cell>
          <cell r="AI58">
            <v>0</v>
          </cell>
          <cell r="AJ58">
            <v>0</v>
          </cell>
        </row>
        <row r="59">
          <cell r="G59">
            <v>0.69687381108329693</v>
          </cell>
          <cell r="H59">
            <v>0.69687381108329693</v>
          </cell>
          <cell r="I59">
            <v>0.69687381108329693</v>
          </cell>
          <cell r="K59">
            <v>0</v>
          </cell>
          <cell r="L59">
            <v>0</v>
          </cell>
          <cell r="M59">
            <v>4.125237425349644E-2</v>
          </cell>
          <cell r="N59">
            <v>4.125237425349644E-2</v>
          </cell>
          <cell r="O59">
            <v>4.125237425349644E-2</v>
          </cell>
          <cell r="P59">
            <v>1.2</v>
          </cell>
          <cell r="Q59">
            <v>1.2</v>
          </cell>
          <cell r="R59">
            <v>1.2</v>
          </cell>
          <cell r="S59">
            <v>0.12147545139573533</v>
          </cell>
          <cell r="T59">
            <v>0.12147545139573533</v>
          </cell>
          <cell r="U59">
            <v>0.12147545139573533</v>
          </cell>
          <cell r="V59">
            <v>1.2074876210712044</v>
          </cell>
          <cell r="W59">
            <v>1.2074876210712044</v>
          </cell>
          <cell r="X59">
            <v>1.2074876210712044</v>
          </cell>
          <cell r="Y59">
            <v>0.16532539451970274</v>
          </cell>
          <cell r="Z59">
            <v>0.16532539451970274</v>
          </cell>
          <cell r="AA59">
            <v>0.16532539451970274</v>
          </cell>
          <cell r="AB59">
            <v>0.87770978669844535</v>
          </cell>
          <cell r="AC59">
            <v>0.87770978669844535</v>
          </cell>
          <cell r="AD59">
            <v>0.87770978669844535</v>
          </cell>
          <cell r="AE59">
            <v>0.71131270698297733</v>
          </cell>
          <cell r="AF59">
            <v>0.71131270698297733</v>
          </cell>
          <cell r="AG59">
            <v>0.71131270698297733</v>
          </cell>
          <cell r="AI59">
            <v>0</v>
          </cell>
          <cell r="AJ59">
            <v>0</v>
          </cell>
        </row>
        <row r="60">
          <cell r="G60">
            <v>98.723366761976763</v>
          </cell>
          <cell r="H60">
            <v>98.723366761976763</v>
          </cell>
          <cell r="I60">
            <v>98.723366761976763</v>
          </cell>
          <cell r="J60">
            <v>0</v>
          </cell>
          <cell r="K60">
            <v>0</v>
          </cell>
          <cell r="L60">
            <v>0</v>
          </cell>
          <cell r="M60">
            <v>97.268016675524962</v>
          </cell>
          <cell r="N60">
            <v>97.268016675524962</v>
          </cell>
          <cell r="O60">
            <v>97.268016675524962</v>
          </cell>
          <cell r="P60">
            <v>98.8</v>
          </cell>
          <cell r="Q60">
            <v>98.8</v>
          </cell>
          <cell r="R60">
            <v>98.8</v>
          </cell>
          <cell r="S60">
            <v>99.878524548604261</v>
          </cell>
          <cell r="T60">
            <v>99.878524548604261</v>
          </cell>
          <cell r="U60">
            <v>99.878524548604261</v>
          </cell>
          <cell r="V60">
            <v>98.792512378928791</v>
          </cell>
          <cell r="W60">
            <v>98.792512378928791</v>
          </cell>
          <cell r="X60">
            <v>98.792512378928791</v>
          </cell>
          <cell r="Y60">
            <v>99.834674605480302</v>
          </cell>
          <cell r="Z60">
            <v>99.834674605480302</v>
          </cell>
          <cell r="AA60">
            <v>99.834674605480302</v>
          </cell>
          <cell r="AB60">
            <v>99.122290213301554</v>
          </cell>
          <cell r="AC60">
            <v>99.122290213301554</v>
          </cell>
          <cell r="AD60">
            <v>99.122290213301554</v>
          </cell>
          <cell r="AE60">
            <v>99.28868729301702</v>
          </cell>
          <cell r="AF60">
            <v>99.28868729301702</v>
          </cell>
          <cell r="AG60">
            <v>99.28868729301702</v>
          </cell>
          <cell r="AH60">
            <v>99.999999999999943</v>
          </cell>
          <cell r="AI60">
            <v>99.999999999999943</v>
          </cell>
          <cell r="AJ60">
            <v>99.999999999999943</v>
          </cell>
          <cell r="AK60">
            <v>0</v>
          </cell>
        </row>
        <row r="61">
          <cell r="G61">
            <v>71.442646614038452</v>
          </cell>
          <cell r="H61">
            <v>71.442646614038452</v>
          </cell>
          <cell r="I61">
            <v>71.442646614038452</v>
          </cell>
          <cell r="K61">
            <v>0</v>
          </cell>
          <cell r="L61">
            <v>0</v>
          </cell>
          <cell r="M61">
            <v>70.541316257672051</v>
          </cell>
          <cell r="N61">
            <v>70.541316257672051</v>
          </cell>
          <cell r="O61">
            <v>70.541316257672051</v>
          </cell>
          <cell r="P61">
            <v>66.33371058677821</v>
          </cell>
          <cell r="Q61">
            <v>66.33371058677821</v>
          </cell>
          <cell r="R61">
            <v>66.33371058677821</v>
          </cell>
          <cell r="S61">
            <v>23</v>
          </cell>
          <cell r="T61">
            <v>23</v>
          </cell>
          <cell r="U61">
            <v>23</v>
          </cell>
          <cell r="V61">
            <v>82.332099923228483</v>
          </cell>
          <cell r="W61">
            <v>82.332099923228483</v>
          </cell>
          <cell r="X61">
            <v>82.332099923228483</v>
          </cell>
          <cell r="Y61">
            <v>23</v>
          </cell>
          <cell r="Z61">
            <v>23</v>
          </cell>
          <cell r="AA61">
            <v>23</v>
          </cell>
          <cell r="AB61">
            <v>99.122290213301554</v>
          </cell>
          <cell r="AC61">
            <v>99.122290213301554</v>
          </cell>
          <cell r="AD61">
            <v>99.122290213301554</v>
          </cell>
          <cell r="AE61">
            <v>99.28868729301702</v>
          </cell>
          <cell r="AF61">
            <v>99.28868729301702</v>
          </cell>
          <cell r="AG61">
            <v>99.28868729301702</v>
          </cell>
          <cell r="AH61">
            <v>99.999999999999943</v>
          </cell>
          <cell r="AI61">
            <v>99.999999999999943</v>
          </cell>
          <cell r="AJ61">
            <v>99.999999999999943</v>
          </cell>
        </row>
        <row r="62"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C62">
            <v>0</v>
          </cell>
          <cell r="AD62">
            <v>0</v>
          </cell>
          <cell r="AF62">
            <v>0</v>
          </cell>
          <cell r="AG62">
            <v>0</v>
          </cell>
          <cell r="AI62">
            <v>0</v>
          </cell>
          <cell r="AJ62">
            <v>0</v>
          </cell>
        </row>
        <row r="63">
          <cell r="G63">
            <v>27.280720147938307</v>
          </cell>
          <cell r="H63">
            <v>27.280720147938307</v>
          </cell>
          <cell r="I63">
            <v>27.280720147938307</v>
          </cell>
          <cell r="K63">
            <v>0</v>
          </cell>
          <cell r="L63">
            <v>0</v>
          </cell>
          <cell r="M63">
            <v>26.726700417852911</v>
          </cell>
          <cell r="N63">
            <v>26.726700417852911</v>
          </cell>
          <cell r="O63">
            <v>26.726700417852911</v>
          </cell>
          <cell r="P63">
            <v>32.466289413221787</v>
          </cell>
          <cell r="Q63">
            <v>32.466289413221787</v>
          </cell>
          <cell r="R63">
            <v>32.466289413221787</v>
          </cell>
          <cell r="S63">
            <v>76.878524548604261</v>
          </cell>
          <cell r="T63">
            <v>76.878524548604261</v>
          </cell>
          <cell r="U63">
            <v>76.878524548604261</v>
          </cell>
          <cell r="V63">
            <v>16.460412455700308</v>
          </cell>
          <cell r="W63">
            <v>16.460412455700308</v>
          </cell>
          <cell r="X63">
            <v>16.460412455700308</v>
          </cell>
          <cell r="Y63">
            <v>76.834674605480302</v>
          </cell>
          <cell r="Z63">
            <v>76.834674605480302</v>
          </cell>
          <cell r="AA63">
            <v>76.834674605480302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I63">
            <v>0</v>
          </cell>
          <cell r="AJ6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0</v>
          </cell>
          <cell r="AI65">
            <v>0</v>
          </cell>
          <cell r="AJ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I66">
            <v>0</v>
          </cell>
          <cell r="AJ66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>
        <row r="8">
          <cell r="G8">
            <v>13890.279199999999</v>
          </cell>
        </row>
      </sheetData>
      <sheetData sheetId="33">
        <row r="8">
          <cell r="G8">
            <v>14086</v>
          </cell>
        </row>
      </sheetData>
      <sheetData sheetId="34">
        <row r="8">
          <cell r="G8">
            <v>13871</v>
          </cell>
        </row>
      </sheetData>
      <sheetData sheetId="35">
        <row r="13">
          <cell r="C13">
            <v>352.18721162963499</v>
          </cell>
        </row>
      </sheetData>
      <sheetData sheetId="36">
        <row r="8">
          <cell r="C8">
            <v>13300.05373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  <sheetName val="Стоимость ЭЭ"/>
      <sheetName val="моделир.2013г. льгот. им-во "/>
      <sheetName val="0"/>
      <sheetName val="2.1"/>
      <sheetName val="1"/>
      <sheetName val="3.1"/>
      <sheetName val="3.2"/>
      <sheetName val="2"/>
    </sheetNames>
    <sheetDataSet>
      <sheetData sheetId="0" refreshError="1"/>
      <sheetData sheetId="1" refreshError="1"/>
      <sheetData sheetId="2" refreshError="1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 refreshError="1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 refreshError="1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 refreshError="1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 refreshError="1">
        <row r="10">
          <cell r="J10">
            <v>696708</v>
          </cell>
        </row>
        <row r="25">
          <cell r="J25">
            <v>72000</v>
          </cell>
        </row>
      </sheetData>
      <sheetData sheetId="10" refreshError="1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1"/>
      <sheetName val="2"/>
      <sheetName val="3.1"/>
      <sheetName val="3.2"/>
      <sheetName val="4"/>
      <sheetName val="4.1"/>
      <sheetName val="4.2"/>
      <sheetName val="5"/>
      <sheetName val="6"/>
      <sheetName val="7"/>
      <sheetName val="8"/>
      <sheetName val="9"/>
      <sheetName val="10"/>
      <sheetName val="11"/>
      <sheetName val="0"/>
      <sheetName val="топливо"/>
      <sheetName val="2.1"/>
      <sheetName val="2.2"/>
      <sheetName val="2.3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Тех"/>
      <sheetName val="учётный"/>
      <sheetName val="нормативы"/>
      <sheetName val="ЦФО_ПФМ"/>
    </sheetNames>
    <sheetDataSet>
      <sheetData sheetId="0"/>
      <sheetData sheetId="1">
        <row r="9">
          <cell r="E9">
            <v>0</v>
          </cell>
        </row>
      </sheetData>
      <sheetData sheetId="2">
        <row r="6">
          <cell r="G6" t="str">
            <v>ТЭС-1</v>
          </cell>
        </row>
        <row r="26">
          <cell r="P26">
            <v>0</v>
          </cell>
        </row>
        <row r="89">
          <cell r="Y89">
            <v>0</v>
          </cell>
        </row>
      </sheetData>
      <sheetData sheetId="3">
        <row r="6">
          <cell r="D6">
            <v>2004</v>
          </cell>
        </row>
        <row r="10">
          <cell r="F10">
            <v>0</v>
          </cell>
          <cell r="N10">
            <v>0</v>
          </cell>
          <cell r="R10">
            <v>0</v>
          </cell>
          <cell r="V10">
            <v>0</v>
          </cell>
          <cell r="Y10">
            <v>0</v>
          </cell>
        </row>
        <row r="11">
          <cell r="N11">
            <v>0</v>
          </cell>
          <cell r="R11">
            <v>0</v>
          </cell>
          <cell r="V11">
            <v>0</v>
          </cell>
          <cell r="Y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L13">
            <v>0</v>
          </cell>
          <cell r="M13">
            <v>0</v>
          </cell>
          <cell r="N13">
            <v>0</v>
          </cell>
          <cell r="R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L17">
            <v>0</v>
          </cell>
          <cell r="M17">
            <v>0</v>
          </cell>
          <cell r="N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F18">
            <v>0</v>
          </cell>
          <cell r="N18">
            <v>0</v>
          </cell>
          <cell r="R18">
            <v>0</v>
          </cell>
          <cell r="V18">
            <v>0</v>
          </cell>
          <cell r="Y18">
            <v>0</v>
          </cell>
        </row>
        <row r="19">
          <cell r="D19">
            <v>0</v>
          </cell>
          <cell r="E19">
            <v>0</v>
          </cell>
          <cell r="H19">
            <v>0</v>
          </cell>
          <cell r="I19">
            <v>0</v>
          </cell>
          <cell r="L19">
            <v>0</v>
          </cell>
          <cell r="M19">
            <v>0</v>
          </cell>
          <cell r="P19">
            <v>0</v>
          </cell>
          <cell r="Q19">
            <v>0</v>
          </cell>
          <cell r="T19">
            <v>0</v>
          </cell>
          <cell r="U19">
            <v>0</v>
          </cell>
          <cell r="W19">
            <v>0</v>
          </cell>
          <cell r="X19">
            <v>0</v>
          </cell>
        </row>
        <row r="21">
          <cell r="F21">
            <v>0</v>
          </cell>
          <cell r="N21">
            <v>0</v>
          </cell>
          <cell r="R21">
            <v>0</v>
          </cell>
          <cell r="V21">
            <v>0</v>
          </cell>
          <cell r="Y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L22">
            <v>0</v>
          </cell>
          <cell r="M22">
            <v>0</v>
          </cell>
          <cell r="N22">
            <v>0</v>
          </cell>
          <cell r="R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Q25">
            <v>0</v>
          </cell>
          <cell r="R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F26">
            <v>0</v>
          </cell>
          <cell r="N26">
            <v>0</v>
          </cell>
          <cell r="R26">
            <v>0</v>
          </cell>
          <cell r="V26">
            <v>0</v>
          </cell>
          <cell r="Y26">
            <v>0</v>
          </cell>
        </row>
        <row r="27">
          <cell r="D27">
            <v>0</v>
          </cell>
          <cell r="E27">
            <v>0</v>
          </cell>
          <cell r="H27">
            <v>0</v>
          </cell>
          <cell r="I27">
            <v>0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L33">
            <v>0</v>
          </cell>
          <cell r="M33">
            <v>0</v>
          </cell>
          <cell r="N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L35">
            <v>0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L36">
            <v>0</v>
          </cell>
          <cell r="M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</sheetData>
      <sheetData sheetId="4">
        <row r="6">
          <cell r="H6" t="str">
            <v>ТЭС-1</v>
          </cell>
          <cell r="AI6" t="str">
            <v>Котельная-2</v>
          </cell>
          <cell r="AJ6" t="str">
            <v>Добавить столбцы</v>
          </cell>
        </row>
        <row r="9">
          <cell r="Q9">
            <v>0</v>
          </cell>
          <cell r="AN9">
            <v>0</v>
          </cell>
        </row>
        <row r="10">
          <cell r="Q10">
            <v>0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0</v>
          </cell>
        </row>
        <row r="15">
          <cell r="Q15">
            <v>0</v>
          </cell>
        </row>
        <row r="17">
          <cell r="Q17">
            <v>0</v>
          </cell>
        </row>
        <row r="18">
          <cell r="Q18">
            <v>0</v>
          </cell>
        </row>
        <row r="19">
          <cell r="Q19">
            <v>0</v>
          </cell>
        </row>
        <row r="20">
          <cell r="Q20">
            <v>0</v>
          </cell>
        </row>
        <row r="21">
          <cell r="Q21">
            <v>0</v>
          </cell>
        </row>
        <row r="22">
          <cell r="Q22">
            <v>0</v>
          </cell>
        </row>
        <row r="23">
          <cell r="Q23">
            <v>0</v>
          </cell>
        </row>
        <row r="24">
          <cell r="AN24">
            <v>0</v>
          </cell>
        </row>
        <row r="25">
          <cell r="AN25">
            <v>0</v>
          </cell>
        </row>
        <row r="26">
          <cell r="AN26">
            <v>0</v>
          </cell>
        </row>
        <row r="27">
          <cell r="Q27">
            <v>0</v>
          </cell>
          <cell r="AN27">
            <v>0</v>
          </cell>
        </row>
        <row r="28">
          <cell r="Q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AN28">
            <v>0</v>
          </cell>
        </row>
        <row r="30">
          <cell r="Q30">
            <v>0</v>
          </cell>
        </row>
        <row r="31">
          <cell r="Q31">
            <v>0</v>
          </cell>
        </row>
        <row r="32">
          <cell r="Q32">
            <v>0</v>
          </cell>
          <cell r="AN32">
            <v>0</v>
          </cell>
        </row>
        <row r="34">
          <cell r="Q34">
            <v>0</v>
          </cell>
        </row>
        <row r="35">
          <cell r="AN35">
            <v>0</v>
          </cell>
        </row>
        <row r="36">
          <cell r="Q36">
            <v>0</v>
          </cell>
          <cell r="AN36">
            <v>0</v>
          </cell>
        </row>
        <row r="38">
          <cell r="Q38">
            <v>0</v>
          </cell>
        </row>
        <row r="39">
          <cell r="AN39">
            <v>0</v>
          </cell>
        </row>
        <row r="40">
          <cell r="Q40">
            <v>0</v>
          </cell>
          <cell r="AN40">
            <v>0</v>
          </cell>
        </row>
        <row r="41">
          <cell r="Q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AN41">
            <v>0</v>
          </cell>
        </row>
        <row r="43">
          <cell r="Q43">
            <v>0</v>
          </cell>
        </row>
        <row r="44">
          <cell r="Q44">
            <v>0</v>
          </cell>
        </row>
      </sheetData>
      <sheetData sheetId="5">
        <row r="8">
          <cell r="C8">
            <v>0</v>
          </cell>
        </row>
      </sheetData>
      <sheetData sheetId="6">
        <row r="7">
          <cell r="C7">
            <v>0</v>
          </cell>
        </row>
      </sheetData>
      <sheetData sheetId="7">
        <row r="7">
          <cell r="C7">
            <v>0</v>
          </cell>
        </row>
      </sheetData>
      <sheetData sheetId="8"/>
      <sheetData sheetId="9">
        <row r="22">
          <cell r="B22" t="str">
            <v>Другие прочие платежи из прибыли</v>
          </cell>
        </row>
      </sheetData>
      <sheetData sheetId="10">
        <row r="8">
          <cell r="D8">
            <v>0</v>
          </cell>
        </row>
      </sheetData>
      <sheetData sheetId="11">
        <row r="8">
          <cell r="C8" t="str">
            <v>Всего</v>
          </cell>
        </row>
      </sheetData>
      <sheetData sheetId="12">
        <row r="5">
          <cell r="C5" t="str">
            <v>Всего</v>
          </cell>
        </row>
      </sheetData>
      <sheetData sheetId="13">
        <row r="7">
          <cell r="D7">
            <v>0</v>
          </cell>
        </row>
      </sheetData>
      <sheetData sheetId="14">
        <row r="6">
          <cell r="F6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Проверка"/>
      <sheetName val="управл"/>
      <sheetName val="ПЛ"/>
      <sheetName val="план"/>
      <sheetName val="ФБФ-0"/>
      <sheetName val="ФБФ-1"/>
      <sheetName val="ФБФ-2"/>
      <sheetName val="реестр"/>
      <sheetName val="недели"/>
      <sheetName val="ФБФ-8"/>
      <sheetName val="справочник"/>
      <sheetName val="FES"/>
      <sheetName val="1-3 Реализация"/>
      <sheetName val="На подпись"/>
      <sheetName val="годовые КПЭ"/>
      <sheetName val="КПЭ по инвестициям"/>
      <sheetName val="Квартальные КПЭ"/>
      <sheetName val="Титул"/>
      <sheetName val="БДР"/>
      <sheetName val="ДПН"/>
      <sheetName val="постоянные расходы"/>
      <sheetName val="Запасы"/>
      <sheetName val="БДР ДПС"/>
      <sheetName val="БДДС"/>
      <sheetName val="БДДС "/>
      <sheetName val="БДР1"/>
      <sheetName val="БДР я"/>
      <sheetName val=" ДПН ф"/>
      <sheetName val="ПУИ"/>
      <sheetName val="Баланс"/>
      <sheetName val="Ф-1"/>
      <sheetName val="ПИУ"/>
      <sheetName val="Ф-2"/>
      <sheetName val="OR0"/>
      <sheetName val="Списки OR"/>
      <sheetName val="OR1"/>
      <sheetName val="OR2"/>
      <sheetName val="OR3"/>
      <sheetName val="OR4"/>
      <sheetName val="OR5"/>
      <sheetName val="OR6"/>
      <sheetName val="OR7 R1"/>
      <sheetName val="OR7 R2"/>
      <sheetName val="OR8"/>
      <sheetName val="OR9 R1"/>
      <sheetName val="OR9 R2"/>
      <sheetName val="OR10"/>
      <sheetName val="OR11"/>
      <sheetName val="Kr2"/>
      <sheetName val="Кr4"/>
      <sheetName val="Kr6 "/>
      <sheetName val="Kr7"/>
      <sheetName val="Р1"/>
      <sheetName val="P2"/>
      <sheetName val="P4"/>
      <sheetName val="1.2"/>
      <sheetName val="1.2а"/>
      <sheetName val="1.2б"/>
      <sheetName val="2.3"/>
      <sheetName val="2.3а"/>
      <sheetName val="2.3б"/>
      <sheetName val="2.4"/>
      <sheetName val="2.5"/>
      <sheetName val="list"/>
      <sheetName val="Комментарии к таблицам OR"/>
      <sheetName val="Проверки OR"/>
      <sheetName val="NB!OR"/>
      <sheetName val="КПЭ и КП кварт."/>
      <sheetName val="Расчет КПЭ_инв кварт."/>
      <sheetName val="КПЭ и КП год."/>
      <sheetName val="Расчет КПЭ_инв год."/>
      <sheetName val="Аналитика ЛДП"/>
      <sheetName val="Лист1"/>
      <sheetName val="Ремонты "/>
      <sheetName val="Лист2"/>
      <sheetName val="kr 2"/>
      <sheetName val="kr 4"/>
      <sheetName val="P1"/>
      <sheetName val="Р2"/>
      <sheetName val="Р4"/>
      <sheetName val="9.1 ИП_осв"/>
      <sheetName val="9.2 ИП_фин"/>
      <sheetName val="9.3 ИП_ввод"/>
      <sheetName val="Источники"/>
      <sheetName val="РБП"/>
      <sheetName val="мощность средняя"/>
      <sheetName val="Лист3"/>
      <sheetName val="ДДС  непроф"/>
      <sheetName val="12-ДДС РЦК"/>
      <sheetName val="12-ДДС АСКП ПДФ"/>
      <sheetName val="ДДС АСКП "/>
    </sheetNames>
    <sheetDataSet>
      <sheetData sheetId="0" refreshError="1">
        <row r="14">
          <cell r="B14">
            <v>2007</v>
          </cell>
        </row>
        <row r="16">
          <cell r="B16">
            <v>2005</v>
          </cell>
        </row>
      </sheetData>
      <sheetData sheetId="1"/>
      <sheetData sheetId="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21"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</sheetData>
      <sheetData sheetId="3"/>
      <sheetData sheetId="4" refreshError="1">
        <row r="6">
          <cell r="H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H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K19">
            <v>0</v>
          </cell>
          <cell r="L19">
            <v>0</v>
          </cell>
        </row>
        <row r="20"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</sheetData>
      <sheetData sheetId="5"/>
      <sheetData sheetId="6"/>
      <sheetData sheetId="7"/>
      <sheetData sheetId="8" refreshError="1">
        <row r="5"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C6" t="str">
            <v>Уголь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C9" t="str">
            <v>Мазут</v>
          </cell>
          <cell r="H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C11" t="str">
            <v>Газ</v>
          </cell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C14" t="str">
            <v>Другие виды топлива</v>
          </cell>
          <cell r="H14">
            <v>0</v>
          </cell>
        </row>
        <row r="15">
          <cell r="H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C18" t="str">
            <v>Уголь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C21" t="str">
            <v>Мазут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C23" t="str">
            <v>Газ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C26" t="str">
            <v>Другие виды топлива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9">
          <cell r="C29" t="str">
            <v>Уголь</v>
          </cell>
        </row>
        <row r="32">
          <cell r="C32" t="str">
            <v>Мазут</v>
          </cell>
        </row>
        <row r="36">
          <cell r="C36" t="str">
            <v>Газ</v>
          </cell>
        </row>
        <row r="37">
          <cell r="C37" t="str">
            <v>Другие виды топлива</v>
          </cell>
        </row>
      </sheetData>
      <sheetData sheetId="9"/>
      <sheetData sheetId="10" refreshError="1">
        <row r="6">
          <cell r="K6">
            <v>0</v>
          </cell>
          <cell r="L6">
            <v>0</v>
          </cell>
        </row>
        <row r="7"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K15">
            <v>0</v>
          </cell>
          <cell r="L15">
            <v>0</v>
          </cell>
        </row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K20">
            <v>0</v>
          </cell>
          <cell r="L20">
            <v>0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</row>
      </sheetData>
      <sheetData sheetId="11"/>
      <sheetData sheetId="12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</sheetData>
      <sheetData sheetId="1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14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</sheetData>
      <sheetData sheetId="1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B9" t="str">
            <v>договор № ___ от ____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договор № ___ от ____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 t="str">
            <v>договор № ___ от ____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I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I22">
            <v>0</v>
          </cell>
        </row>
        <row r="23">
          <cell r="B23" t="str">
            <v>договор № ___ от ____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договор № ___ от ____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договор № ___ от ____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 t="str">
            <v>договор № ___ от ____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</sheetData>
      <sheetData sheetId="16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договор № ___ от ____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договор № ___ от ____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3">
          <cell r="B43" t="str">
            <v>договор № ___ от ____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 t="str">
            <v>договор № ___ от ____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договор № ___ от ____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договор № ___ от ____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1">
          <cell r="B51" t="str">
            <v>договор № ___ от ____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договор № ___ от ____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договор № ___ от ____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 t="str">
            <v>договор № ___ от ____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B58" t="str">
            <v>договор № ___ от ____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договор № ___ от ____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договор № ___ от ____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договор № ___ от ____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B65" t="str">
            <v>договор № ___ от ____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договор № ___ от ____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договор № ___ от ____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договор № ___ от ____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B72" t="str">
            <v>договор № ___ от ____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 t="str">
            <v>договор № ___ от ____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 t="str">
            <v>договор № ___ от ____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</sheetData>
      <sheetData sheetId="17" refreshError="1">
        <row r="6"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</sheetData>
      <sheetData sheetId="18"/>
      <sheetData sheetId="19" refreshError="1">
        <row r="7">
          <cell r="B7" t="str">
            <v>Налог 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</sheetData>
      <sheetData sheetId="20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21" refreshError="1">
        <row r="6">
          <cell r="A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договор № ___ от ____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количество человек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договор № ___ от ____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количество человек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</sheetData>
      <sheetData sheetId="22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3" refreshError="1">
        <row r="5">
          <cell r="E5" t="str">
            <v>Город 1</v>
          </cell>
          <cell r="F5" t="str">
            <v>Город 2</v>
          </cell>
          <cell r="G5" t="str">
            <v>Город 3</v>
          </cell>
          <cell r="H5" t="str">
            <v>Город 4</v>
          </cell>
          <cell r="I5" t="str">
            <v>Город 5</v>
          </cell>
          <cell r="J5" t="str">
            <v>Город 6</v>
          </cell>
          <cell r="K5" t="str">
            <v>Город 7</v>
          </cell>
          <cell r="L5" t="str">
            <v>Город</v>
          </cell>
        </row>
        <row r="6">
          <cell r="A6" t="str">
            <v>1.</v>
          </cell>
          <cell r="B6" t="str">
            <v>Количество командированных</v>
          </cell>
          <cell r="C6" t="str">
            <v>чел.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</row>
        <row r="7">
          <cell r="A7" t="str">
            <v>2.</v>
          </cell>
          <cell r="B7" t="str">
            <v>Количество человеко-дней</v>
          </cell>
          <cell r="C7" t="str">
            <v>чел-дн.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</row>
        <row r="8">
          <cell r="A8" t="str">
            <v>3.</v>
          </cell>
          <cell r="B8" t="str">
            <v>Оплата проезда к месту командировки</v>
          </cell>
          <cell r="C8" t="str">
            <v>тыс.руб.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B9" t="str">
            <v xml:space="preserve"> - стоимость проезда в 1 сторону</v>
          </cell>
          <cell r="C9" t="str">
            <v>руб.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4.</v>
          </cell>
          <cell r="B10" t="str">
            <v>Наем жилого помещения</v>
          </cell>
          <cell r="C10" t="str">
            <v>тыс.руб.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</row>
        <row r="11">
          <cell r="B11" t="str">
            <v xml:space="preserve"> - стоимость 1 суток найма жилого помещения</v>
          </cell>
          <cell r="C11" t="str">
            <v>руб.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5.</v>
          </cell>
          <cell r="B12" t="str">
            <v>Суточные в пределах норм</v>
          </cell>
          <cell r="C12" t="str">
            <v>тыс.руб.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</row>
        <row r="13">
          <cell r="B13" t="str">
            <v xml:space="preserve"> - размер суточных</v>
          </cell>
          <cell r="C13" t="str">
            <v>руб.</v>
          </cell>
        </row>
        <row r="14">
          <cell r="A14" t="str">
            <v>6.</v>
          </cell>
          <cell r="B14" t="str">
            <v>Оформление виз, паспортов и т.п.</v>
          </cell>
          <cell r="C14" t="str">
            <v>тыс.руб.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</row>
        <row r="15">
          <cell r="A15" t="str">
            <v>7.</v>
          </cell>
          <cell r="B15" t="str">
            <v>Расходы на &lt;_______________&gt;</v>
          </cell>
          <cell r="C15" t="str">
            <v>тыс.руб.</v>
          </cell>
          <cell r="N15">
            <v>0</v>
          </cell>
        </row>
        <row r="16">
          <cell r="A16" t="str">
            <v>8.</v>
          </cell>
          <cell r="B16" t="str">
            <v>Всего расходов</v>
          </cell>
          <cell r="C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8">
          <cell r="A18" t="str">
            <v>1.</v>
          </cell>
          <cell r="B18" t="str">
            <v>Количество командированных</v>
          </cell>
          <cell r="C18" t="str">
            <v>чел.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</row>
        <row r="19">
          <cell r="A19" t="str">
            <v>2.</v>
          </cell>
          <cell r="B19" t="str">
            <v>Количество человеко-дней</v>
          </cell>
          <cell r="C19" t="str">
            <v>чел-дн.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</row>
        <row r="20">
          <cell r="A20" t="str">
            <v>3.</v>
          </cell>
          <cell r="B20" t="str">
            <v>Оплата проезда к месту командировки</v>
          </cell>
          <cell r="C20" t="str">
            <v>тыс.руб.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B21" t="str">
            <v xml:space="preserve"> - стоимость проезда в 1 сторону</v>
          </cell>
          <cell r="C21" t="str">
            <v>руб.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A22" t="str">
            <v>4.</v>
          </cell>
          <cell r="B22" t="str">
            <v>Наем жилого помещения</v>
          </cell>
          <cell r="C22" t="str">
            <v>тыс.руб.</v>
          </cell>
          <cell r="N22">
            <v>0</v>
          </cell>
        </row>
        <row r="23">
          <cell r="B23" t="str">
            <v xml:space="preserve"> - стоимость 1 суток найма жилого помещения</v>
          </cell>
          <cell r="C23" t="str">
            <v>руб.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5.</v>
          </cell>
          <cell r="B24" t="str">
            <v>Суточные в пределах норм</v>
          </cell>
          <cell r="C24" t="str">
            <v>тыс.руб.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</row>
        <row r="25">
          <cell r="B25" t="str">
            <v xml:space="preserve"> - размер суточных</v>
          </cell>
          <cell r="C25" t="str">
            <v>руб.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6.</v>
          </cell>
          <cell r="B26" t="str">
            <v>Оформление виз, паспортов и т.п.</v>
          </cell>
          <cell r="C26" t="str">
            <v>тыс.руб.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</row>
        <row r="27">
          <cell r="A27" t="str">
            <v>7.</v>
          </cell>
          <cell r="B27" t="str">
            <v>Расходы на &lt;_______________&gt;</v>
          </cell>
          <cell r="C27" t="str">
            <v>тыс.руб.</v>
          </cell>
          <cell r="N27">
            <v>0</v>
          </cell>
        </row>
        <row r="28">
          <cell r="A28" t="str">
            <v>8.</v>
          </cell>
          <cell r="B28" t="str">
            <v>Всего расходов</v>
          </cell>
          <cell r="C28" t="str">
            <v>тыс.руб.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</row>
      </sheetData>
      <sheetData sheetId="24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B20" t="str">
            <v>договор № ___ от ____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 t="str">
            <v>договор № ___ от ____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договор № ___ от ____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 t="str">
            <v>договор № ___ от ____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25" refreshError="1">
        <row r="6">
          <cell r="A6" t="str">
            <v>&lt;Наименование работ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договор № ___ от ____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договор № ___ от ____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</sheetData>
      <sheetData sheetId="26" refreshError="1">
        <row r="6">
          <cell r="G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8">
          <cell r="D8" t="str">
            <v>договор № ___ от ____ (объект 1)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D9" t="str">
            <v>договор № ___ от ____ (объект 1)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D10" t="str">
            <v>договор № ___ от ____ (объект 1)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D11" t="str">
            <v>договор № ___ от ____ (объект 2)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D12" t="str">
            <v>договор № ___ от ____ (объект 2)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D13" t="str">
            <v>договор № ___ от ____ (объект 2)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D14" t="str">
            <v>договор № ___ от ____ (объект 3)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 t="str">
            <v>договор № ___ от ____ (объект 3)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D16" t="str">
            <v>договор № ___ от ____ (объект 3)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D17" t="str">
            <v>договор № ___ от ____ (объект 2)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 t="str">
            <v>договор № ___ от ____ (объект 2)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 t="str">
            <v>договор № ___ от ____ (объект 2)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3">
          <cell r="D23" t="str">
            <v>договор № ___ от ____ (объект 1)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 t="str">
            <v>договор № ___ от ____ (объект 1)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 t="str">
            <v>договор № ___ от ____ (объект 1)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D26" t="str">
            <v>договор № ___ от ____ (объект 2)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 t="str">
            <v>договор № ___ от ____ (объект 2)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D28" t="str">
            <v>договор № ___ от ____ (объект 2)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D29" t="str">
            <v>договор № ___ от ____ (объект 3)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D30" t="str">
            <v>договор № ___ от ____ (объект 3)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D31" t="str">
            <v>договор № ___ от ____ (объект 3)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D32" t="str">
            <v>договор № ___ от ____ (объект 2)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D33" t="str">
            <v>договор № ___ от ____ (объект 2)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 t="str">
            <v>договор № ___ от ____ (объект 2)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</sheetData>
      <sheetData sheetId="27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</sheetData>
      <sheetData sheetId="28" refreshError="1">
        <row r="6">
          <cell r="A6" t="str">
            <v>&lt;Статья затрат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J7">
            <v>0</v>
          </cell>
          <cell r="K7">
            <v>0</v>
          </cell>
          <cell r="L7">
            <v>0</v>
          </cell>
        </row>
        <row r="8">
          <cell r="A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A11" t="str">
            <v>&lt;Статья затрат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&lt;Статья затрат&gt;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</sheetData>
      <sheetData sheetId="29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30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 t="str">
            <v xml:space="preserve">предмет &lt;______________&gt; договор № ___ от ____ 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 xml:space="preserve">предмет &lt;______________&gt; договор № ___ от ____ 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 xml:space="preserve">предмет &lt;______________&gt; договор № ___ от ____ 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 xml:space="preserve">предмет &lt;______________&gt; договор № ___ от ____ 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 xml:space="preserve">предмет &lt;______________&gt; договор № ___ от ____ 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 t="str">
            <v xml:space="preserve">предмет &lt;______________&gt; договор № ___ от ____ 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 xml:space="preserve">предмет &lt;______________&gt; договор № ___ от ____ 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 xml:space="preserve">предмет &lt;______________&gt; договор № ___ от ____ 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 xml:space="preserve">предмет &lt;______________&gt; договор № ___ от ____ 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 xml:space="preserve">предмет &lt;______________&gt; договор № ___ от ____ 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 xml:space="preserve">предмет &lt;______________&gt; договор № ___ от ____ 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 xml:space="preserve">предмет &lt;______________&gt; договор № ___ от ____ 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 xml:space="preserve">предмет &lt;______________&gt; договор № ___ от ____ 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 xml:space="preserve">предмет &lt;______________&gt; договор № ___ от ____ 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 xml:space="preserve">предмет &lt;______________&gt; договор № ___ от ____ 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 xml:space="preserve">предмет &lt;______________&gt; договор № ___ от ____ 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 xml:space="preserve">предмет &lt;______________&gt; договор № ___ от ____ 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 xml:space="preserve">предмет &lt;______________&gt; договор № ___ от ____ 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 xml:space="preserve">предмет &lt;______________&gt; договор № ___ от ____ 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 xml:space="preserve">предмет &lt;______________&gt; договор № ___ от ____ 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</sheetData>
      <sheetData sheetId="31" refreshError="1"/>
      <sheetData sheetId="32" refreshError="1">
        <row r="6"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 t="str">
            <v>&lt;Статья расходов 1&gt;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E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договор № ___ от ____</v>
          </cell>
          <cell r="E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2">
          <cell r="B12" t="str">
            <v>&lt;Статья расходов 2&gt;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4">
          <cell r="B14" t="str">
            <v>договор № ___ от ____</v>
          </cell>
          <cell r="E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договор № ___ от ____</v>
          </cell>
          <cell r="E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&lt;Статья расходов 3&gt;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 t="str">
            <v>договор № ___ от ____</v>
          </cell>
          <cell r="E19" t="str">
            <v>договор № ___ от ____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договор № ___ от ____</v>
          </cell>
          <cell r="E20" t="str">
            <v>договор № ___ от ____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&lt;Статья расходов&gt;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B24" t="str">
            <v>договор № ___ от ____</v>
          </cell>
          <cell r="E24" t="str">
            <v>договор № ___ от ____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</row>
        <row r="29">
          <cell r="B29" t="str">
            <v>договор № ___ от ____</v>
          </cell>
          <cell r="E29" t="str">
            <v>договор № ___ от ____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E30" t="str">
            <v>договор № ___ от ____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договор № ___ от ____</v>
          </cell>
          <cell r="E31" t="str">
            <v>договор № ___ от ____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E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договор № ___ от ____</v>
          </cell>
          <cell r="E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E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L45">
            <v>0</v>
          </cell>
          <cell r="M45">
            <v>0</v>
          </cell>
          <cell r="N45">
            <v>0</v>
          </cell>
          <cell r="O45">
            <v>0</v>
          </cell>
        </row>
      </sheetData>
      <sheetData sheetId="3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</sheetData>
      <sheetData sheetId="34"/>
      <sheetData sheetId="35" refreshError="1">
        <row r="6"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 t="str">
            <v>договор № ___ от ____ (объект 1)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договор № ___ от ____ (объект 2)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36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</sheetData>
      <sheetData sheetId="37" refreshError="1">
        <row r="6">
          <cell r="B6" t="str">
            <v>&lt;Статья расходов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B7" t="str">
            <v>&lt;Статья расходов 2&gt;</v>
          </cell>
        </row>
        <row r="8">
          <cell r="B8" t="str">
            <v>&lt;Статья расходов 3&gt;</v>
          </cell>
        </row>
        <row r="9">
          <cell r="B9" t="str">
            <v>&lt;Статья расходов&gt;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1"/>
      <sheetName val="2007"/>
      <sheetName val="2008 (Min)"/>
      <sheetName val="2008 (Max)"/>
      <sheetName val="Индексы"/>
      <sheetName val="Регионы"/>
      <sheetName val="Производственные"/>
      <sheetName val="Титул"/>
      <sheetName val="ГАЗ"/>
      <sheetName val="п1.12"/>
      <sheetName val="п1.9"/>
      <sheetName val="топливо"/>
      <sheetName val="п1.10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3"/>
      <sheetName val="1.1"/>
      <sheetName val="1.2"/>
      <sheetName val="13"/>
      <sheetName val="14"/>
      <sheetName val="15"/>
      <sheetName val="16"/>
      <sheetName val="17"/>
      <sheetName val="18.2"/>
      <sheetName val="18"/>
      <sheetName val="19"/>
      <sheetName val="2.2"/>
      <sheetName val="20.1"/>
      <sheetName val="20"/>
      <sheetName val="21.3"/>
      <sheetName val="21"/>
      <sheetName val="22"/>
      <sheetName val="23"/>
      <sheetName val="24.1"/>
      <sheetName val="24"/>
      <sheetName val="25.1"/>
      <sheetName val="25"/>
      <sheetName val="26"/>
      <sheetName val="28.1"/>
      <sheetName val="28.2"/>
      <sheetName val="28"/>
      <sheetName val="4"/>
      <sheetName val="5"/>
      <sheetName val="6"/>
      <sheetName val="8"/>
      <sheetName val="9"/>
      <sheetName val="P2.1"/>
      <sheetName val="P2.2"/>
      <sheetName val="2"/>
      <sheetName val="0"/>
    </sheetNames>
    <sheetDataSet>
      <sheetData sheetId="0"/>
      <sheetData sheetId="1" refreshError="1"/>
      <sheetData sheetId="2"/>
      <sheetData sheetId="3"/>
      <sheetData sheetId="4">
        <row r="25">
          <cell r="Q25">
            <v>0</v>
          </cell>
        </row>
        <row r="34">
          <cell r="G34">
            <v>0</v>
          </cell>
          <cell r="Q34">
            <v>0</v>
          </cell>
        </row>
        <row r="35">
          <cell r="G35">
            <v>0</v>
          </cell>
          <cell r="Q35">
            <v>0</v>
          </cell>
        </row>
        <row r="40">
          <cell r="G40">
            <v>0</v>
          </cell>
        </row>
        <row r="44">
          <cell r="G44">
            <v>0</v>
          </cell>
        </row>
      </sheetData>
      <sheetData sheetId="5">
        <row r="8">
          <cell r="X8" t="e">
            <v>#REF!</v>
          </cell>
          <cell r="Y8" t="e">
            <v>#REF!</v>
          </cell>
        </row>
        <row r="9">
          <cell r="X9" t="e">
            <v>#REF!</v>
          </cell>
          <cell r="Y9" t="e">
            <v>#REF!</v>
          </cell>
        </row>
        <row r="11"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X11" t="e">
            <v>#REF!</v>
          </cell>
          <cell r="Y11" t="e">
            <v>#REF!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X12" t="e">
            <v>#REF!</v>
          </cell>
          <cell r="Y12" t="e">
            <v>#REF!</v>
          </cell>
        </row>
        <row r="14"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X14" t="e">
            <v>#REF!</v>
          </cell>
          <cell r="Y14" t="e">
            <v>#REF!</v>
          </cell>
        </row>
        <row r="15"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X15" t="e">
            <v>#REF!</v>
          </cell>
          <cell r="Y15" t="e">
            <v>#REF!</v>
          </cell>
        </row>
        <row r="17"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Q17" t="e">
            <v>#REF!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X17" t="e">
            <v>#REF!</v>
          </cell>
          <cell r="Y17" t="e">
            <v>#REF!</v>
          </cell>
        </row>
        <row r="18"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Q18" t="e">
            <v>#REF!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X18" t="e">
            <v>#REF!</v>
          </cell>
          <cell r="Y18" t="e">
            <v>#REF!</v>
          </cell>
        </row>
        <row r="19"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Q19" t="e">
            <v>#REF!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X19" t="e">
            <v>#REF!</v>
          </cell>
          <cell r="Y19" t="e">
            <v>#REF!</v>
          </cell>
        </row>
        <row r="20"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Q20" t="e">
            <v>#REF!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X20" t="e">
            <v>#REF!</v>
          </cell>
          <cell r="Y20" t="e">
            <v>#REF!</v>
          </cell>
        </row>
        <row r="21"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  <cell r="U21" t="e">
            <v>#REF!</v>
          </cell>
          <cell r="X21" t="e">
            <v>#REF!</v>
          </cell>
          <cell r="Y21" t="e">
            <v>#REF!</v>
          </cell>
        </row>
        <row r="25"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X25" t="e">
            <v>#REF!</v>
          </cell>
          <cell r="Y25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  <cell r="T30" t="e">
            <v>#REF!</v>
          </cell>
          <cell r="U30" t="e">
            <v>#REF!</v>
          </cell>
        </row>
        <row r="31"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Q31" t="e">
            <v>#REF!</v>
          </cell>
          <cell r="R31" t="e">
            <v>#REF!</v>
          </cell>
          <cell r="S31" t="e">
            <v>#REF!</v>
          </cell>
          <cell r="T31" t="e">
            <v>#REF!</v>
          </cell>
          <cell r="U31" t="e">
            <v>#REF!</v>
          </cell>
        </row>
        <row r="34"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Q34" t="e">
            <v>#REF!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X34" t="e">
            <v>#REF!</v>
          </cell>
          <cell r="Y34" t="e">
            <v>#REF!</v>
          </cell>
        </row>
        <row r="35"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Q35" t="e">
            <v>#REF!</v>
          </cell>
          <cell r="R35" t="e">
            <v>#REF!</v>
          </cell>
          <cell r="S35" t="e">
            <v>#REF!</v>
          </cell>
          <cell r="T35" t="e">
            <v>#REF!</v>
          </cell>
          <cell r="U35" t="e">
            <v>#REF!</v>
          </cell>
          <cell r="X35" t="e">
            <v>#REF!</v>
          </cell>
          <cell r="Y35" t="e">
            <v>#REF!</v>
          </cell>
        </row>
        <row r="38"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K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X38" t="e">
            <v>#REF!</v>
          </cell>
          <cell r="Y38" t="e">
            <v>#REF!</v>
          </cell>
        </row>
        <row r="40"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K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Q40" t="e">
            <v>#REF!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X40" t="e">
            <v>#REF!</v>
          </cell>
          <cell r="Y40" t="e">
            <v>#REF!</v>
          </cell>
        </row>
        <row r="41"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Q41" t="e">
            <v>#REF!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X41" t="e">
            <v>#REF!</v>
          </cell>
          <cell r="Y41" t="e">
            <v>#REF!</v>
          </cell>
        </row>
        <row r="42"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Q42" t="e">
            <v>#REF!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X42" t="e">
            <v>#REF!</v>
          </cell>
          <cell r="Y42" t="e">
            <v>#REF!</v>
          </cell>
        </row>
        <row r="44">
          <cell r="G44">
            <v>0</v>
          </cell>
          <cell r="Q44">
            <v>0</v>
          </cell>
          <cell r="X44">
            <v>0</v>
          </cell>
        </row>
        <row r="47"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Q47" t="e">
            <v>#REF!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X47" t="e">
            <v>#REF!</v>
          </cell>
          <cell r="Y47" t="e">
            <v>#REF!</v>
          </cell>
        </row>
      </sheetData>
      <sheetData sheetId="6">
        <row r="8">
          <cell r="X8" t="e">
            <v>#REF!</v>
          </cell>
          <cell r="Y8" t="e">
            <v>#REF!</v>
          </cell>
        </row>
        <row r="9">
          <cell r="X9" t="e">
            <v>#REF!</v>
          </cell>
          <cell r="Y9" t="e">
            <v>#REF!</v>
          </cell>
        </row>
        <row r="11"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X11" t="e">
            <v>#REF!</v>
          </cell>
          <cell r="Y11" t="e">
            <v>#REF!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X12" t="e">
            <v>#REF!</v>
          </cell>
          <cell r="Y12" t="e">
            <v>#REF!</v>
          </cell>
        </row>
        <row r="14"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X14" t="e">
            <v>#REF!</v>
          </cell>
          <cell r="Y14" t="e">
            <v>#REF!</v>
          </cell>
        </row>
        <row r="15"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X15" t="e">
            <v>#REF!</v>
          </cell>
          <cell r="Y15" t="e">
            <v>#REF!</v>
          </cell>
        </row>
        <row r="17"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Q17" t="e">
            <v>#REF!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X17" t="e">
            <v>#REF!</v>
          </cell>
          <cell r="Y17" t="e">
            <v>#REF!</v>
          </cell>
        </row>
        <row r="18"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Q18" t="e">
            <v>#REF!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X18" t="e">
            <v>#REF!</v>
          </cell>
          <cell r="Y18" t="e">
            <v>#REF!</v>
          </cell>
        </row>
        <row r="19"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Q19" t="e">
            <v>#REF!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X19" t="e">
            <v>#REF!</v>
          </cell>
          <cell r="Y19" t="e">
            <v>#REF!</v>
          </cell>
        </row>
        <row r="20"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Q20" t="e">
            <v>#REF!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X20" t="e">
            <v>#REF!</v>
          </cell>
          <cell r="Y20" t="e">
            <v>#REF!</v>
          </cell>
        </row>
        <row r="21"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  <cell r="U21" t="e">
            <v>#REF!</v>
          </cell>
          <cell r="X21" t="e">
            <v>#REF!</v>
          </cell>
          <cell r="Y21" t="e">
            <v>#REF!</v>
          </cell>
        </row>
        <row r="25"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X25" t="e">
            <v>#REF!</v>
          </cell>
          <cell r="Y25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X27" t="e">
            <v>#REF!</v>
          </cell>
          <cell r="Y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X28" t="e">
            <v>#REF!</v>
          </cell>
          <cell r="Y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X29" t="e">
            <v>#REF!</v>
          </cell>
          <cell r="Y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  <cell r="T30" t="e">
            <v>#REF!</v>
          </cell>
          <cell r="U30" t="e">
            <v>#REF!</v>
          </cell>
          <cell r="X30" t="e">
            <v>#REF!</v>
          </cell>
          <cell r="Y30" t="e">
            <v>#REF!</v>
          </cell>
        </row>
        <row r="31"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Q31" t="e">
            <v>#REF!</v>
          </cell>
          <cell r="R31" t="e">
            <v>#REF!</v>
          </cell>
          <cell r="S31" t="e">
            <v>#REF!</v>
          </cell>
          <cell r="T31" t="e">
            <v>#REF!</v>
          </cell>
          <cell r="U31" t="e">
            <v>#REF!</v>
          </cell>
          <cell r="X31" t="e">
            <v>#REF!</v>
          </cell>
          <cell r="Y31" t="e">
            <v>#REF!</v>
          </cell>
        </row>
        <row r="34"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Q34" t="e">
            <v>#REF!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X34" t="e">
            <v>#REF!</v>
          </cell>
          <cell r="Y34" t="e">
            <v>#REF!</v>
          </cell>
        </row>
        <row r="35"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Q35" t="e">
            <v>#REF!</v>
          </cell>
          <cell r="R35" t="e">
            <v>#REF!</v>
          </cell>
          <cell r="S35" t="e">
            <v>#REF!</v>
          </cell>
          <cell r="T35" t="e">
            <v>#REF!</v>
          </cell>
          <cell r="U35" t="e">
            <v>#REF!</v>
          </cell>
          <cell r="X35" t="e">
            <v>#REF!</v>
          </cell>
          <cell r="Y35" t="e">
            <v>#REF!</v>
          </cell>
        </row>
        <row r="38"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K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X38" t="e">
            <v>#REF!</v>
          </cell>
          <cell r="Y38" t="e">
            <v>#REF!</v>
          </cell>
        </row>
        <row r="40"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K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Q40" t="e">
            <v>#REF!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X40" t="e">
            <v>#REF!</v>
          </cell>
          <cell r="Y40" t="e">
            <v>#REF!</v>
          </cell>
        </row>
        <row r="41"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Q41" t="e">
            <v>#REF!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X41" t="e">
            <v>#REF!</v>
          </cell>
          <cell r="Y41" t="e">
            <v>#REF!</v>
          </cell>
        </row>
        <row r="42"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Q42" t="e">
            <v>#REF!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X42" t="e">
            <v>#REF!</v>
          </cell>
          <cell r="Y42" t="e">
            <v>#REF!</v>
          </cell>
        </row>
        <row r="44">
          <cell r="G44">
            <v>0</v>
          </cell>
          <cell r="Q44">
            <v>0</v>
          </cell>
          <cell r="X44">
            <v>0</v>
          </cell>
        </row>
        <row r="47"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Q47" t="e">
            <v>#REF!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X47" t="e">
            <v>#REF!</v>
          </cell>
          <cell r="Y47" t="e">
            <v>#REF!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"/>
      <sheetName val="1-4кв_без_дефлятора"/>
      <sheetName val="1-4кв"/>
      <sheetName val="Распр_АТЦ"/>
      <sheetName val="1-4кв+Распр АТЦ"/>
      <sheetName val="Распр_РСУ"/>
      <sheetName val="1-4кв+АТЦ+РСУ"/>
      <sheetName val="Распр_ОХР"/>
      <sheetName val="1-4кв+АТЦ+РСУ+ОХР"/>
      <sheetName val="виды деят-ти"/>
      <sheetName val="15по станциям"/>
      <sheetName val="15ээ"/>
      <sheetName val="15тэ"/>
      <sheetName val="15тэ пр-во"/>
      <sheetName val="15тэ пер-ча"/>
      <sheetName val="тариф.поле ТЭ мин"/>
      <sheetName val="тариф.поле по ТЭ макс"/>
      <sheetName val="Свод мин-макс"/>
      <sheetName val="ВД"/>
      <sheetName val="15Всего"/>
      <sheetName val="15ХВП"/>
      <sheetName val="21по станциям"/>
      <sheetName val="21всего"/>
      <sheetName val="21ээ"/>
      <sheetName val="21тэ"/>
      <sheetName val="21тэ пр-во"/>
      <sheetName val="21тэ пер-ча"/>
      <sheetName val="% кредит"/>
      <sheetName val="Покупная энергия"/>
      <sheetName val="Услуги ПХ ТЭ"/>
      <sheetName val="другие с-сть ТЭ"/>
      <sheetName val="ПЖТ -2"/>
      <sheetName val="тариф.поле(свод)"/>
      <sheetName val="тариф.поле по ЭЭ"/>
      <sheetName val="ОАО &quot;БИМ&quot;"/>
      <sheetName val="Услуги ПХ свод"/>
      <sheetName val="другие с-сть свод"/>
      <sheetName val="ВД макс (2)"/>
      <sheetName val="Производственные"/>
      <sheetName val="Титул"/>
      <sheetName val="ГАЗ"/>
      <sheetName val="п1.12"/>
      <sheetName val="п1.9"/>
      <sheetName val="топливо"/>
      <sheetName val="п1.10"/>
      <sheetName val="2015отчет"/>
      <sheetName val="Титульный"/>
      <sheetName val="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">
          <cell r="F2" t="str">
            <v>Тарифы 2010г индексным методом</v>
          </cell>
          <cell r="G2" t="str">
            <v>2010 к 2009, %</v>
          </cell>
          <cell r="H2" t="str">
            <v>Тарифы 2010г расчетным методом</v>
          </cell>
          <cell r="I2" t="str">
            <v>2010 к 2009, %</v>
          </cell>
        </row>
        <row r="5">
          <cell r="F5">
            <v>5</v>
          </cell>
          <cell r="G5">
            <v>6</v>
          </cell>
          <cell r="H5">
            <v>7</v>
          </cell>
          <cell r="I5">
            <v>8</v>
          </cell>
        </row>
        <row r="6">
          <cell r="F6" t="str">
            <v>Ивановский филиал ОАО "ТГК-6"</v>
          </cell>
          <cell r="G6" t="str">
            <v>Ивановский филиал ОАО "ТГК-6"</v>
          </cell>
          <cell r="H6" t="str">
            <v>Ивановский филиал ОАО "ТГК-6"</v>
          </cell>
          <cell r="I6" t="str">
            <v>Ивановский филиал ОАО "ТГК-6"</v>
          </cell>
        </row>
        <row r="7">
          <cell r="F7" t="str">
            <v>ЭЭ10</v>
          </cell>
          <cell r="G7" t="str">
            <v>ЭЭ11</v>
          </cell>
          <cell r="H7" t="str">
            <v>ЭЭ12</v>
          </cell>
          <cell r="I7" t="str">
            <v>ЭЭ13</v>
          </cell>
        </row>
        <row r="8">
          <cell r="F8">
            <v>542</v>
          </cell>
          <cell r="G8">
            <v>112</v>
          </cell>
          <cell r="H8">
            <v>542</v>
          </cell>
          <cell r="I8">
            <v>112</v>
          </cell>
        </row>
        <row r="9">
          <cell r="F9">
            <v>1753.336</v>
          </cell>
          <cell r="G9">
            <v>102</v>
          </cell>
          <cell r="H9">
            <v>1753.336</v>
          </cell>
          <cell r="I9">
            <v>102</v>
          </cell>
        </row>
        <row r="10">
          <cell r="F10">
            <v>1495.963</v>
          </cell>
          <cell r="G10">
            <v>102</v>
          </cell>
          <cell r="H10">
            <v>1495.963</v>
          </cell>
          <cell r="I10">
            <v>102</v>
          </cell>
        </row>
        <row r="11">
          <cell r="F11">
            <v>1471.989</v>
          </cell>
          <cell r="G11">
            <v>102</v>
          </cell>
          <cell r="H11">
            <v>1471.989</v>
          </cell>
          <cell r="I11">
            <v>102</v>
          </cell>
        </row>
        <row r="12">
          <cell r="F12">
            <v>2612.9789999999998</v>
          </cell>
          <cell r="G12">
            <v>96</v>
          </cell>
          <cell r="H12">
            <v>2612.9789999999998</v>
          </cell>
          <cell r="I12">
            <v>96</v>
          </cell>
        </row>
        <row r="13">
          <cell r="F13">
            <v>2396</v>
          </cell>
          <cell r="G13">
            <v>88</v>
          </cell>
          <cell r="H13">
            <v>2396</v>
          </cell>
          <cell r="I13">
            <v>88</v>
          </cell>
        </row>
        <row r="14">
          <cell r="F14">
            <v>1357.184</v>
          </cell>
          <cell r="G14">
            <v>121</v>
          </cell>
          <cell r="H14">
            <v>1576.5509999999999</v>
          </cell>
          <cell r="I14">
            <v>140</v>
          </cell>
        </row>
        <row r="15">
          <cell r="F15">
            <v>960.93100000000004</v>
          </cell>
          <cell r="G15">
            <v>128</v>
          </cell>
          <cell r="H15">
            <v>947.20699999999999</v>
          </cell>
          <cell r="I15">
            <v>126</v>
          </cell>
        </row>
        <row r="16">
          <cell r="F16">
            <v>89680.179000000004</v>
          </cell>
          <cell r="G16">
            <v>97</v>
          </cell>
          <cell r="H16">
            <v>129746.772</v>
          </cell>
          <cell r="I16">
            <v>140</v>
          </cell>
        </row>
        <row r="17">
          <cell r="G17">
            <v>0</v>
          </cell>
          <cell r="I17">
            <v>0</v>
          </cell>
        </row>
        <row r="18">
          <cell r="G18">
            <v>0</v>
          </cell>
          <cell r="I18">
            <v>0</v>
          </cell>
        </row>
        <row r="19">
          <cell r="F19">
            <v>2472042</v>
          </cell>
          <cell r="G19">
            <v>127</v>
          </cell>
          <cell r="H19">
            <v>2472042</v>
          </cell>
          <cell r="I19">
            <v>127</v>
          </cell>
        </row>
        <row r="20">
          <cell r="F20">
            <v>1388819</v>
          </cell>
          <cell r="G20">
            <v>131</v>
          </cell>
          <cell r="H20">
            <v>1388819</v>
          </cell>
          <cell r="I20">
            <v>131</v>
          </cell>
        </row>
        <row r="21">
          <cell r="F21">
            <v>1083223</v>
          </cell>
          <cell r="G21">
            <v>121</v>
          </cell>
          <cell r="H21">
            <v>1083223</v>
          </cell>
          <cell r="I21">
            <v>121</v>
          </cell>
        </row>
        <row r="22">
          <cell r="F22">
            <v>46078.400000000001</v>
          </cell>
          <cell r="G22">
            <v>107</v>
          </cell>
          <cell r="H22">
            <v>47739</v>
          </cell>
          <cell r="I22">
            <v>111</v>
          </cell>
        </row>
        <row r="23">
          <cell r="F23">
            <v>526619.69999999995</v>
          </cell>
          <cell r="G23">
            <v>110</v>
          </cell>
          <cell r="H23">
            <v>792830</v>
          </cell>
          <cell r="I23">
            <v>166</v>
          </cell>
        </row>
        <row r="24">
          <cell r="F24">
            <v>1961517.1</v>
          </cell>
          <cell r="G24">
            <v>124</v>
          </cell>
          <cell r="H24">
            <v>2229388</v>
          </cell>
          <cell r="I24">
            <v>141</v>
          </cell>
          <cell r="J24">
            <v>2229388</v>
          </cell>
        </row>
        <row r="25">
          <cell r="F25">
            <v>572698.1</v>
          </cell>
          <cell r="G25">
            <v>110</v>
          </cell>
          <cell r="H25">
            <v>840569</v>
          </cell>
          <cell r="I25">
            <v>162</v>
          </cell>
        </row>
        <row r="26">
          <cell r="F26">
            <v>28994.5</v>
          </cell>
          <cell r="G26">
            <v>110</v>
          </cell>
          <cell r="H26">
            <v>7170</v>
          </cell>
          <cell r="I26">
            <v>27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28994.5</v>
          </cell>
          <cell r="G28">
            <v>110</v>
          </cell>
          <cell r="H28">
            <v>7170</v>
          </cell>
          <cell r="I28">
            <v>27</v>
          </cell>
        </row>
        <row r="29">
          <cell r="F29">
            <v>7248.6</v>
          </cell>
          <cell r="G29">
            <v>110</v>
          </cell>
          <cell r="H29">
            <v>1593</v>
          </cell>
          <cell r="I29">
            <v>24</v>
          </cell>
        </row>
        <row r="30">
          <cell r="F30">
            <v>36243.1</v>
          </cell>
          <cell r="G30">
            <v>110</v>
          </cell>
          <cell r="H30">
            <v>8763</v>
          </cell>
          <cell r="I30">
            <v>27</v>
          </cell>
          <cell r="J30">
            <v>8763</v>
          </cell>
        </row>
        <row r="31">
          <cell r="F31">
            <v>0</v>
          </cell>
          <cell r="G31">
            <v>0</v>
          </cell>
          <cell r="H31">
            <v>82515</v>
          </cell>
          <cell r="I31">
            <v>0</v>
          </cell>
        </row>
        <row r="32">
          <cell r="F32">
            <v>1997760.2</v>
          </cell>
          <cell r="G32">
            <v>124</v>
          </cell>
          <cell r="H32">
            <v>2320666</v>
          </cell>
          <cell r="I32">
            <v>144</v>
          </cell>
          <cell r="J32">
            <v>2238151</v>
          </cell>
        </row>
        <row r="34">
          <cell r="A34" t="str">
            <v>* - в 2009 году показатели в п. 2-4 указываются в соответствии с прогнозным балансом, утвержденным на 2007 год</v>
          </cell>
        </row>
      </sheetData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"/>
      <sheetName val="1-4кв_без_дефлятора"/>
      <sheetName val="1-4кв"/>
      <sheetName val="Распр_АТЦ"/>
      <sheetName val="1-4кв+Распр АТЦ"/>
      <sheetName val="Распр_РСУ"/>
      <sheetName val="1-4кв+АТЦ+РСУ"/>
      <sheetName val="Распр_ОХР"/>
      <sheetName val="1-4кв+АТЦ+РСУ+ОХР"/>
      <sheetName val="виды деят-ти"/>
      <sheetName val="тарифное поле"/>
      <sheetName val="предельные"/>
      <sheetName val="Риски к тар.заявке"/>
      <sheetName val="ФОТ 2009-2010"/>
      <sheetName val="Ремонты-инвестиции"/>
      <sheetName val="Услуги ПХ ТЭ"/>
      <sheetName val="другие с-сть ТЭ"/>
      <sheetName val="15по станциям"/>
      <sheetName val="15Всего"/>
      <sheetName val="15ээ"/>
      <sheetName val="15тэ"/>
      <sheetName val="15тэ пр-во"/>
      <sheetName val="15тэ пер-ча"/>
      <sheetName val="15ХВП"/>
      <sheetName val="21по станциям"/>
      <sheetName val="21всего"/>
      <sheetName val="21ээ"/>
      <sheetName val="21тэ"/>
      <sheetName val="21тэ пр-во"/>
      <sheetName val="21тэ пер-ча"/>
      <sheetName val="ВД_форм"/>
      <sheetName val="ВД"/>
      <sheetName val="% кредит"/>
      <sheetName val="Покупная энергия"/>
      <sheetName val="ПЖТ -2"/>
      <sheetName val="тариф.поле(свод)"/>
      <sheetName val="тариф.поле по ЭЭ"/>
      <sheetName val="ОАО &quot;БИМ&quot;"/>
      <sheetName val="Услуги ПХ свод"/>
      <sheetName val="другие с-сть свод"/>
      <sheetName val="ВД макс (2)"/>
      <sheetName val="6"/>
      <sheetName val="2015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>
        <row r="8">
          <cell r="E8">
            <v>481.99900000000002</v>
          </cell>
        </row>
        <row r="9">
          <cell r="E9">
            <v>1717.6</v>
          </cell>
        </row>
        <row r="10">
          <cell r="E10">
            <v>1464.4</v>
          </cell>
        </row>
        <row r="11">
          <cell r="E11">
            <v>1438.6</v>
          </cell>
        </row>
        <row r="12">
          <cell r="E12">
            <v>2729.817</v>
          </cell>
        </row>
        <row r="13">
          <cell r="E13">
            <v>2717.1669999999999</v>
          </cell>
        </row>
        <row r="14">
          <cell r="E14">
            <v>1122.626</v>
          </cell>
        </row>
        <row r="15">
          <cell r="E15">
            <v>750.30899999999997</v>
          </cell>
        </row>
        <row r="16">
          <cell r="E16">
            <v>92601.634999999995</v>
          </cell>
        </row>
        <row r="19">
          <cell r="E19">
            <v>1953833.4</v>
          </cell>
        </row>
        <row r="20">
          <cell r="E20">
            <v>1062106.1000000001</v>
          </cell>
        </row>
        <row r="21">
          <cell r="E21">
            <v>891727.3</v>
          </cell>
        </row>
        <row r="22">
          <cell r="E22">
            <v>43063.9</v>
          </cell>
        </row>
        <row r="23">
          <cell r="E23">
            <v>477010.6</v>
          </cell>
        </row>
        <row r="24">
          <cell r="E24">
            <v>1582180.6</v>
          </cell>
        </row>
        <row r="25">
          <cell r="E25">
            <v>520074.5</v>
          </cell>
        </row>
        <row r="26">
          <cell r="E26">
            <v>26263.1</v>
          </cell>
        </row>
        <row r="27">
          <cell r="E27">
            <v>0</v>
          </cell>
        </row>
        <row r="28">
          <cell r="E28">
            <v>26263.1</v>
          </cell>
        </row>
        <row r="29">
          <cell r="E29">
            <v>6565.8</v>
          </cell>
        </row>
        <row r="30">
          <cell r="E30">
            <v>32828.800000000003</v>
          </cell>
        </row>
        <row r="31">
          <cell r="E31">
            <v>0</v>
          </cell>
        </row>
        <row r="32">
          <cell r="E32">
            <v>1615009.4</v>
          </cell>
        </row>
      </sheetData>
      <sheetData sheetId="37"/>
      <sheetData sheetId="38"/>
      <sheetData sheetId="39"/>
      <sheetData sheetId="40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Индексы"/>
      <sheetName val="0.3"/>
      <sheetName val="0.1"/>
      <sheetName val="0.1ЭЭ"/>
      <sheetName val="0.1ГМ"/>
      <sheetName val="1"/>
      <sheetName val="2"/>
      <sheetName val="2.1"/>
      <sheetName val="2.2"/>
      <sheetName val="2.3"/>
      <sheetName val="4"/>
      <sheetName val="РчСтЭЭ"/>
      <sheetName val="РчСтЭЭ_УП"/>
      <sheetName val="РчСтЭЭ_Ф"/>
      <sheetName val="РчСтГМ"/>
      <sheetName val="РчСтГМ_УП"/>
      <sheetName val="РчСтГМ_Ф"/>
      <sheetName val="ИП"/>
      <sheetName val="Ист-ики финанс-я"/>
      <sheetName val="Расчет прибыли"/>
      <sheetName val="TEHSHEET"/>
      <sheetName val="0"/>
      <sheetName val="СЦТ"/>
      <sheetName val="тариф.поле по ЭЭ"/>
      <sheetName val="Стоимость ЭЭ"/>
    </sheetNames>
    <sheetDataSet>
      <sheetData sheetId="0"/>
      <sheetData sheetId="1"/>
      <sheetData sheetId="2">
        <row r="12">
          <cell r="H12" t="str">
            <v>газ коксовый</v>
          </cell>
        </row>
        <row r="13">
          <cell r="H13" t="str">
            <v>прочее</v>
          </cell>
        </row>
        <row r="14">
          <cell r="H14" t="str">
            <v>дистиллят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  <sheetName val="топливо"/>
      <sheetName val="Регионы"/>
      <sheetName val="СЦТ"/>
      <sheetName val="фин. позиция"/>
      <sheetName val="Свод"/>
    </sheetNames>
    <sheetDataSet>
      <sheetData sheetId="0"/>
      <sheetData sheetId="1"/>
      <sheetData sheetId="2" refreshError="1"/>
      <sheetData sheetId="3"/>
      <sheetData sheetId="4" refreshError="1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  <sheetName val="Стоимость ЭЭ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17.1"/>
      <sheetName val="24"/>
      <sheetName val="25"/>
      <sheetName val="фин. позиция"/>
      <sheetName val="TEHSHEET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  <sheetName val="0"/>
      <sheetName val="13"/>
      <sheetName val="16"/>
      <sheetName val="17.1"/>
      <sheetName val="2.1"/>
      <sheetName val="2.2"/>
      <sheetName val="2"/>
      <sheetName val="22"/>
      <sheetName val="4"/>
      <sheetName val="5"/>
      <sheetName val="6"/>
      <sheetName val="0.1"/>
      <sheetName val="1"/>
      <sheetName val="10"/>
      <sheetName val="11"/>
      <sheetName val="12"/>
      <sheetName val="14"/>
      <sheetName val="15"/>
      <sheetName val="17"/>
      <sheetName val="18"/>
      <sheetName val="19"/>
      <sheetName val="20"/>
      <sheetName val="21"/>
      <sheetName val="24"/>
      <sheetName val="25"/>
      <sheetName val="26"/>
      <sheetName val="27"/>
      <sheetName val="28"/>
      <sheetName val="29"/>
      <sheetName val="30"/>
      <sheetName val="6.1"/>
      <sheetName val="7"/>
      <sheetName val="8"/>
      <sheetName val="9"/>
      <sheetName val="TEHSHEET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Диапазоны"/>
      <sheetName val="Инструкция"/>
      <sheetName val="Индексы"/>
      <sheetName val="Заголовок"/>
      <sheetName val="Update"/>
      <sheetName val="Справочник"/>
      <sheetName val="сбыт"/>
      <sheetName val="ЭСО"/>
      <sheetName val="сети"/>
      <sheetName val="Ген. не уч. ОРЭМ"/>
      <sheetName val="топливо"/>
      <sheetName val="Свод"/>
      <sheetName val="4 баланс ээ"/>
      <sheetName val="5 баланс мощности"/>
      <sheetName val="Расчет НВВ общий"/>
      <sheetName val="Расчет котловых тарифов"/>
      <sheetName val="Параметры"/>
      <sheetName val="1"/>
      <sheetName val="10"/>
      <sheetName val="3.1"/>
      <sheetName val="3.2"/>
      <sheetName val="2"/>
      <sheetName val="9"/>
      <sheetName val="4.1"/>
      <sheetName val="4.2"/>
      <sheetName val="6"/>
      <sheetName val="7"/>
      <sheetName val="8"/>
      <sheetName val="Ген__не_уч__ОРЭМ"/>
      <sheetName val="4_баланс_ээ"/>
      <sheetName val="5_баланс_мощности"/>
      <sheetName val="Расчет_НВВ_общий"/>
      <sheetName val="Расчет_котловых_тарифов"/>
      <sheetName val="3_1"/>
      <sheetName val="3_2"/>
      <sheetName val="4_1"/>
      <sheetName val="4_2"/>
      <sheetName val="Справочники"/>
      <sheetName val="ээ"/>
      <sheetName val="Мат. для экспл. сети"/>
      <sheetName val="Эл.энергия"/>
      <sheetName val="Общехоз расход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E5" t="str">
            <v>L9</v>
          </cell>
          <cell r="K5">
            <v>0</v>
          </cell>
        </row>
        <row r="6">
          <cell r="D6">
            <v>0</v>
          </cell>
          <cell r="E6" t="str">
            <v>L10</v>
          </cell>
          <cell r="K6">
            <v>0</v>
          </cell>
        </row>
        <row r="7">
          <cell r="E7" t="str">
            <v>L10.1</v>
          </cell>
        </row>
        <row r="8">
          <cell r="D8">
            <v>0</v>
          </cell>
          <cell r="E8" t="str">
            <v>L10.2</v>
          </cell>
        </row>
        <row r="9">
          <cell r="D9">
            <v>0</v>
          </cell>
          <cell r="E9" t="str">
            <v>L11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D10">
            <v>0</v>
          </cell>
          <cell r="E10" t="str">
            <v>L12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D11">
            <v>0</v>
          </cell>
          <cell r="E11" t="str">
            <v>L12_1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D12">
            <v>0</v>
          </cell>
          <cell r="E12" t="str">
            <v>L13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D13">
            <v>0</v>
          </cell>
          <cell r="E13" t="str">
            <v>L13_1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D14">
            <v>0</v>
          </cell>
          <cell r="E14" t="str">
            <v>L14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D15">
            <v>0</v>
          </cell>
          <cell r="E15" t="str">
            <v>L15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D16">
            <v>0</v>
          </cell>
          <cell r="E16" t="str">
            <v>L16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D17">
            <v>0</v>
          </cell>
          <cell r="E17" t="str">
            <v>L17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D18">
            <v>0</v>
          </cell>
          <cell r="E18" t="str">
            <v>L18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D19">
            <v>0</v>
          </cell>
          <cell r="E19" t="str">
            <v>L19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D20">
            <v>0</v>
          </cell>
          <cell r="E20" t="str">
            <v>L20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2">
          <cell r="D22">
            <v>0</v>
          </cell>
          <cell r="E22" t="str">
            <v>L20.1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D23">
            <v>0</v>
          </cell>
          <cell r="E23" t="str">
            <v>L21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D24">
            <v>0</v>
          </cell>
          <cell r="E24" t="str">
            <v>L22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</v>
          </cell>
          <cell r="E25" t="str">
            <v>L23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D27">
            <v>486780.708042857</v>
          </cell>
          <cell r="E27" t="str">
            <v>L24</v>
          </cell>
          <cell r="H27">
            <v>486780.708042857</v>
          </cell>
          <cell r="I27">
            <v>0</v>
          </cell>
        </row>
        <row r="28">
          <cell r="D28">
            <v>1488086.1810951247</v>
          </cell>
          <cell r="E28" t="str">
            <v>L25</v>
          </cell>
          <cell r="H28">
            <v>1488086.1810951247</v>
          </cell>
          <cell r="I28">
            <v>0</v>
          </cell>
        </row>
        <row r="30">
          <cell r="D30">
            <v>678885.03766750661</v>
          </cell>
          <cell r="E30" t="str">
            <v>L25.1</v>
          </cell>
          <cell r="H30">
            <v>678885.03766750661</v>
          </cell>
          <cell r="I30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3">
          <cell r="F13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ki"/>
      <sheetName val="Титул"/>
      <sheetName val="НВВ_"/>
      <sheetName val="НВВ"/>
      <sheetName val="Расходы из прибыли"/>
      <sheetName val="Уд.расх топл"/>
      <sheetName val="Вода на технол.цели"/>
      <sheetName val="Водоотведение"/>
      <sheetName val="Реагенты"/>
      <sheetName val="ГСМ"/>
      <sheetName val="Мат. для эксп. котлы"/>
      <sheetName val="Мат. для экспл. сети"/>
      <sheetName val="Услуги произв. хар-ра"/>
      <sheetName val="Эл.энергия"/>
      <sheetName val="Амортизация"/>
      <sheetName val="Страхование"/>
      <sheetName val="Налоги"/>
      <sheetName val="Аренда"/>
      <sheetName val="Ремонты"/>
      <sheetName val="Уборка"/>
      <sheetName val="Охрана труда"/>
      <sheetName val="Подписные издания"/>
      <sheetName val="Мат для офис тех"/>
      <sheetName val="Охрана им. + пожарка"/>
      <sheetName val="Связь"/>
      <sheetName val="Общехоз расходы"/>
      <sheetName val="Общепроизвод расх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2">
          <cell r="E62">
            <v>4229</v>
          </cell>
        </row>
      </sheetData>
      <sheetData sheetId="12"/>
      <sheetData sheetId="13">
        <row r="217">
          <cell r="L217">
            <v>31833.776699999999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7">
          <cell r="D87">
            <v>2206.9291296600954</v>
          </cell>
        </row>
      </sheetData>
      <sheetData sheetId="2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ki"/>
      <sheetName val="Титул"/>
      <sheetName val="НВВ_"/>
      <sheetName val="НВВ"/>
      <sheetName val="Расходы из прибыли"/>
      <sheetName val="Уд.расх топл"/>
      <sheetName val="Вода на технол.цели"/>
      <sheetName val="Водоотведение"/>
      <sheetName val="Реагенты"/>
      <sheetName val="ГСМ"/>
      <sheetName val="Мат. для эксп. котлы"/>
      <sheetName val="Мат. для экспл. сети"/>
      <sheetName val="Услуги произв. хар-ра"/>
      <sheetName val="Эл.энергия"/>
      <sheetName val="Амортизация"/>
      <sheetName val="Страхование"/>
      <sheetName val="Налоги"/>
      <sheetName val="Аренда"/>
      <sheetName val="Ремонты"/>
      <sheetName val="Уборка"/>
      <sheetName val="Охрана труда"/>
      <sheetName val="Подписные издания"/>
      <sheetName val="Мат для офис тех"/>
      <sheetName val="Охрана им. + пожарка"/>
      <sheetName val="Связь"/>
      <sheetName val="Общехоз расходы"/>
      <sheetName val="Общепроизвод расх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2">
          <cell r="E62">
            <v>4229</v>
          </cell>
        </row>
      </sheetData>
      <sheetData sheetId="12"/>
      <sheetData sheetId="13">
        <row r="217">
          <cell r="L217">
            <v>31833.776699999999</v>
          </cell>
        </row>
        <row r="218">
          <cell r="L218">
            <v>1060.2032320000001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7">
          <cell r="D87">
            <v>2206.9291296600954</v>
          </cell>
        </row>
      </sheetData>
      <sheetData sheetId="2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стр.1"/>
      <sheetName val="Мат. для экспл. сети"/>
      <sheetName val="Эл.энергия"/>
      <sheetName val="Общехоз расходы"/>
      <sheetName val="Макросы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18.1"/>
      <sheetName val="19.1.1"/>
      <sheetName val="1.1"/>
      <sheetName val="1.2"/>
      <sheetName val="10"/>
      <sheetName val="12"/>
      <sheetName val="18.2"/>
      <sheetName val="2.2"/>
      <sheetName val="20.1"/>
      <sheetName val="21.3"/>
      <sheetName val="22"/>
      <sheetName val="23"/>
      <sheetName val="24"/>
      <sheetName val="24.1"/>
      <sheetName val="25"/>
      <sheetName val="25.1"/>
      <sheetName val="28.1"/>
      <sheetName val="28.2"/>
      <sheetName val="3"/>
      <sheetName val="4"/>
      <sheetName val="5"/>
      <sheetName val="8"/>
      <sheetName val="9"/>
      <sheetName val="P2.1"/>
      <sheetName val="P2.2"/>
      <sheetName val="стр_1"/>
      <sheetName val="Производственные"/>
      <sheetName val="Титул"/>
      <sheetName val="ГАЗ"/>
      <sheetName val="п1.12"/>
      <sheetName val="п1.9"/>
      <sheetName val="топливо"/>
      <sheetName val="п1.10"/>
      <sheetName val="TEHSHEET"/>
      <sheetName val="Топливо2009"/>
      <sheetName val="2009"/>
      <sheetName val="ТН-2016-2018"/>
      <sheetName val="FST5"/>
      <sheetName val="11"/>
      <sheetName val="13"/>
      <sheetName val="14"/>
      <sheetName val="15"/>
      <sheetName val="17"/>
      <sheetName val="18"/>
      <sheetName val="19"/>
      <sheetName val="20"/>
      <sheetName val="21"/>
      <sheetName val="26"/>
      <sheetName val="28"/>
      <sheetName val="6"/>
      <sheetName val="Заголовок"/>
      <sheetName val="Мат_ для экспл_ сети"/>
      <sheetName val="Эл_энергия"/>
      <sheetName val="2"/>
      <sheetName val="3.2"/>
      <sheetName val="1"/>
      <sheetName val="3.1"/>
      <sheetName val="4.1"/>
      <sheetName val="4.2"/>
      <sheetName val="7"/>
      <sheetName val="Таблица П 1.15"/>
      <sheetName val="0"/>
      <sheetName val="KARTA"/>
    </sheetNames>
    <sheetDataSet>
      <sheetData sheetId="0" refreshError="1">
        <row r="1">
          <cell r="M1" t="str">
            <v>Таблица № П1.16.</v>
          </cell>
        </row>
        <row r="2">
          <cell r="A2" t="str">
            <v xml:space="preserve">Расчет расходов на оплату труда </v>
          </cell>
        </row>
        <row r="4">
          <cell r="A4" t="str">
            <v>№ п.п.</v>
          </cell>
          <cell r="B4" t="str">
            <v>Показатели</v>
          </cell>
          <cell r="C4" t="str">
            <v>Ед.изм.</v>
          </cell>
          <cell r="D4" t="str">
            <v>Всего</v>
          </cell>
          <cell r="F4" t="str">
            <v>Производство электроэнергии</v>
          </cell>
          <cell r="H4" t="str">
            <v>Производство тепловой энергии</v>
          </cell>
          <cell r="J4" t="str">
            <v>Передача электроэнергии</v>
          </cell>
          <cell r="L4" t="str">
            <v>Передача тепловой энергии</v>
          </cell>
        </row>
        <row r="5">
          <cell r="D5">
            <v>2008</v>
          </cell>
          <cell r="E5">
            <v>2009</v>
          </cell>
          <cell r="F5">
            <v>2008</v>
          </cell>
          <cell r="G5">
            <v>2009</v>
          </cell>
          <cell r="H5">
            <v>2008</v>
          </cell>
          <cell r="I5">
            <v>2009</v>
          </cell>
          <cell r="J5">
            <v>2008</v>
          </cell>
          <cell r="K5">
            <v>2009</v>
          </cell>
          <cell r="L5">
            <v>2008</v>
          </cell>
          <cell r="M5">
            <v>2009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10</v>
          </cell>
          <cell r="I6">
            <v>11</v>
          </cell>
          <cell r="J6">
            <v>8</v>
          </cell>
          <cell r="K6">
            <v>9</v>
          </cell>
          <cell r="L6">
            <v>10</v>
          </cell>
          <cell r="M6">
            <v>11</v>
          </cell>
        </row>
        <row r="7">
          <cell r="A7" t="str">
            <v>1.</v>
          </cell>
          <cell r="B7" t="str">
            <v>Численность</v>
          </cell>
          <cell r="C7" t="str">
            <v>чел.</v>
          </cell>
          <cell r="E7">
            <v>185</v>
          </cell>
          <cell r="I7">
            <v>185</v>
          </cell>
        </row>
        <row r="8">
          <cell r="A8" t="str">
            <v>1.1.</v>
          </cell>
          <cell r="B8" t="str">
            <v xml:space="preserve">Численность ППП </v>
          </cell>
          <cell r="C8" t="str">
            <v>чел.</v>
          </cell>
          <cell r="E8">
            <v>185</v>
          </cell>
          <cell r="I8">
            <v>185</v>
          </cell>
        </row>
        <row r="9">
          <cell r="A9" t="str">
            <v>2.</v>
          </cell>
          <cell r="B9" t="str">
            <v>Средняя оплата труда</v>
          </cell>
        </row>
        <row r="10">
          <cell r="A10" t="str">
            <v>2.1.</v>
          </cell>
          <cell r="B10" t="str">
            <v>Тарифная ставка рабочего 1-го разряда</v>
          </cell>
          <cell r="C10" t="str">
            <v>руб./чел.</v>
          </cell>
          <cell r="E10">
            <v>1794</v>
          </cell>
          <cell r="I10">
            <v>1794</v>
          </cell>
        </row>
        <row r="11">
          <cell r="A11" t="str">
            <v>2.2.</v>
          </cell>
          <cell r="B11" t="str">
            <v>Дефлятор по заработной плате</v>
          </cell>
        </row>
        <row r="12">
          <cell r="A12" t="str">
            <v>2.3.</v>
          </cell>
          <cell r="B12" t="str">
            <v>Тарифная ставка рабочего 1-го разряда с учетом дефлятора</v>
          </cell>
          <cell r="E12">
            <v>1794</v>
          </cell>
          <cell r="I12">
            <v>1794</v>
          </cell>
        </row>
        <row r="13">
          <cell r="A13" t="str">
            <v>2.4.</v>
          </cell>
          <cell r="B13" t="str">
            <v>Средняя ступень по оплате труда</v>
          </cell>
          <cell r="E13">
            <v>1794</v>
          </cell>
        </row>
        <row r="14">
          <cell r="A14" t="str">
            <v>2.5.</v>
          </cell>
          <cell r="B14" t="str">
            <v>Тарифный коэффициент соответствующий ступени по оплате труда</v>
          </cell>
          <cell r="E14">
            <v>1.67</v>
          </cell>
          <cell r="I14">
            <v>1.67</v>
          </cell>
        </row>
        <row r="15">
          <cell r="A15" t="str">
            <v>2.6.</v>
          </cell>
          <cell r="B15" t="str">
            <v xml:space="preserve">Среднемесячная тарифная ставка </v>
          </cell>
          <cell r="C15" t="str">
            <v>руб./чел.</v>
          </cell>
          <cell r="E15">
            <v>2995.98</v>
          </cell>
          <cell r="F15">
            <v>0</v>
          </cell>
          <cell r="G15">
            <v>0</v>
          </cell>
          <cell r="H15">
            <v>0</v>
          </cell>
          <cell r="I15">
            <v>2995.98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2.7.</v>
          </cell>
          <cell r="B16" t="str">
            <v>Выплаты, связанные с режимом работы в условиями труда 1 работника</v>
          </cell>
        </row>
        <row r="17">
          <cell r="A17" t="str">
            <v>2.7.1.</v>
          </cell>
          <cell r="B17" t="str">
            <v>процент выплат</v>
          </cell>
          <cell r="C17" t="str">
            <v>%</v>
          </cell>
          <cell r="E17">
            <v>5.9</v>
          </cell>
          <cell r="I17">
            <v>5.9</v>
          </cell>
        </row>
        <row r="18">
          <cell r="A18" t="str">
            <v>2.7.2.</v>
          </cell>
          <cell r="B18" t="str">
            <v>сумма выплат</v>
          </cell>
          <cell r="C18" t="str">
            <v>руб./чел.</v>
          </cell>
          <cell r="E18">
            <v>176.76282000000003</v>
          </cell>
          <cell r="F18">
            <v>0</v>
          </cell>
          <cell r="G18">
            <v>0</v>
          </cell>
          <cell r="H18">
            <v>0</v>
          </cell>
          <cell r="I18">
            <v>176.76282000000003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2.8.</v>
          </cell>
          <cell r="B19" t="str">
            <v>Текущее премирование</v>
          </cell>
        </row>
        <row r="20">
          <cell r="A20" t="str">
            <v>2.8.1.</v>
          </cell>
          <cell r="B20" t="str">
            <v>процент выплат</v>
          </cell>
          <cell r="C20" t="str">
            <v>%</v>
          </cell>
          <cell r="E20">
            <v>40</v>
          </cell>
          <cell r="I20">
            <v>40</v>
          </cell>
        </row>
        <row r="21">
          <cell r="A21" t="str">
            <v>2.8.2.</v>
          </cell>
          <cell r="B21" t="str">
            <v>сумма выплат</v>
          </cell>
          <cell r="C21" t="str">
            <v>руб./чел.</v>
          </cell>
          <cell r="E21">
            <v>1269.0971279999999</v>
          </cell>
          <cell r="F21">
            <v>0</v>
          </cell>
          <cell r="G21">
            <v>0</v>
          </cell>
          <cell r="H21">
            <v>0</v>
          </cell>
          <cell r="I21">
            <v>1269.0971279999999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2.9.</v>
          </cell>
          <cell r="B22" t="str">
            <v>Коэф.особенностей работ</v>
          </cell>
        </row>
        <row r="23">
          <cell r="A23" t="str">
            <v>2.9.1.</v>
          </cell>
          <cell r="B23" t="str">
            <v>процент выплат</v>
          </cell>
          <cell r="C23" t="str">
            <v>%</v>
          </cell>
          <cell r="E23">
            <v>40</v>
          </cell>
          <cell r="I23">
            <v>40</v>
          </cell>
        </row>
        <row r="24">
          <cell r="A24" t="str">
            <v>2.9.2.</v>
          </cell>
          <cell r="B24" t="str">
            <v>сумма выплат</v>
          </cell>
          <cell r="C24" t="str">
            <v>руб./чел.</v>
          </cell>
          <cell r="E24">
            <v>1198.3920000000001</v>
          </cell>
          <cell r="F24">
            <v>0</v>
          </cell>
          <cell r="G24">
            <v>0</v>
          </cell>
          <cell r="H24">
            <v>0</v>
          </cell>
          <cell r="I24">
            <v>1198.3920000000001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2.10.</v>
          </cell>
          <cell r="B25" t="str">
            <v>ночные</v>
          </cell>
        </row>
        <row r="26">
          <cell r="A26" t="str">
            <v>2.10.1.</v>
          </cell>
          <cell r="B26" t="str">
            <v>процент выплат</v>
          </cell>
          <cell r="C26" t="str">
            <v>%</v>
          </cell>
          <cell r="E26">
            <v>12.5</v>
          </cell>
          <cell r="I26">
            <v>12.5</v>
          </cell>
        </row>
        <row r="27">
          <cell r="A27" t="str">
            <v>2.10.2.</v>
          </cell>
          <cell r="B27" t="str">
            <v>сумма выплат</v>
          </cell>
          <cell r="C27" t="str">
            <v>руб./чел.</v>
          </cell>
          <cell r="E27">
            <v>374.4975</v>
          </cell>
          <cell r="F27">
            <v>0</v>
          </cell>
          <cell r="G27">
            <v>0</v>
          </cell>
          <cell r="H27">
            <v>0</v>
          </cell>
          <cell r="I27">
            <v>374.4975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 t="str">
            <v>Праздничные</v>
          </cell>
        </row>
        <row r="29">
          <cell r="B29" t="str">
            <v>процент выплат</v>
          </cell>
          <cell r="C29" t="str">
            <v>%</v>
          </cell>
          <cell r="E29">
            <v>7.9</v>
          </cell>
          <cell r="I29">
            <v>7.9</v>
          </cell>
        </row>
        <row r="30">
          <cell r="B30" t="str">
            <v>сумма выплат</v>
          </cell>
          <cell r="C30" t="str">
            <v>руб./чел.</v>
          </cell>
          <cell r="E30">
            <v>236.68242000000001</v>
          </cell>
          <cell r="I30">
            <v>236.68242000000001</v>
          </cell>
        </row>
        <row r="31">
          <cell r="A31" t="str">
            <v>2.11.</v>
          </cell>
          <cell r="B31" t="str">
            <v>Выплаты по  районному коэффициенту и северные надбавки</v>
          </cell>
        </row>
        <row r="32">
          <cell r="A32" t="str">
            <v>2.11.1.</v>
          </cell>
          <cell r="B32" t="str">
            <v>процент выплат</v>
          </cell>
          <cell r="C32" t="str">
            <v>%</v>
          </cell>
          <cell r="E32">
            <v>15</v>
          </cell>
          <cell r="I32">
            <v>15</v>
          </cell>
        </row>
        <row r="33">
          <cell r="A33" t="str">
            <v>2.11.2.</v>
          </cell>
          <cell r="B33" t="str">
            <v>сумма выплат</v>
          </cell>
          <cell r="C33" t="str">
            <v>руб./чел.</v>
          </cell>
          <cell r="E33">
            <v>902.20941720000008</v>
          </cell>
          <cell r="F33">
            <v>0</v>
          </cell>
          <cell r="G33">
            <v>0</v>
          </cell>
          <cell r="H33">
            <v>0</v>
          </cell>
          <cell r="I33">
            <v>902.20941720000008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2.12.</v>
          </cell>
          <cell r="B34" t="str">
            <v xml:space="preserve">Итого среднемесячная оплата труда на 1 работника                         </v>
          </cell>
          <cell r="C34" t="str">
            <v>руб./чел.</v>
          </cell>
          <cell r="E34">
            <v>7153.6212851999999</v>
          </cell>
          <cell r="F34">
            <v>0</v>
          </cell>
          <cell r="G34">
            <v>0</v>
          </cell>
          <cell r="H34">
            <v>0</v>
          </cell>
          <cell r="I34">
            <v>7153.6212851999999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>3.</v>
          </cell>
          <cell r="B35" t="str">
            <v>Расчет средств на оплату труда ППП (включенного в себестоимость)</v>
          </cell>
        </row>
        <row r="36">
          <cell r="A36" t="str">
            <v>3.1.</v>
          </cell>
          <cell r="B36" t="str">
            <v>Льготный проезд к месту отдыха</v>
          </cell>
          <cell r="C36" t="str">
            <v>тыс.руб.</v>
          </cell>
          <cell r="E36">
            <v>0</v>
          </cell>
        </row>
        <row r="37">
          <cell r="A37" t="str">
            <v>3.2.</v>
          </cell>
          <cell r="B37" t="str">
            <v xml:space="preserve">По постановлению от 3.11.94г.№1206 </v>
          </cell>
          <cell r="C37" t="str">
            <v>тыс.руб.</v>
          </cell>
          <cell r="D37">
            <v>0</v>
          </cell>
          <cell r="E37">
            <v>0</v>
          </cell>
        </row>
        <row r="38">
          <cell r="A38" t="str">
            <v>3.3.</v>
          </cell>
          <cell r="B38" t="str">
            <v xml:space="preserve">Итого средства на оплату труда ППП </v>
          </cell>
          <cell r="C38" t="str">
            <v>тыс.руб.</v>
          </cell>
          <cell r="D38">
            <v>0</v>
          </cell>
          <cell r="E38">
            <v>15881.039253143997</v>
          </cell>
          <cell r="F38">
            <v>0</v>
          </cell>
          <cell r="G38">
            <v>0</v>
          </cell>
          <cell r="H38">
            <v>0</v>
          </cell>
          <cell r="I38">
            <v>15881.039253143997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4.</v>
          </cell>
          <cell r="B39" t="str">
            <v>Расчет средств на оплату труда непромышленного персонала (включенного в балансовую прибыль)</v>
          </cell>
        </row>
        <row r="40">
          <cell r="A40" t="str">
            <v>4.1.</v>
          </cell>
          <cell r="B40" t="str">
            <v>Численность, принятая для расчета (базовый период - фактическая)</v>
          </cell>
          <cell r="C40" t="str">
            <v>чел.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4.2.</v>
          </cell>
          <cell r="B41" t="str">
            <v>Среднемесячная оплата труда на 1 работника</v>
          </cell>
          <cell r="C41" t="str">
            <v>руб./чел.</v>
          </cell>
          <cell r="D41" t="e">
            <v>#DIV/0!</v>
          </cell>
          <cell r="E41">
            <v>0</v>
          </cell>
        </row>
        <row r="42">
          <cell r="A42" t="str">
            <v>4.3.</v>
          </cell>
          <cell r="B42" t="str">
            <v>Льготный проезд к месту отдыха</v>
          </cell>
          <cell r="C42" t="str">
            <v>тыс.руб.</v>
          </cell>
          <cell r="D42">
            <v>0</v>
          </cell>
          <cell r="E42">
            <v>0</v>
          </cell>
        </row>
        <row r="43">
          <cell r="A43" t="str">
            <v>4.4.</v>
          </cell>
          <cell r="B43" t="str">
            <v>По постановлению от 03.11.94 г. №1206</v>
          </cell>
          <cell r="C43" t="str">
            <v>тыс.руб.</v>
          </cell>
          <cell r="D43">
            <v>0</v>
          </cell>
          <cell r="E43">
            <v>0</v>
          </cell>
        </row>
        <row r="44">
          <cell r="A44" t="str">
            <v>4.5.</v>
          </cell>
          <cell r="B44" t="str">
            <v>Итого средства на оплату труда непромышленного персонала</v>
          </cell>
          <cell r="C44" t="str">
            <v>тыс.руб.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5.</v>
          </cell>
          <cell r="B45" t="str">
            <v>Расчет по денежным выплатам</v>
          </cell>
        </row>
        <row r="46">
          <cell r="A46" t="str">
            <v>5.1.</v>
          </cell>
          <cell r="B46" t="str">
            <v>Численность всего, принятая для расчета (базовый период - фактическая)</v>
          </cell>
          <cell r="C46" t="str">
            <v>чел.</v>
          </cell>
          <cell r="D46">
            <v>0</v>
          </cell>
          <cell r="E46">
            <v>185</v>
          </cell>
          <cell r="F46">
            <v>0</v>
          </cell>
          <cell r="G46">
            <v>0</v>
          </cell>
          <cell r="H46">
            <v>0</v>
          </cell>
          <cell r="I46">
            <v>185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 t="str">
            <v>5.2.</v>
          </cell>
          <cell r="B47" t="str">
            <v>Денежные выплаты на 1 работника</v>
          </cell>
          <cell r="C47" t="str">
            <v>руб./чел.</v>
          </cell>
        </row>
        <row r="48">
          <cell r="A48" t="str">
            <v>5.3.</v>
          </cell>
          <cell r="B48" t="str">
            <v>Итого по денежным выплатам</v>
          </cell>
          <cell r="C48" t="str">
            <v>тыс.руб.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6.</v>
          </cell>
          <cell r="B49" t="str">
            <v>Итого средства на потребление</v>
          </cell>
          <cell r="C49" t="str">
            <v>тыс.руб.</v>
          </cell>
          <cell r="D49">
            <v>0</v>
          </cell>
          <cell r="E49">
            <v>15881.039253143997</v>
          </cell>
          <cell r="F49">
            <v>0</v>
          </cell>
          <cell r="G49">
            <v>0</v>
          </cell>
          <cell r="H49">
            <v>0</v>
          </cell>
          <cell r="I49">
            <v>15881.039253143997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7.</v>
          </cell>
          <cell r="B50" t="str">
            <v>Среднемесячный доход на 1 работника</v>
          </cell>
          <cell r="C50" t="str">
            <v>руб./чел.</v>
          </cell>
          <cell r="D50" t="e">
            <v>#DIV/0!</v>
          </cell>
          <cell r="E50">
            <v>7153.621285199999</v>
          </cell>
          <cell r="F50" t="e">
            <v>#DIV/0!</v>
          </cell>
          <cell r="G50" t="e">
            <v>#DIV/0!</v>
          </cell>
          <cell r="H50" t="e">
            <v>#DIV/0!</v>
          </cell>
          <cell r="I50">
            <v>7153.621285199999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1.1"/>
      <sheetName val="1.2"/>
      <sheetName val="2.1"/>
      <sheetName val="2.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СЦТ"/>
      <sheetName val="21к_распределению"/>
      <sheetName val="Мат. для экспл. сети"/>
      <sheetName val="Эл.энергия"/>
      <sheetName val="Общехоз расходы"/>
    </sheetNames>
    <sheetDataSet>
      <sheetData sheetId="0" refreshError="1"/>
      <sheetData sheetId="1"/>
      <sheetData sheetId="2">
        <row r="7">
          <cell r="D7">
            <v>876</v>
          </cell>
        </row>
      </sheetData>
      <sheetData sheetId="3">
        <row r="7">
          <cell r="D7">
            <v>318.39999999999998</v>
          </cell>
        </row>
      </sheetData>
      <sheetData sheetId="4">
        <row r="7">
          <cell r="C7">
            <v>2726.116</v>
          </cell>
        </row>
      </sheetData>
      <sheetData sheetId="5">
        <row r="7">
          <cell r="C7">
            <v>2310.6414</v>
          </cell>
        </row>
      </sheetData>
      <sheetData sheetId="6">
        <row r="7">
          <cell r="E7">
            <v>0</v>
          </cell>
        </row>
      </sheetData>
      <sheetData sheetId="7">
        <row r="8">
          <cell r="C8">
            <v>0</v>
          </cell>
        </row>
      </sheetData>
      <sheetData sheetId="8">
        <row r="8">
          <cell r="C8">
            <v>0</v>
          </cell>
        </row>
      </sheetData>
      <sheetData sheetId="9" refreshError="1"/>
      <sheetData sheetId="10">
        <row r="15">
          <cell r="D15">
            <v>4381.348</v>
          </cell>
        </row>
      </sheetData>
      <sheetData sheetId="11">
        <row r="10">
          <cell r="C10" t="str">
            <v>Всего</v>
          </cell>
        </row>
      </sheetData>
      <sheetData sheetId="12">
        <row r="8">
          <cell r="D8">
            <v>2726.116</v>
          </cell>
        </row>
      </sheetData>
      <sheetData sheetId="13">
        <row r="9">
          <cell r="L9">
            <v>0</v>
          </cell>
        </row>
      </sheetData>
      <sheetData sheetId="14">
        <row r="9">
          <cell r="B9">
            <v>0</v>
          </cell>
        </row>
      </sheetData>
      <sheetData sheetId="15">
        <row r="13">
          <cell r="C13">
            <v>0</v>
          </cell>
        </row>
      </sheetData>
      <sheetData sheetId="16">
        <row r="8">
          <cell r="E8">
            <v>46000.7</v>
          </cell>
        </row>
      </sheetData>
      <sheetData sheetId="17">
        <row r="6">
          <cell r="A6" t="str">
            <v>1</v>
          </cell>
        </row>
      </sheetData>
      <sheetData sheetId="18">
        <row r="11">
          <cell r="C11">
            <v>0</v>
          </cell>
        </row>
      </sheetData>
      <sheetData sheetId="19">
        <row r="8">
          <cell r="D8">
            <v>1749.5</v>
          </cell>
        </row>
      </sheetData>
      <sheetData sheetId="20">
        <row r="8">
          <cell r="C8">
            <v>1532304.76</v>
          </cell>
        </row>
      </sheetData>
      <sheetData sheetId="21"/>
      <sheetData sheetId="22">
        <row r="8">
          <cell r="C8">
            <v>1354658.4310000001</v>
          </cell>
        </row>
      </sheetData>
      <sheetData sheetId="23">
        <row r="9">
          <cell r="C9">
            <v>1354658.4310000001</v>
          </cell>
        </row>
      </sheetData>
      <sheetData sheetId="24">
        <row r="12">
          <cell r="C12">
            <v>0</v>
          </cell>
        </row>
      </sheetData>
      <sheetData sheetId="25">
        <row r="8">
          <cell r="C8">
            <v>997201.76899999997</v>
          </cell>
        </row>
      </sheetData>
      <sheetData sheetId="26">
        <row r="9">
          <cell r="C9">
            <v>997201.76899999997</v>
          </cell>
        </row>
      </sheetData>
      <sheetData sheetId="27">
        <row r="9">
          <cell r="C9">
            <v>997201.76899999997</v>
          </cell>
        </row>
      </sheetData>
      <sheetData sheetId="28">
        <row r="10">
          <cell r="C10">
            <v>45093</v>
          </cell>
        </row>
      </sheetData>
      <sheetData sheetId="29">
        <row r="8">
          <cell r="C8">
            <v>771080</v>
          </cell>
        </row>
      </sheetData>
      <sheetData sheetId="30">
        <row r="11">
          <cell r="B11">
            <v>62584</v>
          </cell>
        </row>
      </sheetData>
      <sheetData sheetId="31">
        <row r="6">
          <cell r="C6">
            <v>19479</v>
          </cell>
        </row>
      </sheetData>
      <sheetData sheetId="32">
        <row r="9">
          <cell r="C9">
            <v>0</v>
          </cell>
        </row>
      </sheetData>
      <sheetData sheetId="33">
        <row r="9">
          <cell r="C9">
            <v>0</v>
          </cell>
        </row>
      </sheetData>
      <sheetData sheetId="34">
        <row r="9">
          <cell r="C9" t="e">
            <v>#N/A</v>
          </cell>
        </row>
      </sheetData>
      <sheetData sheetId="35">
        <row r="12">
          <cell r="C12">
            <v>0</v>
          </cell>
        </row>
      </sheetData>
      <sheetData sheetId="36">
        <row r="11">
          <cell r="C11">
            <v>19479</v>
          </cell>
        </row>
      </sheetData>
      <sheetData sheetId="37">
        <row r="5">
          <cell r="H5">
            <v>2007</v>
          </cell>
        </row>
      </sheetData>
      <sheetData sheetId="38">
        <row r="6">
          <cell r="D6">
            <v>0</v>
          </cell>
        </row>
      </sheetData>
      <sheetData sheetId="39">
        <row r="6">
          <cell r="D6" t="e">
            <v>#DIV/0!</v>
          </cell>
        </row>
      </sheetData>
      <sheetData sheetId="40">
        <row r="8">
          <cell r="D8">
            <v>235963.05</v>
          </cell>
        </row>
      </sheetData>
      <sheetData sheetId="41">
        <row r="6">
          <cell r="D6">
            <v>961.39671587981206</v>
          </cell>
        </row>
      </sheetData>
      <sheetData sheetId="42">
        <row r="8">
          <cell r="D8">
            <v>0</v>
          </cell>
        </row>
      </sheetData>
      <sheetData sheetId="43">
        <row r="6">
          <cell r="D6">
            <v>0</v>
          </cell>
        </row>
      </sheetData>
      <sheetData sheetId="44">
        <row r="5">
          <cell r="K5">
            <v>0</v>
          </cell>
        </row>
      </sheetData>
      <sheetData sheetId="45">
        <row r="10">
          <cell r="C10" t="str">
            <v>Всего</v>
          </cell>
        </row>
      </sheetData>
      <sheetData sheetId="46">
        <row r="9">
          <cell r="D9">
            <v>568595.00104399992</v>
          </cell>
        </row>
      </sheetData>
      <sheetData sheetId="47">
        <row r="9">
          <cell r="E9">
            <v>1467.761582188836</v>
          </cell>
        </row>
      </sheetData>
      <sheetData sheetId="48">
        <row r="14">
          <cell r="A14" t="str">
            <v>1.</v>
          </cell>
        </row>
      </sheetData>
      <sheetData sheetId="49">
        <row r="13">
          <cell r="G13">
            <v>0</v>
          </cell>
        </row>
      </sheetData>
      <sheetData sheetId="50">
        <row r="7">
          <cell r="H7">
            <v>0</v>
          </cell>
        </row>
      </sheetData>
      <sheetData sheetId="51">
        <row r="7">
          <cell r="H7">
            <v>0</v>
          </cell>
        </row>
      </sheetData>
      <sheetData sheetId="52"/>
      <sheetData sheetId="53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Контакты"/>
      <sheetName val="БПр"/>
      <sheetName val="БПер"/>
      <sheetName val="К год"/>
      <sheetName val="К 1 янв"/>
      <sheetName val="К 1 июл"/>
      <sheetName val="К 1 сен"/>
      <sheetName val="К (к) 1 янв"/>
      <sheetName val="К (к) 1 июл"/>
      <sheetName val="К (к) 1 сен"/>
      <sheetName val="Т 1 янв"/>
      <sheetName val="Т 1 июл"/>
      <sheetName val="Т 1 сен"/>
      <sheetName val="ПП ОРГ"/>
      <sheetName val="ПП МО"/>
      <sheetName val="ТР ОРГ"/>
      <sheetName val="ТР МО"/>
      <sheetName val="КоммМО"/>
      <sheetName val="Комментарии"/>
      <sheetName val="Проверка"/>
      <sheetName val="matrix PP"/>
      <sheetName val="matrix TR"/>
      <sheetName val="PLAN1X_TM1"/>
      <sheetName val="TEHSHEET"/>
      <sheetName val="tech_horisontal"/>
      <sheetName val="modLoadFiles"/>
      <sheetName val="modSVODProv"/>
      <sheetName val="modCommonProv"/>
      <sheetName val="modProv"/>
      <sheetName val="modProvGeneralProc"/>
      <sheetName val="modUpdateToActualVersion"/>
      <sheetName val="modLoad"/>
      <sheetName val="modUpdDelRenumber"/>
      <sheetName val="modProtect"/>
      <sheetName val="modPP"/>
      <sheetName val="modTR"/>
      <sheetName val="modHL"/>
      <sheetName val="modDataRegion"/>
      <sheetName val="modCommonProcedures"/>
      <sheetName val="AUTHORISATION"/>
      <sheetName val="modfrmPLAN1XUpdateIsInProgress"/>
      <sheetName val="modCommandButton"/>
    </sheetNames>
    <sheetDataSet>
      <sheetData sheetId="0"/>
      <sheetData sheetId="1">
        <row r="12">
          <cell r="G12" t="str">
            <v>руб/Гкал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 t="str">
            <v>Алтайский край</v>
          </cell>
          <cell r="F1" t="str">
            <v>Тарифы утверждались на 2012 год исходя из годовых показателей на каждый соответствующий период календарной разбивки</v>
          </cell>
        </row>
        <row r="2">
          <cell r="F2" t="str">
            <v>Тарифы на тепловую энергию утверждались с учётом деления годовых затрат теплоснабжающих организаций на каждый соответствующий период календарной разбивки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 Протоколу"/>
      <sheetName val="Индексы"/>
      <sheetName val="Выручка факт -2015"/>
      <sheetName val="Субсидия"/>
      <sheetName val="Смета"/>
      <sheetName val="Кинд 2017"/>
      <sheetName val="Кинд 2016"/>
      <sheetName val="Отпуск"/>
      <sheetName val="Т.расчетный"/>
      <sheetName val="ТАРИФ"/>
      <sheetName val="Льготные"/>
      <sheetName val="ТЭР-2016-2018"/>
      <sheetName val="Услуги Теплоснаб"/>
      <sheetName val="ТЭР-2015"/>
      <sheetName val="ПО-2015"/>
      <sheetName val="Вода - 2016"/>
      <sheetName val="Вода - 2015"/>
      <sheetName val="ТН 2017 (ИНД)"/>
      <sheetName val="ТН к утв."/>
      <sheetName val="ТН-2016-2018"/>
      <sheetName val="ТАРИФ утв."/>
      <sheetName val="Тех.вода-2016-2018"/>
      <sheetName val="Тариф-2015"/>
      <sheetName val="Услуги-2014"/>
      <sheetName val="ОХР-2016"/>
      <sheetName val="Нимущ"/>
      <sheetName val="% 2015"/>
      <sheetName val="% 2016"/>
      <sheetName val="% 2017"/>
      <sheetName val="Расчет уд.расход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AD17">
            <v>4399.21</v>
          </cell>
        </row>
      </sheetData>
      <sheetData sheetId="8"/>
      <sheetData sheetId="9">
        <row r="2">
          <cell r="H2">
            <v>0</v>
          </cell>
        </row>
      </sheetData>
      <sheetData sheetId="10">
        <row r="7">
          <cell r="E7">
            <v>1660.3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Org"/>
      <sheetName val="modProvGeneralProc"/>
      <sheetName val="modProvTM1"/>
      <sheetName val="modProvTM2"/>
      <sheetName val="modUpdTemplMain"/>
      <sheetName val="modProv"/>
      <sheetName val="modBalPr"/>
      <sheetName val="Инструкция"/>
      <sheetName val="Инструкция по заполнению"/>
      <sheetName val="Обновление"/>
      <sheetName val="Лог обновления"/>
      <sheetName val="Список организаций"/>
      <sheetName val="Контакты"/>
      <sheetName val="Баланс производство"/>
      <sheetName val="Баланс передача"/>
      <sheetName val="Калькуляция"/>
      <sheetName val="Калькуляция(комб.)"/>
      <sheetName val="ТМ1"/>
      <sheetName val="ТМ2"/>
      <sheetName val="Комментарии"/>
      <sheetName val="Проверка"/>
      <sheetName val="Свод"/>
      <sheetName val="Ошибки загрузки"/>
      <sheetName val="REESTR_MO"/>
      <sheetName val="REESTR_ORG"/>
      <sheetName val="PLAN10_DATA_REGION"/>
      <sheetName val="REESTR_FILTERED"/>
      <sheetName val="tech_horisontal"/>
      <sheetName val="tech_vertical"/>
      <sheetName val="TECHSHEET"/>
      <sheetName val="modUpdateStatus"/>
      <sheetName val="Region_Image_Coordinates"/>
      <sheetName val="modDataRegion"/>
      <sheetName val="modCommonProcedures"/>
      <sheetName val="modBalPer"/>
      <sheetName val="modTM1"/>
      <sheetName val="modTM2"/>
      <sheetName val="modCalc"/>
      <sheetName val="modCalcCombi"/>
      <sheetName val="modReestr"/>
      <sheetName val="modLoadSvod"/>
      <sheetName val="modSvod"/>
      <sheetName val="modSvodButtons"/>
      <sheetName val="modListOrg"/>
      <sheetName val="modCommandButton"/>
      <sheetName val="modContactList"/>
      <sheetName val="modCommonProv"/>
      <sheetName val="modfrmRegion"/>
      <sheetName val="modOrgUniqueness"/>
      <sheetName val="modfrmReestr"/>
      <sheetName val="modfrmReestrPreviousPeriod"/>
      <sheetName val="modfrmAdditionalOrg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E7" t="str">
            <v>руб/Гкал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XLR_NoRangeSheet"/>
      <sheetName val="Справочники"/>
      <sheetName val="28"/>
      <sheetName val="29"/>
      <sheetName val="20"/>
      <sheetName val="21"/>
      <sheetName val="23"/>
      <sheetName val="25"/>
      <sheetName val="26"/>
      <sheetName val="27"/>
      <sheetName val="19"/>
      <sheetName val="22"/>
      <sheetName val="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 жо №5"/>
      <sheetName val="Sheet1"/>
      <sheetName val="Ст.1р."/>
      <sheetName val="ФЗП 2017-2019"/>
    </sheetNames>
    <definedNames>
      <definedName name="P1_T11?Data" refersTo="#ССЫЛКА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(2)"/>
      <sheetName val="Заголовок"/>
      <sheetName val="Содержание"/>
      <sheetName val="Справочники"/>
      <sheetName val="0"/>
      <sheetName val="0.1"/>
      <sheetName val="1"/>
      <sheetName val="2"/>
      <sheetName val="Цена газа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Кредиты 2007 (корр.28.08.06 (2)"/>
      <sheetName val="25"/>
      <sheetName val="26"/>
      <sheetName val="27"/>
      <sheetName val="28"/>
      <sheetName val="29"/>
      <sheetName val="30"/>
      <sheetName val="0.3"/>
      <sheetName val="18.1"/>
      <sheetName val="19.1.1"/>
      <sheetName val="19.1.2"/>
      <sheetName val="19.2"/>
      <sheetName val="21.1"/>
      <sheetName val="21.2.1"/>
      <sheetName val="21.2.2"/>
      <sheetName val="21.4"/>
      <sheetName val="28.3"/>
      <sheetName val="3.1"/>
      <sheetName val="3"/>
      <sheetName val="1.1"/>
      <sheetName val="1.2"/>
      <sheetName val="18.2"/>
      <sheetName val="20.1"/>
      <sheetName val="21.3"/>
      <sheetName val="25.1"/>
      <sheetName val="28.1"/>
      <sheetName val="28.2"/>
      <sheetName val="P2.1"/>
      <sheetName val="P2.2"/>
    </sheetNames>
    <sheetDataSet>
      <sheetData sheetId="0" refreshError="1"/>
      <sheetData sheetId="1"/>
      <sheetData sheetId="2" refreshError="1"/>
      <sheetData sheetId="3"/>
      <sheetData sheetId="4">
        <row r="19">
          <cell r="V19" t="str">
            <v>убрал декретниц и одну вакантную должность, надбавку за рабочую мощность</v>
          </cell>
        </row>
        <row r="67">
          <cell r="D67">
            <v>490352.6315789473</v>
          </cell>
          <cell r="E67">
            <v>1175091.7136842106</v>
          </cell>
          <cell r="F67">
            <v>684739.08210526325</v>
          </cell>
          <cell r="G67">
            <v>549976.71052631584</v>
          </cell>
          <cell r="H67">
            <v>792156.23750000005</v>
          </cell>
          <cell r="I67">
            <v>549976.71052631584</v>
          </cell>
          <cell r="J67">
            <v>792156.23750000005</v>
          </cell>
          <cell r="K67">
            <v>2087581.8682456142</v>
          </cell>
          <cell r="L67">
            <v>1379682.808140625</v>
          </cell>
          <cell r="M67">
            <v>397114.03521240392</v>
          </cell>
        </row>
        <row r="68">
          <cell r="D68">
            <v>117684.63157894734</v>
          </cell>
          <cell r="E68">
            <v>282022.01128421054</v>
          </cell>
          <cell r="F68">
            <v>164337.37970526319</v>
          </cell>
          <cell r="G68">
            <v>131994.4105263158</v>
          </cell>
          <cell r="H68">
            <v>158431.2475</v>
          </cell>
          <cell r="I68">
            <v>131994.4105263158</v>
          </cell>
          <cell r="J68">
            <v>158431.2475</v>
          </cell>
          <cell r="K68">
            <v>417516.37364912289</v>
          </cell>
          <cell r="L68">
            <v>275936.56162812503</v>
          </cell>
          <cell r="M68">
            <v>79422.807042480781</v>
          </cell>
        </row>
        <row r="82">
          <cell r="D82" t="e">
            <v>#NAME?</v>
          </cell>
          <cell r="E82">
            <v>0</v>
          </cell>
          <cell r="F82">
            <v>2.6468858122825623E-3</v>
          </cell>
          <cell r="G82">
            <v>1.6061067581176758E-3</v>
          </cell>
          <cell r="H82">
            <v>0</v>
          </cell>
          <cell r="I82" t="e">
            <v>#NAME?</v>
          </cell>
          <cell r="J82">
            <v>0</v>
          </cell>
          <cell r="K82">
            <v>0</v>
          </cell>
          <cell r="L82">
            <v>0</v>
          </cell>
          <cell r="M82" t="e">
            <v>#NAME?</v>
          </cell>
        </row>
        <row r="83">
          <cell r="D83" t="e">
            <v>#NAME?</v>
          </cell>
          <cell r="F83">
            <v>3.0373542685993016E-3</v>
          </cell>
          <cell r="G83">
            <v>1.3605264975922182E-3</v>
          </cell>
          <cell r="I83" t="e">
            <v>#NAME?</v>
          </cell>
          <cell r="M83" t="e">
            <v>#NAME?</v>
          </cell>
        </row>
        <row r="84">
          <cell r="D84" t="e">
            <v>#NAME?</v>
          </cell>
          <cell r="F84">
            <v>-3.9046845631673932E-4</v>
          </cell>
          <cell r="G84">
            <v>2.4558026052545756E-4</v>
          </cell>
          <cell r="I84" t="e">
            <v>#NAME?</v>
          </cell>
        </row>
        <row r="86">
          <cell r="D86">
            <v>6177961.1453799997</v>
          </cell>
          <cell r="E86" t="e">
            <v>#NAME?</v>
          </cell>
          <cell r="F86">
            <v>138036.85075669084</v>
          </cell>
          <cell r="G86">
            <v>7047014.0787938992</v>
          </cell>
          <cell r="H86">
            <v>7066223.1027460182</v>
          </cell>
          <cell r="I86" t="e">
            <v>#NAME?</v>
          </cell>
          <cell r="J86" t="e">
            <v>#NAME?</v>
          </cell>
          <cell r="K86">
            <v>9674078.1687974297</v>
          </cell>
          <cell r="L86">
            <v>8665871.8455259241</v>
          </cell>
          <cell r="M86" t="e">
            <v>#NAME?</v>
          </cell>
        </row>
        <row r="87">
          <cell r="D87">
            <v>6077624.0899999999</v>
          </cell>
          <cell r="E87" t="e">
            <v>#NAME?</v>
          </cell>
          <cell r="F87">
            <v>159834.00194797851</v>
          </cell>
          <cell r="G87">
            <v>6947396.0487338994</v>
          </cell>
          <cell r="H87">
            <v>6976380.7024479518</v>
          </cell>
          <cell r="I87" t="e">
            <v>#NAME?</v>
          </cell>
          <cell r="J87" t="e">
            <v>#NAME?</v>
          </cell>
          <cell r="K87">
            <v>9540167.70758757</v>
          </cell>
          <cell r="L87">
            <v>8545545.3226480242</v>
          </cell>
          <cell r="M87" t="e">
            <v>#NAME?</v>
          </cell>
        </row>
        <row r="88">
          <cell r="D88">
            <v>100337.05538000001</v>
          </cell>
          <cell r="E88" t="e">
            <v>#NAME?</v>
          </cell>
          <cell r="F88">
            <v>-21797.151191287528</v>
          </cell>
          <cell r="G88">
            <v>99618.030060000005</v>
          </cell>
          <cell r="H88">
            <v>89842.400298066088</v>
          </cell>
          <cell r="I88">
            <v>99618.030060000005</v>
          </cell>
          <cell r="J88" t="e">
            <v>#NAME?</v>
          </cell>
          <cell r="K88">
            <v>133910.46120985947</v>
          </cell>
          <cell r="L88">
            <v>120326.52287790016</v>
          </cell>
          <cell r="M88" t="e">
            <v>#NAME?</v>
          </cell>
        </row>
      </sheetData>
      <sheetData sheetId="5"/>
      <sheetData sheetId="6"/>
      <sheetData sheetId="7">
        <row r="137">
          <cell r="M137" t="e">
            <v>#NAME?</v>
          </cell>
          <cell r="N137" t="e">
            <v>#NAME?</v>
          </cell>
          <cell r="O137" t="e">
            <v>#NAME?</v>
          </cell>
          <cell r="Q137" t="str">
            <v>24. - уголь всего, в том числе:</v>
          </cell>
          <cell r="R137">
            <v>0</v>
          </cell>
          <cell r="S137" t="e">
            <v>#NAME?</v>
          </cell>
          <cell r="T137">
            <v>0</v>
          </cell>
          <cell r="U137" t="e">
            <v>#NAME?</v>
          </cell>
          <cell r="V137" t="e">
            <v>#NAME?</v>
          </cell>
          <cell r="W137" t="e">
            <v>#NAME?</v>
          </cell>
          <cell r="X137" t="e">
            <v>#NAME?</v>
          </cell>
          <cell r="Y137" t="e">
            <v>#NAME?</v>
          </cell>
        </row>
        <row r="138">
          <cell r="M138" t="e">
            <v>#NAME?</v>
          </cell>
          <cell r="N138" t="e">
            <v>#NAME?</v>
          </cell>
          <cell r="O138" t="e">
            <v>#NAME?</v>
          </cell>
          <cell r="Q138" t="str">
            <v>24.Уголь разреза-1</v>
          </cell>
          <cell r="R138">
            <v>0</v>
          </cell>
          <cell r="S138" t="e">
            <v>#NAME?</v>
          </cell>
          <cell r="T138">
            <v>0</v>
          </cell>
          <cell r="U138" t="e">
            <v>#NAME?</v>
          </cell>
          <cell r="V138" t="e">
            <v>#NAME?</v>
          </cell>
          <cell r="W138" t="e">
            <v>#NAME?</v>
          </cell>
          <cell r="X138" t="e">
            <v>#NAME?</v>
          </cell>
          <cell r="Y138" t="e">
            <v>#NAME?</v>
          </cell>
        </row>
        <row r="139">
          <cell r="M139" t="e">
            <v>#NAME?</v>
          </cell>
          <cell r="N139" t="e">
            <v>#NAME?</v>
          </cell>
          <cell r="O139" t="e">
            <v>#NAME?</v>
          </cell>
          <cell r="Q139" t="str">
            <v>24.Уголь разреза-2</v>
          </cell>
          <cell r="R139">
            <v>0</v>
          </cell>
          <cell r="S139" t="e">
            <v>#NAME?</v>
          </cell>
          <cell r="T139">
            <v>0</v>
          </cell>
          <cell r="U139" t="e">
            <v>#NAME?</v>
          </cell>
          <cell r="V139" t="e">
            <v>#NAME?</v>
          </cell>
          <cell r="W139" t="e">
            <v>#NAME?</v>
          </cell>
          <cell r="X139" t="e">
            <v>#NAME?</v>
          </cell>
          <cell r="Y139" t="e">
            <v>#NAME?</v>
          </cell>
        </row>
        <row r="140">
          <cell r="V140" t="e">
            <v>#NAME?</v>
          </cell>
          <cell r="W140" t="e">
            <v>#NAME?</v>
          </cell>
          <cell r="X140" t="e">
            <v>#NAME?</v>
          </cell>
          <cell r="Y140" t="e">
            <v>#NAME?</v>
          </cell>
        </row>
        <row r="141">
          <cell r="M141" t="e">
            <v>#NAME?</v>
          </cell>
          <cell r="N141" t="e">
            <v>#NAME?</v>
          </cell>
          <cell r="O141" t="e">
            <v>#NAME?</v>
          </cell>
          <cell r="Q141" t="str">
            <v>24. - мазут</v>
          </cell>
          <cell r="R141">
            <v>0</v>
          </cell>
          <cell r="S141" t="e">
            <v>#NAME?</v>
          </cell>
          <cell r="T141">
            <v>0</v>
          </cell>
          <cell r="U141" t="e">
            <v>#NAME?</v>
          </cell>
          <cell r="V141" t="e">
            <v>#NAME?</v>
          </cell>
          <cell r="W141" t="e">
            <v>#NAME?</v>
          </cell>
          <cell r="X141" t="e">
            <v>#NAME?</v>
          </cell>
          <cell r="Y141" t="e">
            <v>#NAME?</v>
          </cell>
        </row>
        <row r="142">
          <cell r="M142" t="e">
            <v>#NAME?</v>
          </cell>
          <cell r="N142" t="e">
            <v>#NAME?</v>
          </cell>
          <cell r="O142" t="e">
            <v>#NAME?</v>
          </cell>
          <cell r="Q142" t="str">
            <v>24. - газ всего, в том числе:</v>
          </cell>
          <cell r="R142">
            <v>0</v>
          </cell>
          <cell r="S142" t="e">
            <v>#NAME?</v>
          </cell>
          <cell r="T142">
            <v>0</v>
          </cell>
          <cell r="U142" t="e">
            <v>#NAME?</v>
          </cell>
          <cell r="V142" t="e">
            <v>#NAME?</v>
          </cell>
          <cell r="W142" t="e">
            <v>#NAME?</v>
          </cell>
          <cell r="X142" t="e">
            <v>#NAME?</v>
          </cell>
          <cell r="Y142" t="e">
            <v>#NAME?</v>
          </cell>
        </row>
        <row r="143">
          <cell r="M143" t="e">
            <v>#NAME?</v>
          </cell>
          <cell r="N143">
            <v>344668.82699999999</v>
          </cell>
          <cell r="O143" t="e">
            <v>#NAME?</v>
          </cell>
          <cell r="Q143" t="str">
            <v>24.Газ лимитный</v>
          </cell>
          <cell r="R143">
            <v>0</v>
          </cell>
          <cell r="S143" t="e">
            <v>#NAME?</v>
          </cell>
          <cell r="T143">
            <v>0</v>
          </cell>
          <cell r="U143" t="e">
            <v>#NAME?</v>
          </cell>
          <cell r="V143" t="e">
            <v>#NAME?</v>
          </cell>
          <cell r="W143" t="e">
            <v>#NAME?</v>
          </cell>
          <cell r="X143" t="e">
            <v>#NAME?</v>
          </cell>
          <cell r="Y143" t="e">
            <v>#NAME?</v>
          </cell>
        </row>
        <row r="144">
          <cell r="M144" t="e">
            <v>#NAME?</v>
          </cell>
          <cell r="N144" t="e">
            <v>#NAME?</v>
          </cell>
          <cell r="O144" t="e">
            <v>#NAME?</v>
          </cell>
          <cell r="Q144" t="str">
            <v>24.Газ сверхлимитный</v>
          </cell>
          <cell r="R144">
            <v>0</v>
          </cell>
          <cell r="S144" t="e">
            <v>#NAME?</v>
          </cell>
          <cell r="T144">
            <v>0</v>
          </cell>
          <cell r="U144" t="e">
            <v>#NAME?</v>
          </cell>
          <cell r="V144" t="e">
            <v>#NAME?</v>
          </cell>
          <cell r="W144" t="e">
            <v>#NAME?</v>
          </cell>
          <cell r="X144" t="e">
            <v>#NAME?</v>
          </cell>
          <cell r="Y144" t="e">
            <v>#NAME?</v>
          </cell>
        </row>
        <row r="145">
          <cell r="M145" t="e">
            <v>#NAME?</v>
          </cell>
          <cell r="N145" t="e">
            <v>#NAME?</v>
          </cell>
          <cell r="O145" t="e">
            <v>#NAME?</v>
          </cell>
          <cell r="Q145" t="str">
            <v>24.Газ коммерческий</v>
          </cell>
          <cell r="R145">
            <v>0</v>
          </cell>
          <cell r="S145" t="e">
            <v>#NAME?</v>
          </cell>
          <cell r="T145">
            <v>0</v>
          </cell>
          <cell r="U145" t="e">
            <v>#NAME?</v>
          </cell>
          <cell r="V145" t="e">
            <v>#NAME?</v>
          </cell>
          <cell r="W145" t="e">
            <v>#NAME?</v>
          </cell>
          <cell r="X145" t="e">
            <v>#NAME?</v>
          </cell>
          <cell r="Y145" t="e">
            <v>#NAME?</v>
          </cell>
        </row>
        <row r="146">
          <cell r="M146" t="e">
            <v>#NAME?</v>
          </cell>
          <cell r="N146" t="e">
            <v>#NAME?</v>
          </cell>
          <cell r="O146" t="e">
            <v>#NAME?</v>
          </cell>
          <cell r="Q146" t="str">
            <v>24. - др.виды топлива</v>
          </cell>
          <cell r="R146">
            <v>0</v>
          </cell>
          <cell r="S146" t="e">
            <v>#NAME?</v>
          </cell>
          <cell r="T146">
            <v>0</v>
          </cell>
          <cell r="U146" t="e">
            <v>#NAME?</v>
          </cell>
          <cell r="V146" t="e">
            <v>#NAME?</v>
          </cell>
          <cell r="W146" t="e">
            <v>#NAME?</v>
          </cell>
          <cell r="X146" t="e">
            <v>#NAME?</v>
          </cell>
          <cell r="Y146" t="e">
            <v>#NAME?</v>
          </cell>
        </row>
        <row r="147">
          <cell r="M147" t="e">
            <v>#NAME?</v>
          </cell>
          <cell r="N147" t="e">
            <v>#NAME?</v>
          </cell>
          <cell r="O147" t="e">
            <v>#NAME?</v>
          </cell>
          <cell r="Q147" t="str">
            <v>24.Торф</v>
          </cell>
          <cell r="R147">
            <v>0</v>
          </cell>
          <cell r="S147" t="e">
            <v>#NAME?</v>
          </cell>
          <cell r="T147">
            <v>0</v>
          </cell>
          <cell r="U147" t="e">
            <v>#NAME?</v>
          </cell>
          <cell r="V147" t="e">
            <v>#NAME?</v>
          </cell>
          <cell r="W147" t="e">
            <v>#NAME?</v>
          </cell>
          <cell r="X147" t="e">
            <v>#NAME?</v>
          </cell>
          <cell r="Y147" t="e">
            <v>#NAME?</v>
          </cell>
        </row>
        <row r="148">
          <cell r="M148" t="e">
            <v>#NAME?</v>
          </cell>
          <cell r="N148" t="e">
            <v>#NAME?</v>
          </cell>
          <cell r="O148" t="e">
            <v>#NAME?</v>
          </cell>
          <cell r="Q148" t="str">
            <v>24.Сланцы</v>
          </cell>
          <cell r="R148">
            <v>0</v>
          </cell>
          <cell r="S148" t="e">
            <v>#NAME?</v>
          </cell>
          <cell r="T148">
            <v>0</v>
          </cell>
          <cell r="U148" t="e">
            <v>#NAME?</v>
          </cell>
          <cell r="V148" t="e">
            <v>#NAME?</v>
          </cell>
          <cell r="W148" t="e">
            <v>#NAME?</v>
          </cell>
          <cell r="X148" t="e">
            <v>#NAME?</v>
          </cell>
          <cell r="Y148" t="e">
            <v>#NAME?</v>
          </cell>
        </row>
        <row r="149">
          <cell r="V149" t="e">
            <v>#NAME?</v>
          </cell>
          <cell r="W149" t="e">
            <v>#NAME?</v>
          </cell>
          <cell r="X149" t="e">
            <v>#NAME?</v>
          </cell>
          <cell r="Y149" t="e">
            <v>#NAME?</v>
          </cell>
        </row>
        <row r="153">
          <cell r="M153" t="e">
            <v>#NAME?</v>
          </cell>
          <cell r="N153" t="e">
            <v>#NAME?</v>
          </cell>
          <cell r="O153" t="e">
            <v>#NAME?</v>
          </cell>
          <cell r="Q153" t="str">
            <v>25. - уголь всего, в том числе:</v>
          </cell>
          <cell r="R153">
            <v>0</v>
          </cell>
          <cell r="S153" t="e">
            <v>#NAME?</v>
          </cell>
          <cell r="T153">
            <v>0</v>
          </cell>
          <cell r="U153" t="e">
            <v>#NAME?</v>
          </cell>
          <cell r="V153" t="e">
            <v>#NAME?</v>
          </cell>
          <cell r="W153" t="e">
            <v>#NAME?</v>
          </cell>
          <cell r="X153" t="e">
            <v>#NAME?</v>
          </cell>
          <cell r="Y153" t="e">
            <v>#NAME?</v>
          </cell>
        </row>
        <row r="154">
          <cell r="M154" t="e">
            <v>#NAME?</v>
          </cell>
          <cell r="N154" t="e">
            <v>#NAME?</v>
          </cell>
          <cell r="O154" t="e">
            <v>#NAME?</v>
          </cell>
          <cell r="Q154" t="str">
            <v>25.Уголь разреза-1</v>
          </cell>
          <cell r="R154">
            <v>0</v>
          </cell>
          <cell r="S154" t="e">
            <v>#NAME?</v>
          </cell>
          <cell r="T154">
            <v>0</v>
          </cell>
          <cell r="U154" t="e">
            <v>#NAME?</v>
          </cell>
          <cell r="V154" t="e">
            <v>#NAME?</v>
          </cell>
          <cell r="W154" t="e">
            <v>#NAME?</v>
          </cell>
          <cell r="X154" t="e">
            <v>#NAME?</v>
          </cell>
          <cell r="Y154" t="e">
            <v>#NAME?</v>
          </cell>
        </row>
        <row r="155">
          <cell r="M155" t="e">
            <v>#NAME?</v>
          </cell>
          <cell r="N155" t="e">
            <v>#NAME?</v>
          </cell>
          <cell r="O155" t="e">
            <v>#NAME?</v>
          </cell>
          <cell r="Q155" t="str">
            <v>25.Уголь разреза-2</v>
          </cell>
          <cell r="R155">
            <v>0</v>
          </cell>
          <cell r="S155" t="e">
            <v>#NAME?</v>
          </cell>
          <cell r="T155">
            <v>0</v>
          </cell>
          <cell r="U155" t="e">
            <v>#NAME?</v>
          </cell>
          <cell r="V155" t="e">
            <v>#NAME?</v>
          </cell>
          <cell r="W155" t="e">
            <v>#NAME?</v>
          </cell>
          <cell r="X155" t="e">
            <v>#NAME?</v>
          </cell>
          <cell r="Y155" t="e">
            <v>#NAME?</v>
          </cell>
        </row>
        <row r="156">
          <cell r="V156" t="e">
            <v>#NAME?</v>
          </cell>
          <cell r="W156" t="e">
            <v>#NAME?</v>
          </cell>
          <cell r="X156" t="e">
            <v>#NAME?</v>
          </cell>
          <cell r="Y156" t="e">
            <v>#NAME?</v>
          </cell>
        </row>
        <row r="157">
          <cell r="M157" t="e">
            <v>#NAME?</v>
          </cell>
          <cell r="N157" t="e">
            <v>#NAME?</v>
          </cell>
          <cell r="O157" t="e">
            <v>#NAME?</v>
          </cell>
          <cell r="Q157" t="str">
            <v>25. - мазут</v>
          </cell>
          <cell r="R157">
            <v>0</v>
          </cell>
          <cell r="S157" t="e">
            <v>#NAME?</v>
          </cell>
          <cell r="T157">
            <v>0</v>
          </cell>
          <cell r="U157" t="e">
            <v>#NAME?</v>
          </cell>
          <cell r="V157" t="e">
            <v>#NAME?</v>
          </cell>
          <cell r="W157" t="e">
            <v>#NAME?</v>
          </cell>
          <cell r="X157" t="e">
            <v>#NAME?</v>
          </cell>
          <cell r="Y157" t="e">
            <v>#NAME?</v>
          </cell>
        </row>
        <row r="158">
          <cell r="M158" t="e">
            <v>#NAME?</v>
          </cell>
          <cell r="N158" t="e">
            <v>#NAME?</v>
          </cell>
          <cell r="O158" t="e">
            <v>#NAME?</v>
          </cell>
          <cell r="Q158" t="str">
            <v>25. - газ всего, в том числе:</v>
          </cell>
          <cell r="R158">
            <v>0</v>
          </cell>
          <cell r="S158" t="e">
            <v>#NAME?</v>
          </cell>
          <cell r="T158">
            <v>0</v>
          </cell>
          <cell r="U158" t="e">
            <v>#NAME?</v>
          </cell>
          <cell r="V158" t="e">
            <v>#NAME?</v>
          </cell>
          <cell r="W158" t="e">
            <v>#NAME?</v>
          </cell>
          <cell r="X158" t="e">
            <v>#NAME?</v>
          </cell>
          <cell r="Y158" t="e">
            <v>#NAME?</v>
          </cell>
        </row>
        <row r="159">
          <cell r="M159" t="e">
            <v>#NAME?</v>
          </cell>
          <cell r="N159">
            <v>4683122.2948481003</v>
          </cell>
          <cell r="O159" t="e">
            <v>#NAME?</v>
          </cell>
          <cell r="Q159" t="str">
            <v>25.Газ лимитный</v>
          </cell>
          <cell r="R159">
            <v>0</v>
          </cell>
          <cell r="S159" t="e">
            <v>#NAME?</v>
          </cell>
          <cell r="T159">
            <v>0</v>
          </cell>
          <cell r="U159" t="e">
            <v>#NAME?</v>
          </cell>
          <cell r="V159" t="e">
            <v>#NAME?</v>
          </cell>
          <cell r="W159" t="e">
            <v>#NAME?</v>
          </cell>
          <cell r="X159" t="e">
            <v>#NAME?</v>
          </cell>
          <cell r="Y159" t="e">
            <v>#NAME?</v>
          </cell>
        </row>
        <row r="160">
          <cell r="M160" t="e">
            <v>#NAME?</v>
          </cell>
          <cell r="N160" t="e">
            <v>#NAME?</v>
          </cell>
          <cell r="O160" t="e">
            <v>#NAME?</v>
          </cell>
          <cell r="Q160" t="str">
            <v>25.Газ сверхлимитный</v>
          </cell>
          <cell r="R160">
            <v>0</v>
          </cell>
          <cell r="S160" t="e">
            <v>#NAME?</v>
          </cell>
          <cell r="T160">
            <v>0</v>
          </cell>
          <cell r="U160" t="e">
            <v>#NAME?</v>
          </cell>
          <cell r="V160" t="e">
            <v>#NAME?</v>
          </cell>
          <cell r="W160" t="e">
            <v>#NAME?</v>
          </cell>
          <cell r="X160" t="e">
            <v>#NAME?</v>
          </cell>
          <cell r="Y160" t="e">
            <v>#NAME?</v>
          </cell>
        </row>
        <row r="161">
          <cell r="M161" t="e">
            <v>#NAME?</v>
          </cell>
          <cell r="N161" t="e">
            <v>#NAME?</v>
          </cell>
          <cell r="O161" t="e">
            <v>#NAME?</v>
          </cell>
          <cell r="Q161" t="str">
            <v>25.Газ коммерческий</v>
          </cell>
          <cell r="R161">
            <v>0</v>
          </cell>
          <cell r="S161" t="e">
            <v>#NAME?</v>
          </cell>
          <cell r="T161">
            <v>0</v>
          </cell>
          <cell r="U161" t="e">
            <v>#NAME?</v>
          </cell>
          <cell r="V161" t="e">
            <v>#NAME?</v>
          </cell>
          <cell r="W161" t="e">
            <v>#NAME?</v>
          </cell>
          <cell r="X161" t="e">
            <v>#NAME?</v>
          </cell>
          <cell r="Y161" t="e">
            <v>#NAME?</v>
          </cell>
        </row>
        <row r="162">
          <cell r="M162" t="e">
            <v>#NAME?</v>
          </cell>
          <cell r="N162" t="e">
            <v>#NAME?</v>
          </cell>
          <cell r="O162" t="e">
            <v>#NAME?</v>
          </cell>
          <cell r="Q162" t="str">
            <v>25. - др.виды топлива</v>
          </cell>
          <cell r="R162">
            <v>0</v>
          </cell>
          <cell r="S162" t="e">
            <v>#NAME?</v>
          </cell>
          <cell r="T162">
            <v>0</v>
          </cell>
          <cell r="U162" t="e">
            <v>#NAME?</v>
          </cell>
          <cell r="V162" t="e">
            <v>#NAME?</v>
          </cell>
          <cell r="W162" t="e">
            <v>#NAME?</v>
          </cell>
          <cell r="X162" t="e">
            <v>#NAME?</v>
          </cell>
          <cell r="Y162" t="e">
            <v>#NAME?</v>
          </cell>
        </row>
        <row r="163">
          <cell r="M163" t="e">
            <v>#NAME?</v>
          </cell>
          <cell r="N163" t="e">
            <v>#NAME?</v>
          </cell>
          <cell r="O163" t="e">
            <v>#NAME?</v>
          </cell>
          <cell r="Q163" t="str">
            <v>25.Торф</v>
          </cell>
          <cell r="R163">
            <v>0</v>
          </cell>
          <cell r="S163" t="e">
            <v>#NAME?</v>
          </cell>
          <cell r="T163">
            <v>0</v>
          </cell>
          <cell r="U163" t="e">
            <v>#NAME?</v>
          </cell>
          <cell r="V163" t="e">
            <v>#NAME?</v>
          </cell>
          <cell r="W163" t="e">
            <v>#NAME?</v>
          </cell>
          <cell r="X163" t="e">
            <v>#NAME?</v>
          </cell>
          <cell r="Y163" t="e">
            <v>#NAME?</v>
          </cell>
        </row>
        <row r="164">
          <cell r="M164" t="e">
            <v>#NAME?</v>
          </cell>
          <cell r="N164" t="e">
            <v>#NAME?</v>
          </cell>
          <cell r="O164" t="e">
            <v>#NAME?</v>
          </cell>
          <cell r="Q164" t="str">
            <v>25.Сланцы</v>
          </cell>
          <cell r="R164">
            <v>0</v>
          </cell>
          <cell r="S164" t="e">
            <v>#NAME?</v>
          </cell>
          <cell r="T164">
            <v>0</v>
          </cell>
          <cell r="U164" t="e">
            <v>#NAME?</v>
          </cell>
          <cell r="V164" t="e">
            <v>#NAME?</v>
          </cell>
          <cell r="W164" t="e">
            <v>#NAME?</v>
          </cell>
          <cell r="X164" t="e">
            <v>#NAME?</v>
          </cell>
          <cell r="Y164" t="e">
            <v>#NAME?</v>
          </cell>
        </row>
        <row r="165">
          <cell r="V165" t="e">
            <v>#NAME?</v>
          </cell>
          <cell r="W165" t="e">
            <v>#NAME?</v>
          </cell>
          <cell r="X165" t="e">
            <v>#NAME?</v>
          </cell>
          <cell r="Y165" t="e">
            <v>#NAME?</v>
          </cell>
        </row>
        <row r="169">
          <cell r="M169" t="e">
            <v>#NAME?</v>
          </cell>
          <cell r="N169" t="e">
            <v>#NAME?</v>
          </cell>
          <cell r="O169" t="e">
            <v>#NAME?</v>
          </cell>
          <cell r="Q169" t="str">
            <v>26. - уголь всего, в том числе:</v>
          </cell>
          <cell r="R169">
            <v>0</v>
          </cell>
          <cell r="S169" t="e">
            <v>#NAME?</v>
          </cell>
          <cell r="T169">
            <v>0</v>
          </cell>
          <cell r="U169" t="e">
            <v>#NAME?</v>
          </cell>
          <cell r="V169" t="e">
            <v>#NAME?</v>
          </cell>
          <cell r="W169" t="e">
            <v>#NAME?</v>
          </cell>
          <cell r="X169" t="e">
            <v>#NAME?</v>
          </cell>
          <cell r="Y169" t="e">
            <v>#NAME?</v>
          </cell>
        </row>
        <row r="170">
          <cell r="M170" t="e">
            <v>#NAME?</v>
          </cell>
          <cell r="N170" t="e">
            <v>#NAME?</v>
          </cell>
          <cell r="O170" t="e">
            <v>#NAME?</v>
          </cell>
          <cell r="Q170" t="str">
            <v>26.Уголь разреза-1</v>
          </cell>
          <cell r="R170">
            <v>0</v>
          </cell>
          <cell r="S170" t="e">
            <v>#NAME?</v>
          </cell>
          <cell r="T170">
            <v>0</v>
          </cell>
          <cell r="U170" t="e">
            <v>#NAME?</v>
          </cell>
          <cell r="V170" t="e">
            <v>#NAME?</v>
          </cell>
          <cell r="W170" t="e">
            <v>#NAME?</v>
          </cell>
          <cell r="X170" t="e">
            <v>#NAME?</v>
          </cell>
          <cell r="Y170" t="e">
            <v>#NAME?</v>
          </cell>
        </row>
        <row r="171">
          <cell r="M171" t="e">
            <v>#NAME?</v>
          </cell>
          <cell r="N171" t="e">
            <v>#NAME?</v>
          </cell>
          <cell r="O171" t="e">
            <v>#NAME?</v>
          </cell>
          <cell r="Q171" t="str">
            <v>26.Уголь разреза-2</v>
          </cell>
          <cell r="R171">
            <v>0</v>
          </cell>
          <cell r="S171" t="e">
            <v>#NAME?</v>
          </cell>
          <cell r="T171">
            <v>0</v>
          </cell>
          <cell r="U171" t="e">
            <v>#NAME?</v>
          </cell>
          <cell r="V171" t="e">
            <v>#NAME?</v>
          </cell>
          <cell r="W171" t="e">
            <v>#NAME?</v>
          </cell>
          <cell r="X171" t="e">
            <v>#NAME?</v>
          </cell>
          <cell r="Y171" t="e">
            <v>#NAME?</v>
          </cell>
        </row>
        <row r="172">
          <cell r="V172" t="e">
            <v>#NAME?</v>
          </cell>
          <cell r="W172" t="e">
            <v>#NAME?</v>
          </cell>
          <cell r="X172" t="e">
            <v>#NAME?</v>
          </cell>
          <cell r="Y172" t="e">
            <v>#NAME?</v>
          </cell>
        </row>
        <row r="173">
          <cell r="M173" t="e">
            <v>#NAME?</v>
          </cell>
          <cell r="N173" t="e">
            <v>#NAME?</v>
          </cell>
          <cell r="O173" t="e">
            <v>#NAME?</v>
          </cell>
          <cell r="Q173" t="str">
            <v>26. - мазут</v>
          </cell>
          <cell r="R173">
            <v>0</v>
          </cell>
          <cell r="S173" t="e">
            <v>#NAME?</v>
          </cell>
          <cell r="T173">
            <v>0</v>
          </cell>
          <cell r="U173" t="e">
            <v>#NAME?</v>
          </cell>
          <cell r="V173" t="e">
            <v>#NAME?</v>
          </cell>
          <cell r="W173" t="e">
            <v>#NAME?</v>
          </cell>
          <cell r="X173" t="e">
            <v>#NAME?</v>
          </cell>
          <cell r="Y173" t="e">
            <v>#NAME?</v>
          </cell>
        </row>
        <row r="174">
          <cell r="M174" t="e">
            <v>#NAME?</v>
          </cell>
          <cell r="N174" t="e">
            <v>#NAME?</v>
          </cell>
          <cell r="O174" t="e">
            <v>#NAME?</v>
          </cell>
          <cell r="Q174" t="str">
            <v>26. - газ всего, в том числе:</v>
          </cell>
          <cell r="R174">
            <v>0</v>
          </cell>
          <cell r="S174" t="e">
            <v>#NAME?</v>
          </cell>
          <cell r="T174">
            <v>0</v>
          </cell>
          <cell r="U174" t="e">
            <v>#NAME?</v>
          </cell>
          <cell r="V174" t="e">
            <v>#NAME?</v>
          </cell>
          <cell r="W174" t="e">
            <v>#NAME?</v>
          </cell>
          <cell r="X174" t="e">
            <v>#NAME?</v>
          </cell>
          <cell r="Y174" t="e">
            <v>#NAME?</v>
          </cell>
        </row>
        <row r="175">
          <cell r="M175" t="e">
            <v>#NAME?</v>
          </cell>
          <cell r="N175" t="e">
            <v>#NAME?</v>
          </cell>
          <cell r="O175" t="e">
            <v>#NAME?</v>
          </cell>
          <cell r="Q175" t="str">
            <v>26.Газ лимитный</v>
          </cell>
          <cell r="R175">
            <v>0</v>
          </cell>
          <cell r="S175" t="e">
            <v>#NAME?</v>
          </cell>
          <cell r="T175">
            <v>0</v>
          </cell>
          <cell r="U175" t="e">
            <v>#NAME?</v>
          </cell>
          <cell r="V175" t="e">
            <v>#NAME?</v>
          </cell>
          <cell r="W175" t="e">
            <v>#NAME?</v>
          </cell>
          <cell r="X175" t="e">
            <v>#NAME?</v>
          </cell>
          <cell r="Y175" t="e">
            <v>#NAME?</v>
          </cell>
        </row>
        <row r="176">
          <cell r="M176" t="e">
            <v>#NAME?</v>
          </cell>
          <cell r="N176" t="e">
            <v>#NAME?</v>
          </cell>
          <cell r="O176" t="e">
            <v>#NAME?</v>
          </cell>
          <cell r="Q176" t="str">
            <v>26.Газ сверхлимитный</v>
          </cell>
          <cell r="R176">
            <v>0</v>
          </cell>
          <cell r="S176" t="e">
            <v>#NAME?</v>
          </cell>
          <cell r="T176">
            <v>0</v>
          </cell>
          <cell r="U176" t="e">
            <v>#NAME?</v>
          </cell>
          <cell r="V176" t="e">
            <v>#NAME?</v>
          </cell>
          <cell r="W176" t="e">
            <v>#NAME?</v>
          </cell>
          <cell r="X176" t="e">
            <v>#NAME?</v>
          </cell>
          <cell r="Y176" t="e">
            <v>#NAME?</v>
          </cell>
        </row>
        <row r="177">
          <cell r="M177" t="e">
            <v>#NAME?</v>
          </cell>
          <cell r="N177" t="e">
            <v>#NAME?</v>
          </cell>
          <cell r="O177" t="e">
            <v>#NAME?</v>
          </cell>
          <cell r="Q177" t="str">
            <v>26.Газ коммерческий</v>
          </cell>
          <cell r="R177">
            <v>0</v>
          </cell>
          <cell r="S177" t="e">
            <v>#NAME?</v>
          </cell>
          <cell r="T177">
            <v>0</v>
          </cell>
          <cell r="U177" t="e">
            <v>#NAME?</v>
          </cell>
          <cell r="V177" t="e">
            <v>#NAME?</v>
          </cell>
          <cell r="W177" t="e">
            <v>#NAME?</v>
          </cell>
          <cell r="X177" t="e">
            <v>#NAME?</v>
          </cell>
          <cell r="Y177" t="e">
            <v>#NAME?</v>
          </cell>
        </row>
        <row r="178">
          <cell r="M178" t="e">
            <v>#NAME?</v>
          </cell>
          <cell r="N178" t="e">
            <v>#NAME?</v>
          </cell>
          <cell r="O178" t="e">
            <v>#NAME?</v>
          </cell>
          <cell r="Q178" t="str">
            <v>26. - др.виды топлива</v>
          </cell>
          <cell r="R178">
            <v>0</v>
          </cell>
          <cell r="S178" t="e">
            <v>#NAME?</v>
          </cell>
          <cell r="T178">
            <v>0</v>
          </cell>
          <cell r="U178" t="e">
            <v>#NAME?</v>
          </cell>
          <cell r="V178" t="e">
            <v>#NAME?</v>
          </cell>
          <cell r="W178" t="e">
            <v>#NAME?</v>
          </cell>
          <cell r="X178" t="e">
            <v>#NAME?</v>
          </cell>
          <cell r="Y178" t="e">
            <v>#NAME?</v>
          </cell>
        </row>
        <row r="179">
          <cell r="M179" t="e">
            <v>#NAME?</v>
          </cell>
          <cell r="N179" t="e">
            <v>#NAME?</v>
          </cell>
          <cell r="O179" t="e">
            <v>#NAME?</v>
          </cell>
          <cell r="Q179" t="str">
            <v>26.Торф</v>
          </cell>
          <cell r="R179">
            <v>0</v>
          </cell>
          <cell r="S179" t="e">
            <v>#NAME?</v>
          </cell>
          <cell r="T179">
            <v>0</v>
          </cell>
          <cell r="U179" t="e">
            <v>#NAME?</v>
          </cell>
          <cell r="V179" t="e">
            <v>#NAME?</v>
          </cell>
          <cell r="W179" t="e">
            <v>#NAME?</v>
          </cell>
          <cell r="X179" t="e">
            <v>#NAME?</v>
          </cell>
          <cell r="Y179" t="e">
            <v>#NAME?</v>
          </cell>
        </row>
        <row r="180">
          <cell r="M180" t="e">
            <v>#NAME?</v>
          </cell>
          <cell r="N180" t="e">
            <v>#NAME?</v>
          </cell>
          <cell r="O180" t="e">
            <v>#NAME?</v>
          </cell>
          <cell r="Q180" t="str">
            <v>26.Сланцы</v>
          </cell>
          <cell r="R180">
            <v>0</v>
          </cell>
          <cell r="S180" t="e">
            <v>#NAME?</v>
          </cell>
          <cell r="T180">
            <v>0</v>
          </cell>
          <cell r="U180" t="e">
            <v>#NAME?</v>
          </cell>
          <cell r="V180" t="e">
            <v>#NAME?</v>
          </cell>
          <cell r="W180" t="e">
            <v>#NAME?</v>
          </cell>
          <cell r="X180" t="e">
            <v>#NAME?</v>
          </cell>
          <cell r="Y180" t="e">
            <v>#NAME?</v>
          </cell>
        </row>
        <row r="181">
          <cell r="V181" t="e">
            <v>#NAME?</v>
          </cell>
          <cell r="W181" t="e">
            <v>#NAME?</v>
          </cell>
          <cell r="X181" t="e">
            <v>#NAME?</v>
          </cell>
          <cell r="Y181" t="e">
            <v>#NAME?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2008 (Min)"/>
      <sheetName val="2008 (Max)"/>
      <sheetName val="2007"/>
      <sheetName val="11"/>
      <sheetName val="9"/>
      <sheetName val="2.1"/>
      <sheetName val="2"/>
      <sheetName val="4"/>
      <sheetName val="0"/>
      <sheetName val="Справочники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2008 (Min)"/>
      <sheetName val="2008 (Max)"/>
      <sheetName val="2007"/>
      <sheetName val="списки"/>
    </sheetNames>
    <sheetDataSet>
      <sheetData sheetId="0" refreshError="1"/>
      <sheetData sheetId="1" refreshError="1"/>
      <sheetData sheetId="2" refreshError="1">
        <row r="19">
          <cell r="A19" t="str">
            <v>Уголь разреза-Березовский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2"/>
      <sheetName val="0"/>
      <sheetName val="производство"/>
      <sheetName val="3"/>
      <sheetName val="4"/>
      <sheetName val="5"/>
      <sheetName val="6"/>
      <sheetName val="Приложение 1"/>
      <sheetName val="Приложение 2"/>
      <sheetName val="Приложение 3"/>
      <sheetName val="Лист1"/>
      <sheetName val="форма 2"/>
      <sheetName val="Стоимость ЭЭ"/>
      <sheetName val="TEHSHEET"/>
      <sheetName val="15.э"/>
      <sheetName val="мар 2001"/>
      <sheetName val="Сентябрь"/>
      <sheetName val="TECHSHEET"/>
      <sheetName val="~5047955"/>
      <sheetName val="Производство электроэнергии"/>
      <sheetName val="Титульный"/>
      <sheetName val="Опции"/>
      <sheetName val="План Газпрома"/>
      <sheetName val="Продажи реальные и прогноз 20 л"/>
      <sheetName val="11"/>
      <sheetName val="regs"/>
      <sheetName val="тех. нужды"/>
      <sheetName val="соб. нужды"/>
      <sheetName val="Анализ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аренда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не_удалять"/>
      <sheetName val="СДР"/>
      <sheetName val="смета+расш."/>
      <sheetName val="расш.кальк."/>
      <sheetName val="31_08_2004"/>
      <sheetName val="ЧП"/>
      <sheetName val="31.08.2004"/>
      <sheetName val="П921_960"/>
      <sheetName val=" 9.4"/>
      <sheetName val="index"/>
      <sheetName val="ЗАО_мес"/>
      <sheetName val="ЗАО_н.ит"/>
      <sheetName val="Лист5"/>
      <sheetName val="3 квартал"/>
      <sheetName val="Справочник БДР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Списки"/>
      <sheetName val="ИнвестицииСвод"/>
      <sheetName val="Спр_ мест"/>
      <sheetName val="Приложение_1"/>
      <sheetName val="Приложение_2"/>
      <sheetName val="Приложение_3"/>
      <sheetName val="форма_2"/>
      <sheetName val="мар_2001"/>
      <sheetName val="тех__нужды"/>
      <sheetName val="соб__нужды"/>
      <sheetName val="Спецпитание"/>
      <sheetName val="КИП (эксплуатация и ВДГО)"/>
      <sheetName val="Матер.и компл.для комп.и оргтех"/>
      <sheetName val="мыло, паста"/>
      <sheetName val="электрооб."/>
      <sheetName val="Электротовары"/>
      <sheetName val="Мат-лы для тек.рем.электрооб."/>
      <sheetName val="др. матер ВДГО,СМБ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Лист3"/>
      <sheetName val="сети 2007"/>
      <sheetName val="01-02 (БДиР Общества)"/>
      <sheetName val="15_э1"/>
      <sheetName val="План_Газпрома"/>
      <sheetName val="Производство_электроэнергии3"/>
      <sheetName val="подготовка_кадров"/>
      <sheetName val="9_4"/>
      <sheetName val="содер_зд"/>
      <sheetName val="9_3"/>
      <sheetName val="расш__6-п"/>
      <sheetName val="9_1_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тех__нужды1"/>
      <sheetName val="соб__нужды1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лан_Газпрома1"/>
      <sheetName val="Производство_электроэнергии4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тех__нужды3"/>
      <sheetName val="соб__нужды3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FES"/>
      <sheetName val="Справочно"/>
      <sheetName val="Шины"/>
      <sheetName val="Дни"/>
      <sheetName val="СЭ"/>
      <sheetName val="Продажи_реальные_и_прогноз_20_1"/>
      <sheetName val="Продажи_реальные_и_прогноз_20_л"/>
      <sheetName val="2007"/>
      <sheetName val="Неделя"/>
      <sheetName val="к БФ №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A4" t="str">
            <v>1.Удвоение ВВП за 10-летний период</v>
          </cell>
        </row>
      </sheetData>
      <sheetData sheetId="12">
        <row r="4">
          <cell r="A4" t="str">
            <v>1.Удвоение ВВП за 10-летний период</v>
          </cell>
        </row>
      </sheetData>
      <sheetData sheetId="13">
        <row r="4">
          <cell r="A4" t="str">
            <v>1.Удвоение ВВП за 10-летний период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A4" t="str">
            <v>1.Удвоение ВВП за 10-летний период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 refreshError="1"/>
      <sheetData sheetId="272" refreshError="1"/>
      <sheetData sheetId="27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описание"/>
      <sheetName val="проверки"/>
      <sheetName val="компании группы"/>
      <sheetName val="связанные стороны и прочие"/>
      <sheetName val="инфо"/>
      <sheetName val="Ф1"/>
      <sheetName val="Ф2"/>
      <sheetName val="Р1-1"/>
      <sheetName val="Р1-2"/>
      <sheetName val="Р1-3"/>
      <sheetName val="Р1-4"/>
      <sheetName val="Р2"/>
      <sheetName val="Д1"/>
      <sheetName val="Р3"/>
      <sheetName val="Р4-1"/>
      <sheetName val="Р4-2"/>
      <sheetName val="Г1"/>
      <sheetName val="Р5"/>
      <sheetName val="Р6"/>
      <sheetName val="Г3"/>
      <sheetName val="Г4"/>
      <sheetName val="BExRepositorySheet"/>
      <sheetName val="Р7"/>
      <sheetName val="Г5"/>
      <sheetName val="Р8"/>
      <sheetName val="Г6"/>
      <sheetName val="Р9"/>
      <sheetName val="Р10"/>
      <sheetName val="Г7"/>
      <sheetName val="Р15"/>
      <sheetName val="Д2"/>
      <sheetName val="Д3"/>
      <sheetName val="Д4"/>
      <sheetName val="Д5"/>
      <sheetName val="Д6"/>
      <sheetName val="Д7"/>
      <sheetName val="Р11"/>
      <sheetName val="Г8"/>
      <sheetName val="Г9"/>
      <sheetName val="Г10"/>
      <sheetName val="Р16"/>
      <sheetName val="Г11"/>
      <sheetName val="Р17"/>
      <sheetName val="Г13"/>
      <sheetName val="Г14"/>
      <sheetName val="Г15 -1"/>
      <sheetName val="Г15 -2"/>
      <sheetName val="Г16"/>
      <sheetName val="Р12-1"/>
      <sheetName val="Р12-2"/>
      <sheetName val="Р13"/>
      <sheetName val="Р14"/>
      <sheetName val="Р18"/>
      <sheetName val="Г19"/>
      <sheetName val="Р20"/>
      <sheetName val="П1"/>
      <sheetName val="П2"/>
      <sheetName val="П3"/>
      <sheetName val="П4"/>
      <sheetName val="П5"/>
      <sheetName val="П6"/>
      <sheetName val="П8"/>
      <sheetName val="П7"/>
      <sheetName val="П9"/>
      <sheetName val="П10"/>
      <sheetName val="П12"/>
      <sheetName val="П13"/>
      <sheetName val="П14"/>
      <sheetName val="П15"/>
      <sheetName val="П16"/>
      <sheetName val="П17"/>
      <sheetName val="П18"/>
      <sheetName val="Справочники"/>
      <sheetName val="Лист2"/>
      <sheetName val="Основной_лист"/>
      <sheetName val="Параметры"/>
      <sheetName val="Конспак 2008"/>
    </sheetNames>
    <sheetDataSet>
      <sheetData sheetId="0" refreshError="1">
        <row r="2">
          <cell r="B2" t="str">
            <v>Сети электрические</v>
          </cell>
        </row>
        <row r="3">
          <cell r="B3" t="str">
            <v>Сети водоснабжения и водоотведения</v>
          </cell>
        </row>
        <row r="4">
          <cell r="B4" t="str">
            <v>Сети тепловые</v>
          </cell>
        </row>
        <row r="5">
          <cell r="B5" t="str">
            <v>Земельные участки</v>
          </cell>
        </row>
        <row r="6">
          <cell r="B6" t="str">
            <v>Газораспределительные сети</v>
          </cell>
        </row>
        <row r="7">
          <cell r="B7" t="str">
            <v>Здания и сооружения</v>
          </cell>
        </row>
        <row r="8">
          <cell r="B8" t="str">
            <v>Машины и оборудование</v>
          </cell>
        </row>
        <row r="9">
          <cell r="B9" t="str">
            <v>Транспорт</v>
          </cell>
        </row>
        <row r="10">
          <cell r="B10" t="str">
            <v>Объекты социальной сферы</v>
          </cell>
        </row>
        <row r="11">
          <cell r="B11" t="str">
            <v>Прочие</v>
          </cell>
        </row>
        <row r="26">
          <cell r="B26" t="str">
            <v>Целевое бюджетное финансирование</v>
          </cell>
        </row>
        <row r="27">
          <cell r="B27" t="str">
            <v>Целевое небюджетное финансирование</v>
          </cell>
        </row>
        <row r="28">
          <cell r="B28" t="str">
            <v>Бюджетные кредиты</v>
          </cell>
        </row>
        <row r="29">
          <cell r="B29" t="str">
            <v>Прочие формы государственной помощи</v>
          </cell>
        </row>
        <row r="33">
          <cell r="B33" t="str">
            <v>Арендатора</v>
          </cell>
        </row>
        <row r="34">
          <cell r="B34" t="str">
            <v>Арендодателя</v>
          </cell>
        </row>
        <row r="171">
          <cell r="B171" t="str">
            <v>первая</v>
          </cell>
        </row>
        <row r="172">
          <cell r="B172" t="str">
            <v>апелляционная</v>
          </cell>
        </row>
        <row r="173">
          <cell r="B173" t="str">
            <v>кассационная</v>
          </cell>
        </row>
        <row r="174">
          <cell r="B174" t="str">
            <v>надзорная</v>
          </cell>
        </row>
        <row r="175">
          <cell r="B175" t="str">
            <v>пересмотр по вновь открывшимся обстоятельствам</v>
          </cell>
        </row>
        <row r="176">
          <cell r="B176" t="str">
            <v>исполнительное производство</v>
          </cell>
        </row>
        <row r="177">
          <cell r="B177" t="str">
            <v>дело закрыто</v>
          </cell>
        </row>
        <row r="202">
          <cell r="B202" t="str">
            <v>Решение</v>
          </cell>
        </row>
        <row r="203">
          <cell r="B203" t="str">
            <v>Постановление</v>
          </cell>
        </row>
        <row r="333">
          <cell r="B333" t="str">
            <v xml:space="preserve">Акции </v>
          </cell>
        </row>
        <row r="334">
          <cell r="B334" t="str">
            <v>Векселя</v>
          </cell>
        </row>
        <row r="335">
          <cell r="B335" t="str">
            <v>Прочие ценные бумаги</v>
          </cell>
        </row>
        <row r="336">
          <cell r="B336" t="str">
            <v>Материалы</v>
          </cell>
        </row>
        <row r="337">
          <cell r="B337" t="str">
            <v>Земельные участки</v>
          </cell>
        </row>
        <row r="338">
          <cell r="B338" t="str">
            <v>Здания и сооружения</v>
          </cell>
        </row>
        <row r="339">
          <cell r="B339" t="str">
            <v>Газораспределительные сети</v>
          </cell>
        </row>
        <row r="340">
          <cell r="B340" t="str">
            <v>Сети электрические</v>
          </cell>
        </row>
        <row r="341">
          <cell r="B341" t="str">
            <v>Сети водоснабжения и водоотведения</v>
          </cell>
        </row>
        <row r="342">
          <cell r="B342" t="str">
            <v>Сети тепловые</v>
          </cell>
        </row>
        <row r="343">
          <cell r="B343" t="str">
            <v>Машины и оборудование</v>
          </cell>
        </row>
        <row r="344">
          <cell r="B344" t="str">
            <v>Транспорт</v>
          </cell>
        </row>
        <row r="345">
          <cell r="B345" t="str">
            <v>Объекты социальной сферы</v>
          </cell>
        </row>
        <row r="346">
          <cell r="B346" t="str">
            <v>Прочие основные средства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э-э (мощ-ти)"/>
      <sheetName val="Потери Корректировка 01.09.2015"/>
      <sheetName val="15_См"/>
      <sheetName val="аренда проч."/>
      <sheetName val="Аренда ЭСХ"/>
      <sheetName val="Расчет арендыЧернцы"/>
      <sheetName val="Амортизация"/>
      <sheetName val="ШР"/>
      <sheetName val="Расчет числ-ти"/>
      <sheetName val="трансп"/>
      <sheetName val="Банк усл"/>
      <sheetName val="2.1"/>
      <sheetName val="2.2"/>
      <sheetName val="Долгосрочка 2016-2020"/>
      <sheetName val="КоррПотерь"/>
      <sheetName val="Корректировка ПО"/>
      <sheetName val="Акты Потери"/>
      <sheetName val="НиК 2016-2020"/>
      <sheetName val="НиК2017"/>
      <sheetName val="КоррНР"/>
      <sheetName val="Баланс по пг"/>
    </sheetNames>
    <sheetDataSet>
      <sheetData sheetId="0">
        <row r="47">
          <cell r="C47">
            <v>0.99220629095131452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Макро"/>
      <sheetName val="Справочники"/>
      <sheetName val="Заголовок"/>
      <sheetName val="Закупки"/>
      <sheetName val="эл ст"/>
      <sheetName val="6"/>
      <sheetName val="Производство электроэнергии"/>
      <sheetName val="Balance Sheet"/>
      <sheetName val="Калькуляция кв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Классификатор1"/>
      <sheetName val="УЗ-22(2002)"/>
      <sheetName val="УЗ-21(1кв.) (2)"/>
      <sheetName val="УЗ-21(2002)"/>
      <sheetName val="УЗ-22(3кв.) (2)"/>
      <sheetName val="Константы"/>
      <sheetName val="инвестиции 2007"/>
      <sheetName val="1997"/>
      <sheetName val="1998"/>
      <sheetName val="хар-ка земли 1 "/>
      <sheetName val="Коррект"/>
      <sheetName val="9-1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РСД ИА "/>
      <sheetName val="ГоГРЭС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19"/>
      <sheetName val="0"/>
      <sheetName val="1"/>
      <sheetName val="15"/>
      <sheetName val="17.1"/>
      <sheetName val="17"/>
      <sheetName val="20"/>
      <sheetName val="21"/>
      <sheetName val="30"/>
      <sheetName val="обслуживание"/>
      <sheetName val="Приложение 2.1"/>
      <sheetName val="1.11"/>
      <sheetName val="СписочнаяЧисленность"/>
      <sheetName val="Temp_TOV"/>
      <sheetName val="ф.2 за 4 кв.2005"/>
      <sheetName val="БФ-2-8-П"/>
      <sheetName val="FEK 2002.Н"/>
      <sheetName val="Титульный лист С-П"/>
      <sheetName val="ФИНПЛАН"/>
      <sheetName val="2002(v1)"/>
      <sheetName val="13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FES"/>
      <sheetName val="расшифровка"/>
      <sheetName val="Лист1"/>
      <sheetName val="Тарифы _ЗН"/>
      <sheetName val="Тарифы _СК"/>
      <sheetName val="июнь9"/>
      <sheetName val="свод"/>
      <sheetName val="исходные данные"/>
      <sheetName val="Исходные"/>
      <sheetName val="расчет тарифов"/>
      <sheetName val="Номенклатура"/>
      <sheetName val="Внеш Совме"/>
      <sheetName val="sapactivexlhiddensheet"/>
      <sheetName val="AddList"/>
      <sheetName val="AddList "/>
      <sheetName val="продВ(I)"/>
      <sheetName val="У-Алд_наслегаХранение"/>
      <sheetName val="Проценты"/>
      <sheetName val="1.19.1 произв тэ"/>
      <sheetName val="План Газпрома"/>
      <sheetName val="01-02 (БДиР Общества)"/>
      <sheetName val="Настр"/>
      <sheetName val="t_настройки"/>
      <sheetName val="список"/>
      <sheetName val="sverxtip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TEHSHEET"/>
      <sheetName val="Стоимость ЭЭ"/>
      <sheetName val="Рабочий"/>
      <sheetName val="Standard"/>
      <sheetName val="ОХЗ КТС"/>
      <sheetName val="Стр1"/>
      <sheetName val="Pricelist"/>
      <sheetName val="Расчёт НВВ по RAB"/>
      <sheetName val="Контрагенты"/>
      <sheetName val="EKDEB90"/>
      <sheetName val="УЗ-21(2002):УЗ-22(3кв.) (2)"/>
      <sheetName val="Закупки центр"/>
      <sheetName val="Титульный"/>
      <sheetName val="сценарные условия ОГК"/>
      <sheetName val="коэфф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БФ-2-13-П"/>
      <sheetName val="лист"/>
      <sheetName val="навигация"/>
      <sheetName val="т3"/>
      <sheetName val="регионы"/>
      <sheetName val="на 1 тут"/>
      <sheetName val="Договоры"/>
      <sheetName val="ОПФ"/>
      <sheetName val="ДДС_Статьи"/>
      <sheetName val="Выгрузка"/>
      <sheetName val="Данные ОАО"/>
      <sheetName val="Прил1"/>
      <sheetName val="содержание2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мониторинг"/>
      <sheetName val="МО"/>
      <sheetName val="лист2"/>
      <sheetName val="транспортный налог"/>
      <sheetName val=" квл 2012-2014 "/>
      <sheetName val="УПХ"/>
      <sheetName val="Транспортн"/>
      <sheetName val="Страхов"/>
      <sheetName val="П.1.16. оплата труда ОПР"/>
      <sheetName val="Амортизация по уровням напр-я"/>
      <sheetName val="Огл. Графиков"/>
      <sheetName val="Текущие цены"/>
      <sheetName val="окраска"/>
      <sheetName val="Рейтинг"/>
      <sheetName val="гр5(о)"/>
      <sheetName val="REESTR_MO"/>
      <sheetName val="Инструкция"/>
      <sheetName val="баланс1"/>
      <sheetName val="TECHSHEET"/>
      <sheetName val="таблица"/>
      <sheetName val="все"/>
      <sheetName val="_Скрытый"/>
      <sheetName val="[FEK 2002.Н.xls][FEK 2002.Н.xls"/>
      <sheetName val="Сводная ЭЛЦЕХ"/>
      <sheetName val="Сводная КТЦ"/>
      <sheetName val="ремонт кровли гл.корпуса"/>
      <sheetName val="ремонт зд.электрофильтров"/>
      <sheetName val="Сводная ТАИ"/>
      <sheetName val="Покрытие пастой"/>
      <sheetName val="ГВС 2014"/>
      <sheetName val="Предприятие"/>
      <sheetName val="31.08.2004"/>
      <sheetName val="Производственные"/>
      <sheetName val="Титул"/>
      <sheetName val="ГАЗ"/>
      <sheetName val="п1_12"/>
      <sheetName val="п1_9"/>
      <sheetName val="топливо"/>
      <sheetName val="п1_10"/>
      <sheetName val="тариф.поле по ЭЭ"/>
      <sheetName val="Мат_ для экспл_ сети"/>
      <sheetName val="Эл_энергия"/>
      <sheetName val="Общехоз расходы"/>
    </sheetNames>
    <sheetDataSet>
      <sheetData sheetId="0">
        <row r="2">
          <cell r="A2">
            <v>1.0489999999999999</v>
          </cell>
        </row>
      </sheetData>
      <sheetData sheetId="1">
        <row r="2">
          <cell r="A2">
            <v>1.0489999999999999</v>
          </cell>
        </row>
      </sheetData>
      <sheetData sheetId="2">
        <row r="2">
          <cell r="A2">
            <v>1.0489999999999999</v>
          </cell>
        </row>
      </sheetData>
      <sheetData sheetId="3">
        <row r="2">
          <cell r="A2">
            <v>1.0489999999999999</v>
          </cell>
        </row>
      </sheetData>
      <sheetData sheetId="4">
        <row r="2">
          <cell r="A2">
            <v>1.0489999999999999</v>
          </cell>
        </row>
      </sheetData>
      <sheetData sheetId="5">
        <row r="2">
          <cell r="A2">
            <v>1.0489999999999999</v>
          </cell>
        </row>
      </sheetData>
      <sheetData sheetId="6">
        <row r="2">
          <cell r="A2">
            <v>1.0489999999999999</v>
          </cell>
        </row>
      </sheetData>
      <sheetData sheetId="7">
        <row r="2">
          <cell r="A2">
            <v>1.0489999999999999</v>
          </cell>
        </row>
      </sheetData>
      <sheetData sheetId="8">
        <row r="2">
          <cell r="A2">
            <v>1.0489999999999999</v>
          </cell>
        </row>
      </sheetData>
      <sheetData sheetId="9">
        <row r="2">
          <cell r="A2">
            <v>1.0489999999999999</v>
          </cell>
        </row>
      </sheetData>
      <sheetData sheetId="10">
        <row r="2">
          <cell r="A2">
            <v>1.0489999999999999</v>
          </cell>
        </row>
      </sheetData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>
        <row r="2">
          <cell r="A2">
            <v>1.0489999999999999</v>
          </cell>
        </row>
      </sheetData>
      <sheetData sheetId="395">
        <row r="2">
          <cell r="A2">
            <v>1.0489999999999999</v>
          </cell>
        </row>
      </sheetData>
      <sheetData sheetId="396">
        <row r="2">
          <cell r="A2">
            <v>1.0489999999999999</v>
          </cell>
        </row>
      </sheetData>
      <sheetData sheetId="397">
        <row r="2">
          <cell r="A2">
            <v>1.0489999999999999</v>
          </cell>
        </row>
      </sheetData>
      <sheetData sheetId="398">
        <row r="2">
          <cell r="A2">
            <v>1.0489999999999999</v>
          </cell>
        </row>
      </sheetData>
      <sheetData sheetId="399">
        <row r="2">
          <cell r="A2">
            <v>1.0489999999999999</v>
          </cell>
        </row>
      </sheetData>
      <sheetData sheetId="400">
        <row r="2">
          <cell r="A2">
            <v>1.0489999999999999</v>
          </cell>
        </row>
      </sheetData>
      <sheetData sheetId="401">
        <row r="2">
          <cell r="A2">
            <v>1.0489999999999999</v>
          </cell>
        </row>
      </sheetData>
      <sheetData sheetId="402">
        <row r="2">
          <cell r="A2">
            <v>1.0489999999999999</v>
          </cell>
        </row>
      </sheetData>
      <sheetData sheetId="403">
        <row r="2">
          <cell r="A2">
            <v>1.0489999999999999</v>
          </cell>
        </row>
      </sheetData>
      <sheetData sheetId="404">
        <row r="2">
          <cell r="A2">
            <v>1.0489999999999999</v>
          </cell>
        </row>
      </sheetData>
      <sheetData sheetId="405">
        <row r="2">
          <cell r="A2">
            <v>1.0489999999999999</v>
          </cell>
        </row>
      </sheetData>
      <sheetData sheetId="406">
        <row r="2">
          <cell r="A2">
            <v>1.0489999999999999</v>
          </cell>
        </row>
      </sheetData>
      <sheetData sheetId="407">
        <row r="2">
          <cell r="A2">
            <v>1.0489999999999999</v>
          </cell>
        </row>
      </sheetData>
      <sheetData sheetId="408">
        <row r="2">
          <cell r="A2">
            <v>1.0489999999999999</v>
          </cell>
        </row>
      </sheetData>
      <sheetData sheetId="409">
        <row r="2">
          <cell r="A2">
            <v>1.0489999999999999</v>
          </cell>
        </row>
      </sheetData>
      <sheetData sheetId="410">
        <row r="2">
          <cell r="A2">
            <v>1.0489999999999999</v>
          </cell>
        </row>
      </sheetData>
      <sheetData sheetId="411">
        <row r="2">
          <cell r="A2">
            <v>1.0489999999999999</v>
          </cell>
        </row>
      </sheetData>
      <sheetData sheetId="412">
        <row r="2">
          <cell r="A2">
            <v>1.0489999999999999</v>
          </cell>
        </row>
      </sheetData>
      <sheetData sheetId="413">
        <row r="2">
          <cell r="A2">
            <v>1.0489999999999999</v>
          </cell>
        </row>
      </sheetData>
      <sheetData sheetId="414">
        <row r="2">
          <cell r="A2">
            <v>1.0489999999999999</v>
          </cell>
        </row>
      </sheetData>
      <sheetData sheetId="415">
        <row r="2">
          <cell r="A2">
            <v>1.0489999999999999</v>
          </cell>
        </row>
      </sheetData>
      <sheetData sheetId="416">
        <row r="2">
          <cell r="A2">
            <v>1.0489999999999999</v>
          </cell>
        </row>
      </sheetData>
      <sheetData sheetId="417">
        <row r="2">
          <cell r="A2">
            <v>1.0489999999999999</v>
          </cell>
        </row>
      </sheetData>
      <sheetData sheetId="418">
        <row r="2">
          <cell r="A2">
            <v>1.0489999999999999</v>
          </cell>
        </row>
      </sheetData>
      <sheetData sheetId="419">
        <row r="2">
          <cell r="A2">
            <v>1.0489999999999999</v>
          </cell>
        </row>
      </sheetData>
      <sheetData sheetId="420">
        <row r="2">
          <cell r="A2">
            <v>1.0489999999999999</v>
          </cell>
        </row>
      </sheetData>
      <sheetData sheetId="421">
        <row r="2">
          <cell r="A2">
            <v>1.0489999999999999</v>
          </cell>
        </row>
      </sheetData>
      <sheetData sheetId="422">
        <row r="2">
          <cell r="A2">
            <v>1.0489999999999999</v>
          </cell>
        </row>
      </sheetData>
      <sheetData sheetId="423">
        <row r="2">
          <cell r="A2">
            <v>1.0489999999999999</v>
          </cell>
        </row>
      </sheetData>
      <sheetData sheetId="424">
        <row r="2">
          <cell r="A2">
            <v>1.0489999999999999</v>
          </cell>
        </row>
      </sheetData>
      <sheetData sheetId="425">
        <row r="2">
          <cell r="A2">
            <v>1.0489999999999999</v>
          </cell>
        </row>
      </sheetData>
      <sheetData sheetId="426">
        <row r="2">
          <cell r="A2">
            <v>1.0489999999999999</v>
          </cell>
        </row>
      </sheetData>
      <sheetData sheetId="427">
        <row r="2">
          <cell r="A2">
            <v>1.0489999999999999</v>
          </cell>
        </row>
      </sheetData>
      <sheetData sheetId="428">
        <row r="2">
          <cell r="A2">
            <v>1.0489999999999999</v>
          </cell>
        </row>
      </sheetData>
      <sheetData sheetId="429" refreshError="1"/>
      <sheetData sheetId="430" refreshError="1"/>
      <sheetData sheetId="431">
        <row r="2">
          <cell r="A2">
            <v>1.0489999999999999</v>
          </cell>
        </row>
      </sheetData>
      <sheetData sheetId="432">
        <row r="2">
          <cell r="A2">
            <v>1.0489999999999999</v>
          </cell>
        </row>
      </sheetData>
      <sheetData sheetId="433">
        <row r="2">
          <cell r="A2">
            <v>1.0489999999999999</v>
          </cell>
        </row>
      </sheetData>
      <sheetData sheetId="434">
        <row r="2">
          <cell r="A2">
            <v>1.0489999999999999</v>
          </cell>
        </row>
      </sheetData>
      <sheetData sheetId="435">
        <row r="2">
          <cell r="A2">
            <v>1.0489999999999999</v>
          </cell>
        </row>
      </sheetData>
      <sheetData sheetId="436">
        <row r="2">
          <cell r="A2">
            <v>1.0489999999999999</v>
          </cell>
        </row>
      </sheetData>
      <sheetData sheetId="437">
        <row r="2">
          <cell r="A2">
            <v>1.0489999999999999</v>
          </cell>
        </row>
      </sheetData>
      <sheetData sheetId="438">
        <row r="2">
          <cell r="A2">
            <v>1.0489999999999999</v>
          </cell>
        </row>
      </sheetData>
      <sheetData sheetId="439">
        <row r="2">
          <cell r="A2">
            <v>1.0489999999999999</v>
          </cell>
        </row>
      </sheetData>
      <sheetData sheetId="440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>
        <row r="2">
          <cell r="A2">
            <v>1.0489999999999999</v>
          </cell>
        </row>
      </sheetData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/>
      <sheetData sheetId="477">
        <row r="2">
          <cell r="A2">
            <v>1.0489999999999999</v>
          </cell>
        </row>
      </sheetData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д услуги_всего"/>
      <sheetName val="жд услуги_всего_ЕИ_ТГК"/>
      <sheetName val="жд услуги_УПХ"/>
      <sheetName val="жд услуги_УПХ_ЕИ ТГК"/>
      <sheetName val="Справочник"/>
      <sheetName val="Классификатор1"/>
      <sheetName val="Справочники"/>
      <sheetName val="2"/>
      <sheetName val="0"/>
      <sheetName val="тариф.поле по ЭЭ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Подача_уборка_вагонов</v>
          </cell>
        </row>
        <row r="5">
          <cell r="A5" t="str">
            <v>Доставка_грузов</v>
          </cell>
        </row>
        <row r="6">
          <cell r="A6" t="str">
            <v>Маневровые_работы</v>
          </cell>
        </row>
        <row r="7">
          <cell r="A7" t="str">
            <v>Штрафы</v>
          </cell>
        </row>
        <row r="8">
          <cell r="A8" t="str">
            <v>Документооборот</v>
          </cell>
        </row>
        <row r="9">
          <cell r="A9" t="str">
            <v xml:space="preserve">Погрузка_выгрузка_грузов </v>
          </cell>
        </row>
        <row r="10">
          <cell r="A10" t="str">
            <v>Комплекс_услуг_без_разделения_услуг_в_счете_фактуре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ВедДвиж_2018"/>
      <sheetName val="СЦТ"/>
    </sheetNames>
    <sheetDataSet>
      <sheetData sheetId="0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воз нечистот"/>
      <sheetName val="FES"/>
      <sheetName val="Параметры"/>
      <sheetName val="Классификатор1"/>
      <sheetName val="6"/>
      <sheetName val="ТПИР"/>
      <sheetName val="РСД ИА "/>
      <sheetName val="Эл.энергия"/>
      <sheetName val="Мат. для экспл. сети"/>
      <sheetName val="Общехоз расход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воз нечистот"/>
      <sheetName val="Некоммерческий отпуск"/>
      <sheetName val="Лист13"/>
      <sheetName val="01"/>
      <sheetName val="тариф.поле по ЭЭ"/>
      <sheetName val="Справочники"/>
      <sheetName val="РСД ИА "/>
      <sheetName val="Спис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База"/>
      <sheetName val="Некоммерческий отпуск"/>
      <sheetName val="Позиция"/>
      <sheetName val="Список проектов"/>
      <sheetName val="Пр.1-проект1(СТЭЦ)-проект"/>
      <sheetName val="Отчет"/>
      <sheetName val="АК_А"/>
      <sheetName val="АК_М"/>
      <sheetName val="АкадемПроект_М"/>
      <sheetName val="АнфиладаЮнион_М"/>
      <sheetName val="АпексГрупп_М"/>
      <sheetName val="АстерионХолдинг_М"/>
      <sheetName val="АтиксТрейд_М"/>
      <sheetName val="ВектаКорп_Ф"/>
      <sheetName val="ВектаТрейд_М"/>
      <sheetName val="ВЕНД_М"/>
      <sheetName val="Газинвест-М"/>
      <sheetName val="Газовик-2000_М"/>
      <sheetName val="ГаммаКапитал_М"/>
      <sheetName val="Гринвальд_М"/>
      <sheetName val="ДельтаПлюс_М"/>
      <sheetName val="Единая КорпоратФин_М"/>
      <sheetName val="ЗингардКоммерц_М"/>
      <sheetName val="ИМ_М"/>
      <sheetName val="ИнтерСигарКомпани_М"/>
      <sheetName val="ИПГ Дельта_М"/>
      <sheetName val="Исеть-металл_М"/>
      <sheetName val="Кальдера_М"/>
      <sheetName val="Комвек_М"/>
      <sheetName val="КомТехСервис_М"/>
      <sheetName val="КроносСтандарт_М"/>
      <sheetName val="ЛэксСистема_А"/>
      <sheetName val="ЛэксСистема_М"/>
      <sheetName val="Марк Капитал_А"/>
      <sheetName val="Марко_УК_М"/>
      <sheetName val="МирамПроект_М"/>
      <sheetName val="МонтиАльф_М"/>
      <sheetName val="НадирФинанс_М"/>
      <sheetName val="НефтянойРезерв_А"/>
      <sheetName val="НефтянойРезерв_М"/>
      <sheetName val="НоваИнвест_А"/>
      <sheetName val="НоваяЭра_А"/>
      <sheetName val="НоваяЭра_М"/>
      <sheetName val="НЭ_М"/>
      <sheetName val="ОНЕГА РК_М"/>
      <sheetName val="ПередТехнологииАдминистр_М"/>
      <sheetName val="Пилар-94_А"/>
      <sheetName val="Пилар-94_М"/>
      <sheetName val="ПиритМаркет_М"/>
      <sheetName val="ПраймИнформ_М"/>
      <sheetName val="ПСЭ_А"/>
      <sheetName val="ПСЭ_М"/>
      <sheetName val="ПФП_А"/>
      <sheetName val="ПФП_М"/>
      <sheetName val="РеноваИнвест_М"/>
      <sheetName val="РеноваИнвестиции_М"/>
      <sheetName val="РеноваИнвестиции(Клиент)_М"/>
      <sheetName val="Рифек_А"/>
      <sheetName val="Рифек_М"/>
      <sheetName val="РПИК_М"/>
      <sheetName val="РЭК_М"/>
      <sheetName val="СГК_М"/>
      <sheetName val="СовремБизнесКонсалтинг_М"/>
      <sheetName val="СовремМаркИсслед_М"/>
      <sheetName val="Сохран_М"/>
      <sheetName val="ССН_М"/>
      <sheetName val="СтеллаМаркет_А"/>
      <sheetName val="СФА_М"/>
      <sheetName val="СЦМ_А"/>
      <sheetName val="СЦМ_М"/>
      <sheetName val="Тайгета_М"/>
      <sheetName val="ТГС_М"/>
      <sheetName val="ТДУ_М"/>
      <sheetName val="ТочноеЛитье_А"/>
      <sheetName val="ТочноеЛитье_М"/>
      <sheetName val="ТрейдИнвест_М"/>
      <sheetName val="ТэгомаИнвест_М"/>
      <sheetName val="УФП_М"/>
      <sheetName val="УЭС_М"/>
      <sheetName val="ФлексАктив_М"/>
      <sheetName val="ЦМЭ_М"/>
      <sheetName val="ЭлектродыУрала_А"/>
      <sheetName val="ЭлектродыУрала_М"/>
      <sheetName val="Энергоэксплуатация_М"/>
      <sheetName val="ЮжнаяВерфь_А"/>
      <sheetName val="ЮжнаяВерфь_М"/>
      <sheetName val="Юнистар_М"/>
      <sheetName val="Справочники"/>
    </sheetNames>
    <sheetDataSet>
      <sheetData sheetId="0">
        <row r="6">
          <cell r="B6" t="str">
            <v>ТГК-9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1.1"/>
      <sheetName val="1.2"/>
      <sheetName val="2.1"/>
      <sheetName val="2.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СЦТ"/>
      <sheetName val="Списки"/>
      <sheetName val="РСД ИА "/>
      <sheetName val="Справочники"/>
      <sheetName val="Классификатор1"/>
      <sheetName val="Стоимость ЭЭ"/>
    </sheetNames>
    <sheetDataSet>
      <sheetData sheetId="0">
        <row r="14">
          <cell r="B14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C15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Производственные"/>
      <sheetName val="Титул"/>
      <sheetName val="ГАЗ"/>
      <sheetName val="п1_12"/>
      <sheetName val="п1_9"/>
      <sheetName val="топливо"/>
      <sheetName val="п1_10"/>
      <sheetName val="16"/>
      <sheetName val="10"/>
      <sheetName val="11"/>
      <sheetName val="12"/>
      <sheetName val="13"/>
      <sheetName val="18"/>
      <sheetName val="19"/>
      <sheetName val="22"/>
      <sheetName val="25"/>
      <sheetName val="27"/>
      <sheetName val="28"/>
      <sheetName val="3"/>
      <sheetName val="4.1"/>
      <sheetName val="4"/>
      <sheetName val="Реестр КС-2"/>
      <sheetName val="Реестр проч. док-в"/>
      <sheetName val="Реестр учета затр. в хозсп."/>
      <sheetName val="Управление"/>
      <sheetName val="Нормативные  затраты"/>
      <sheetName val="баланс энергии"/>
      <sheetName val="упх"/>
      <sheetName val="унпх"/>
      <sheetName val="транспортный налог"/>
      <sheetName val="баланс мощности"/>
      <sheetName val="страхование"/>
      <sheetName val=" квл 2012-2014 план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29"/>
      <sheetName val="7"/>
      <sheetName val="оплата труда"/>
      <sheetName val="материалы"/>
      <sheetName val="от и тб"/>
      <sheetName val="командировки"/>
      <sheetName val="обучение"/>
      <sheetName val="выпадающий доход"/>
      <sheetName val="1.1"/>
      <sheetName val="1.2"/>
      <sheetName val="14"/>
      <sheetName val="15"/>
      <sheetName val="17"/>
      <sheetName val="18.2"/>
      <sheetName val="2.2"/>
      <sheetName val="20.1"/>
      <sheetName val="20"/>
      <sheetName val="21.3"/>
      <sheetName val="21"/>
      <sheetName val="24.1"/>
      <sheetName val="24"/>
      <sheetName val="25.1"/>
      <sheetName val="26"/>
      <sheetName val="28.1"/>
      <sheetName val="28.2"/>
      <sheetName val="5"/>
      <sheetName val="6"/>
      <sheetName val="8"/>
      <sheetName val="9"/>
      <sheetName val="P2.1"/>
      <sheetName val="P2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описание"/>
      <sheetName val="проверки"/>
      <sheetName val="компании группы"/>
      <sheetName val="связанные стороны и прочие"/>
      <sheetName val="инфо"/>
      <sheetName val="Ф1"/>
      <sheetName val="Ф2"/>
      <sheetName val="Р1-1"/>
      <sheetName val="Р1-2"/>
      <sheetName val="Р1-3"/>
      <sheetName val="Р1-4"/>
      <sheetName val="Р2"/>
      <sheetName val="Д1"/>
      <sheetName val="Р3"/>
      <sheetName val="Р4-1"/>
      <sheetName val="Р4-2"/>
      <sheetName val="Г1"/>
      <sheetName val="Р5"/>
      <sheetName val="Р6"/>
      <sheetName val="Г3"/>
      <sheetName val="Г4"/>
      <sheetName val="BExRepositorySheet"/>
      <sheetName val="Р7"/>
      <sheetName val="Г5"/>
      <sheetName val="Р8"/>
      <sheetName val="Г6"/>
      <sheetName val="Р9"/>
      <sheetName val="Р10"/>
      <sheetName val="Г7"/>
      <sheetName val="Р15"/>
      <sheetName val="Д2"/>
      <sheetName val="Д3"/>
      <sheetName val="Д4"/>
      <sheetName val="Д5"/>
      <sheetName val="Д6"/>
      <sheetName val="Д7"/>
      <sheetName val="Р11"/>
      <sheetName val="Г8"/>
      <sheetName val="Г9"/>
      <sheetName val="Г10"/>
      <sheetName val="Р16"/>
      <sheetName val="Г11"/>
      <sheetName val="Р17"/>
      <sheetName val="Г13"/>
      <sheetName val="Г14"/>
      <sheetName val="Г15 -1"/>
      <sheetName val="Г15 -2"/>
      <sheetName val="Г16"/>
      <sheetName val="Р12-1"/>
      <sheetName val="Р12-2"/>
      <sheetName val="Р13"/>
      <sheetName val="Р14"/>
      <sheetName val="Р18"/>
      <sheetName val="П1"/>
      <sheetName val="П2"/>
      <sheetName val="П3"/>
      <sheetName val="П4"/>
      <sheetName val="П5"/>
      <sheetName val="П6"/>
      <sheetName val="П7"/>
      <sheetName val="П8"/>
      <sheetName val="П9"/>
      <sheetName val="П10"/>
      <sheetName val="П12"/>
      <sheetName val="П13"/>
      <sheetName val="П14"/>
      <sheetName val="П15"/>
      <sheetName val="П16"/>
      <sheetName val="П17"/>
      <sheetName val="6"/>
      <sheetName val="1.2.1"/>
      <sheetName val="2.2.4"/>
      <sheetName val="Январь"/>
      <sheetName val="Справочн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затр.на автомоб"/>
      <sheetName val="Испыт.эл.оборуд."/>
      <sheetName val="Расчет вывоза золы"/>
      <sheetName val="Расчет  на сп.жиры"/>
      <sheetName val="Расчет на моющ."/>
      <sheetName val="определ.затрат на сп.одеж. вспо"/>
      <sheetName val="опред.затр.на сп.одеж.основных "/>
      <sheetName val="Штатное расписание трактористов"/>
      <sheetName val="Sheet1"/>
      <sheetName val="Заголовок"/>
      <sheetName val="Содержание"/>
      <sheetName val="1.1"/>
      <sheetName val="1.2"/>
      <sheetName val="2.1"/>
      <sheetName val="2.2"/>
      <sheetName val="3"/>
      <sheetName val="4"/>
      <sheetName val="5"/>
      <sheetName val="6"/>
      <sheetName val="Расчет стоим.угля"/>
      <sheetName val="Расчет автоперевозок"/>
      <sheetName val="расчет численн.кочегар."/>
      <sheetName val="расчет числен.трансп."/>
      <sheetName val="формирован.объема выработки"/>
      <sheetName val="Расход угля"/>
      <sheetName val="расчет на собственне нужды кот."/>
      <sheetName val="сводные объёмы"/>
      <sheetName val="Табл 17.1"/>
      <sheetName val="штатное расписание"/>
      <sheetName val="Штатное расписание апп.управл."/>
      <sheetName val="вода"/>
      <sheetName val="расчет потребн.в воде"/>
      <sheetName val="Расчет на эл.энерг"/>
      <sheetName val="выбросы (2)"/>
      <sheetName val="медосмотр"/>
      <sheetName val="Сан.очистка"/>
      <sheetName val="расчет арендн.плат (2)"/>
      <sheetName val="7"/>
      <sheetName val="9"/>
      <sheetName val="10"/>
      <sheetName val="11"/>
      <sheetName val="12"/>
      <sheetName val="13"/>
      <sheetName val="14"/>
      <sheetName val="Распр общ хоз"/>
      <sheetName val="17"/>
      <sheetName val="17.1"/>
      <sheetName val="18"/>
      <sheetName val="18.1"/>
      <sheetName val="18.2"/>
      <sheetName val="15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8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СЦТ"/>
      <sheetName val="П1.9"/>
      <sheetName val="Нормативы"/>
      <sheetName val="Макросы"/>
      <sheetName val="Производственные"/>
      <sheetName val="Титул"/>
      <sheetName val="ГАЗ"/>
      <sheetName val="п1.12"/>
      <sheetName val="топливо"/>
      <sheetName val="п1.10"/>
      <sheetName val="16"/>
      <sheetName val="Списки"/>
      <sheetName val="1.1. нвв переход"/>
      <sheetName val="справочники"/>
      <sheetName val="свод"/>
      <sheetName val="Мат. для экспл. сети"/>
      <sheetName val="Эл.энергия"/>
      <sheetName val="Общехоз расходы"/>
      <sheetName val="Мат_ для экспл_ сети"/>
      <sheetName val="Эл_энергия"/>
      <sheetName val="Справочник"/>
      <sheetName val="п1_12"/>
      <sheetName val="п1_9"/>
      <sheetName val="п1_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44">
          <cell r="C44">
            <v>8625.2849700000006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TA"/>
      <sheetName val="Книга1"/>
      <sheetName val="Производственные"/>
      <sheetName val="Титул"/>
      <sheetName val="ГАЗ"/>
      <sheetName val="п1_12"/>
      <sheetName val="п1_9"/>
      <sheetName val="топливо"/>
      <sheetName val="п1_10"/>
      <sheetName val="16"/>
      <sheetName val="2"/>
      <sheetName val="22"/>
      <sheetName val="5"/>
      <sheetName val="6"/>
      <sheetName val="0.1"/>
      <sheetName val="1"/>
      <sheetName val="10"/>
      <sheetName val="11"/>
      <sheetName val="12"/>
      <sheetName val="13"/>
      <sheetName val="14"/>
      <sheetName val="15"/>
      <sheetName val="17.1"/>
      <sheetName val="17"/>
      <sheetName val="18"/>
      <sheetName val="19"/>
      <sheetName val="20"/>
      <sheetName val="21"/>
      <sheetName val="23"/>
      <sheetName val="24.1"/>
      <sheetName val="24"/>
      <sheetName val="25"/>
      <sheetName val="26"/>
      <sheetName val="27"/>
      <sheetName val="28"/>
      <sheetName val="29"/>
      <sheetName val="3"/>
      <sheetName val="30"/>
      <sheetName val="6.1"/>
      <sheetName val="7"/>
      <sheetName val="8"/>
      <sheetName val="9"/>
      <sheetName val="Валюты"/>
      <sheetName val="2002(v1)"/>
      <sheetName val="Калькуляция кв"/>
    </sheetNames>
    <sheetDataSet>
      <sheetData sheetId="0" refreshError="1">
        <row r="1">
          <cell r="A1" t="str">
            <v>PODKRT</v>
          </cell>
          <cell r="B1" t="str">
            <v>MOLKRT</v>
          </cell>
          <cell r="C1" t="str">
            <v>INVKRT</v>
          </cell>
          <cell r="D1" t="str">
            <v>NA1KRT</v>
          </cell>
          <cell r="E1" t="str">
            <v>NA2KRT</v>
          </cell>
          <cell r="F1" t="str">
            <v>NA3KRT</v>
          </cell>
          <cell r="G1" t="str">
            <v>OPRKRT</v>
          </cell>
          <cell r="H1" t="str">
            <v>PSTKRT</v>
          </cell>
          <cell r="I1" t="str">
            <v>IZPKRT</v>
          </cell>
          <cell r="J1" t="str">
            <v>STOKRT</v>
          </cell>
          <cell r="K1" t="str">
            <v>KOEFKRT</v>
          </cell>
          <cell r="L1" t="str">
            <v>ZATKRT</v>
          </cell>
          <cell r="M1" t="str">
            <v>OTHKRT</v>
          </cell>
          <cell r="N1" t="str">
            <v>KODKRT</v>
          </cell>
          <cell r="O1" t="str">
            <v>GRIKRT</v>
          </cell>
          <cell r="P1" t="str">
            <v>NOVKRT</v>
          </cell>
          <cell r="Q1" t="str">
            <v>NOKKRT</v>
          </cell>
          <cell r="R1" t="str">
            <v>OTRKRT</v>
          </cell>
          <cell r="S1" t="str">
            <v>VIDKRT</v>
          </cell>
          <cell r="T1" t="str">
            <v>DTVKRT</v>
          </cell>
          <cell r="U1" t="str">
            <v>DVMKRT</v>
          </cell>
          <cell r="V1" t="str">
            <v>DVGKRT</v>
          </cell>
          <cell r="W1" t="str">
            <v>DPMKRT</v>
          </cell>
          <cell r="X1" t="str">
            <v>DPGKRT</v>
          </cell>
          <cell r="Y1" t="str">
            <v>DIMKRT</v>
          </cell>
          <cell r="Z1" t="str">
            <v>DIGKRT</v>
          </cell>
          <cell r="AA1" t="str">
            <v>PRUKRT</v>
          </cell>
          <cell r="AB1" t="str">
            <v>OPUKRT</v>
          </cell>
          <cell r="AC1" t="str">
            <v>MUBKRT</v>
          </cell>
          <cell r="AD1" t="str">
            <v>PRZKRT</v>
          </cell>
          <cell r="AE1" t="str">
            <v>PDMKRT</v>
          </cell>
          <cell r="AF1" t="str">
            <v>UCHKRT</v>
          </cell>
          <cell r="AG1" t="str">
            <v>ST0197</v>
          </cell>
          <cell r="AH1" t="str">
            <v>KOEFG</v>
          </cell>
          <cell r="AI1" t="str">
            <v>SUM5KRT</v>
          </cell>
          <cell r="AJ1" t="str">
            <v>IZN5KRT</v>
          </cell>
        </row>
        <row r="2">
          <cell r="A2" t="str">
            <v>16</v>
          </cell>
          <cell r="B2" t="str">
            <v>06</v>
          </cell>
          <cell r="C2" t="str">
            <v>11</v>
          </cell>
          <cell r="D2" t="str">
            <v>Емкость под ГСМ</v>
          </cell>
          <cell r="E2" t="str">
            <v>металлич. 25 м куб</v>
          </cell>
          <cell r="G2" t="str">
            <v>01</v>
          </cell>
          <cell r="H2">
            <v>9532.26</v>
          </cell>
          <cell r="I2">
            <v>4003.59</v>
          </cell>
          <cell r="J2">
            <v>0</v>
          </cell>
          <cell r="K2">
            <v>1.27</v>
          </cell>
          <cell r="L2" t="str">
            <v>88/1</v>
          </cell>
          <cell r="M2" t="str">
            <v>20236</v>
          </cell>
          <cell r="N2" t="str">
            <v>14 2918512</v>
          </cell>
          <cell r="O2" t="str">
            <v>03</v>
          </cell>
          <cell r="P2">
            <v>2.8</v>
          </cell>
          <cell r="Q2">
            <v>0</v>
          </cell>
          <cell r="R2" t="str">
            <v>1</v>
          </cell>
          <cell r="S2" t="str">
            <v>20</v>
          </cell>
          <cell r="T2">
            <v>79</v>
          </cell>
          <cell r="U2">
            <v>12</v>
          </cell>
          <cell r="V2">
            <v>79</v>
          </cell>
          <cell r="W2">
            <v>12</v>
          </cell>
          <cell r="X2">
            <v>79</v>
          </cell>
          <cell r="AF2" t="str">
            <v>16</v>
          </cell>
          <cell r="AI2">
            <v>7505716</v>
          </cell>
          <cell r="AJ2">
            <v>3782917.14</v>
          </cell>
        </row>
        <row r="3">
          <cell r="A3" t="str">
            <v>16</v>
          </cell>
          <cell r="B3" t="str">
            <v>06</v>
          </cell>
          <cell r="C3" t="str">
            <v>17</v>
          </cell>
          <cell r="D3" t="str">
            <v>ЛЭП воздушная</v>
          </cell>
          <cell r="E3" t="str">
            <v>350 м</v>
          </cell>
          <cell r="G3" t="str">
            <v>01</v>
          </cell>
          <cell r="H3">
            <v>54370</v>
          </cell>
          <cell r="I3">
            <v>23650.95</v>
          </cell>
          <cell r="J3">
            <v>0</v>
          </cell>
          <cell r="K3">
            <v>1.22</v>
          </cell>
          <cell r="L3" t="str">
            <v>88/1</v>
          </cell>
          <cell r="M3" t="str">
            <v>30006</v>
          </cell>
          <cell r="N3" t="str">
            <v>14 3131101</v>
          </cell>
          <cell r="O3" t="str">
            <v>05</v>
          </cell>
          <cell r="P3">
            <v>3</v>
          </cell>
          <cell r="Q3">
            <v>0</v>
          </cell>
          <cell r="R3" t="str">
            <v>1</v>
          </cell>
          <cell r="S3" t="str">
            <v>30</v>
          </cell>
          <cell r="T3">
            <v>80</v>
          </cell>
          <cell r="U3">
            <v>6</v>
          </cell>
          <cell r="V3">
            <v>80</v>
          </cell>
          <cell r="W3">
            <v>6</v>
          </cell>
          <cell r="X3">
            <v>80</v>
          </cell>
          <cell r="AF3" t="str">
            <v>16</v>
          </cell>
          <cell r="AI3">
            <v>44550272</v>
          </cell>
          <cell r="AJ3">
            <v>23388892.800000001</v>
          </cell>
        </row>
        <row r="4">
          <cell r="A4" t="str">
            <v>02</v>
          </cell>
          <cell r="B4" t="str">
            <v>05</v>
          </cell>
          <cell r="C4" t="str">
            <v>42</v>
          </cell>
          <cell r="D4" t="str">
            <v>Трактор Т-170</v>
          </cell>
          <cell r="G4" t="str">
            <v>01</v>
          </cell>
          <cell r="H4">
            <v>141183</v>
          </cell>
          <cell r="I4">
            <v>71826.850000000006</v>
          </cell>
          <cell r="J4">
            <v>0</v>
          </cell>
          <cell r="K4">
            <v>1.26</v>
          </cell>
          <cell r="L4" t="str">
            <v>20</v>
          </cell>
          <cell r="M4" t="str">
            <v>40611</v>
          </cell>
          <cell r="N4" t="str">
            <v>14 2918103</v>
          </cell>
          <cell r="O4" t="str">
            <v>067</v>
          </cell>
          <cell r="P4">
            <v>11.1</v>
          </cell>
          <cell r="Q4">
            <v>0</v>
          </cell>
          <cell r="R4" t="str">
            <v>1</v>
          </cell>
          <cell r="S4" t="str">
            <v>40</v>
          </cell>
          <cell r="T4">
            <v>0</v>
          </cell>
          <cell r="U4">
            <v>5</v>
          </cell>
          <cell r="V4">
            <v>90</v>
          </cell>
          <cell r="W4">
            <v>5</v>
          </cell>
          <cell r="X4">
            <v>90</v>
          </cell>
          <cell r="AB4" t="str">
            <v>14</v>
          </cell>
          <cell r="AC4">
            <v>10</v>
          </cell>
          <cell r="AF4" t="str">
            <v>00</v>
          </cell>
          <cell r="AI4">
            <v>111934156</v>
          </cell>
          <cell r="AJ4">
            <v>94220575.599999994</v>
          </cell>
        </row>
        <row r="5">
          <cell r="A5" t="str">
            <v>16</v>
          </cell>
          <cell r="B5" t="str">
            <v>06</v>
          </cell>
          <cell r="C5" t="str">
            <v>44</v>
          </cell>
          <cell r="D5" t="str">
            <v>Домик дачный деревян</v>
          </cell>
          <cell r="E5" t="str">
            <v>ный 5 х 4</v>
          </cell>
          <cell r="F5" t="str">
            <v>3-х местный</v>
          </cell>
          <cell r="G5" t="str">
            <v>01</v>
          </cell>
          <cell r="H5">
            <v>16176.06</v>
          </cell>
          <cell r="I5">
            <v>16176.06</v>
          </cell>
          <cell r="J5">
            <v>0</v>
          </cell>
          <cell r="K5">
            <v>1.1299999999999999</v>
          </cell>
          <cell r="L5" t="str">
            <v>88/1</v>
          </cell>
          <cell r="M5" t="str">
            <v>10007</v>
          </cell>
          <cell r="N5" t="str">
            <v>13 2022231</v>
          </cell>
          <cell r="O5" t="str">
            <v>01</v>
          </cell>
          <cell r="P5">
            <v>9.8000000000000007</v>
          </cell>
          <cell r="Q5">
            <v>0</v>
          </cell>
          <cell r="R5" t="str">
            <v>1</v>
          </cell>
          <cell r="S5" t="str">
            <v>10</v>
          </cell>
          <cell r="T5">
            <v>79</v>
          </cell>
          <cell r="U5">
            <v>7</v>
          </cell>
          <cell r="V5">
            <v>79</v>
          </cell>
          <cell r="W5">
            <v>7</v>
          </cell>
          <cell r="X5">
            <v>79</v>
          </cell>
          <cell r="AA5" t="str">
            <v>1</v>
          </cell>
          <cell r="AB5" t="str">
            <v>15</v>
          </cell>
          <cell r="AC5">
            <v>7</v>
          </cell>
          <cell r="AF5" t="str">
            <v>16</v>
          </cell>
          <cell r="AI5">
            <v>14308764</v>
          </cell>
          <cell r="AJ5">
            <v>14308764</v>
          </cell>
        </row>
        <row r="6">
          <cell r="A6" t="str">
            <v>16</v>
          </cell>
          <cell r="B6" t="str">
            <v>06</v>
          </cell>
          <cell r="C6" t="str">
            <v>45</v>
          </cell>
          <cell r="D6" t="str">
            <v>Домик з-х местный</v>
          </cell>
          <cell r="E6" t="str">
            <v>деревянный 5 х 4</v>
          </cell>
          <cell r="G6" t="str">
            <v>01</v>
          </cell>
          <cell r="H6">
            <v>23540</v>
          </cell>
          <cell r="I6">
            <v>23540</v>
          </cell>
          <cell r="J6">
            <v>0</v>
          </cell>
          <cell r="K6">
            <v>1.1299999999999999</v>
          </cell>
          <cell r="L6" t="str">
            <v>88/1</v>
          </cell>
          <cell r="M6" t="str">
            <v>10007</v>
          </cell>
          <cell r="N6" t="str">
            <v>13 2022231</v>
          </cell>
          <cell r="O6" t="str">
            <v>01</v>
          </cell>
          <cell r="P6">
            <v>9.8000000000000007</v>
          </cell>
          <cell r="Q6">
            <v>0</v>
          </cell>
          <cell r="R6" t="str">
            <v>1</v>
          </cell>
          <cell r="S6" t="str">
            <v>10</v>
          </cell>
          <cell r="T6">
            <v>81</v>
          </cell>
          <cell r="U6">
            <v>6</v>
          </cell>
          <cell r="V6">
            <v>81</v>
          </cell>
          <cell r="W6">
            <v>6</v>
          </cell>
          <cell r="X6">
            <v>81</v>
          </cell>
          <cell r="AA6" t="str">
            <v>1</v>
          </cell>
          <cell r="AB6" t="str">
            <v>15</v>
          </cell>
          <cell r="AC6">
            <v>7</v>
          </cell>
          <cell r="AF6" t="str">
            <v>16</v>
          </cell>
          <cell r="AI6">
            <v>20812138</v>
          </cell>
          <cell r="AJ6">
            <v>20812138</v>
          </cell>
        </row>
        <row r="7">
          <cell r="A7" t="str">
            <v>16</v>
          </cell>
          <cell r="B7" t="str">
            <v>06</v>
          </cell>
          <cell r="C7" t="str">
            <v>46</v>
          </cell>
          <cell r="D7" t="str">
            <v>Домик з-х местный</v>
          </cell>
          <cell r="E7" t="str">
            <v>деревянный 5 х 4</v>
          </cell>
          <cell r="G7" t="str">
            <v>01</v>
          </cell>
          <cell r="H7">
            <v>23540</v>
          </cell>
          <cell r="I7">
            <v>23540</v>
          </cell>
          <cell r="J7">
            <v>0</v>
          </cell>
          <cell r="K7">
            <v>1.1299999999999999</v>
          </cell>
          <cell r="L7" t="str">
            <v>88/1</v>
          </cell>
          <cell r="M7" t="str">
            <v>10007</v>
          </cell>
          <cell r="N7" t="str">
            <v>13 2022231</v>
          </cell>
          <cell r="O7" t="str">
            <v>01</v>
          </cell>
          <cell r="P7">
            <v>9.8000000000000007</v>
          </cell>
          <cell r="Q7">
            <v>0</v>
          </cell>
          <cell r="R7" t="str">
            <v>1</v>
          </cell>
          <cell r="S7" t="str">
            <v>10</v>
          </cell>
          <cell r="T7">
            <v>81</v>
          </cell>
          <cell r="U7">
            <v>6</v>
          </cell>
          <cell r="V7">
            <v>81</v>
          </cell>
          <cell r="W7">
            <v>6</v>
          </cell>
          <cell r="X7">
            <v>81</v>
          </cell>
          <cell r="AA7" t="str">
            <v>1</v>
          </cell>
          <cell r="AB7" t="str">
            <v>15</v>
          </cell>
          <cell r="AC7">
            <v>7</v>
          </cell>
          <cell r="AF7" t="str">
            <v>16</v>
          </cell>
          <cell r="AI7">
            <v>20812138</v>
          </cell>
          <cell r="AJ7">
            <v>20812138</v>
          </cell>
        </row>
        <row r="8">
          <cell r="A8" t="str">
            <v>16</v>
          </cell>
          <cell r="B8" t="str">
            <v>06</v>
          </cell>
          <cell r="C8" t="str">
            <v>47/1</v>
          </cell>
          <cell r="D8" t="str">
            <v>Домик з-х местный</v>
          </cell>
          <cell r="E8" t="str">
            <v>деревянный 5 х 4</v>
          </cell>
          <cell r="G8" t="str">
            <v>01</v>
          </cell>
          <cell r="H8">
            <v>23540</v>
          </cell>
          <cell r="I8">
            <v>23540</v>
          </cell>
          <cell r="J8">
            <v>0</v>
          </cell>
          <cell r="K8">
            <v>1.1299999999999999</v>
          </cell>
          <cell r="L8" t="str">
            <v>88/1</v>
          </cell>
          <cell r="M8" t="str">
            <v>10007</v>
          </cell>
          <cell r="N8" t="str">
            <v>13 2022231</v>
          </cell>
          <cell r="O8" t="str">
            <v>01</v>
          </cell>
          <cell r="P8">
            <v>9.8000000000000007</v>
          </cell>
          <cell r="Q8">
            <v>0</v>
          </cell>
          <cell r="R8" t="str">
            <v>1</v>
          </cell>
          <cell r="S8" t="str">
            <v>10</v>
          </cell>
          <cell r="T8">
            <v>81</v>
          </cell>
          <cell r="U8">
            <v>6</v>
          </cell>
          <cell r="V8">
            <v>81</v>
          </cell>
          <cell r="W8">
            <v>6</v>
          </cell>
          <cell r="X8">
            <v>81</v>
          </cell>
          <cell r="AA8" t="str">
            <v>1</v>
          </cell>
          <cell r="AB8" t="str">
            <v>15</v>
          </cell>
          <cell r="AC8">
            <v>7</v>
          </cell>
          <cell r="AF8" t="str">
            <v>16</v>
          </cell>
          <cell r="AI8">
            <v>20812138</v>
          </cell>
          <cell r="AJ8">
            <v>20812138</v>
          </cell>
        </row>
        <row r="9">
          <cell r="A9" t="str">
            <v>16</v>
          </cell>
          <cell r="B9" t="str">
            <v>06</v>
          </cell>
          <cell r="C9" t="str">
            <v>48</v>
          </cell>
          <cell r="D9" t="str">
            <v>Домик з-х местный</v>
          </cell>
          <cell r="E9" t="str">
            <v>деревянный 5 х 4</v>
          </cell>
          <cell r="G9" t="str">
            <v>01</v>
          </cell>
          <cell r="H9">
            <v>23540</v>
          </cell>
          <cell r="I9">
            <v>23540</v>
          </cell>
          <cell r="J9">
            <v>0</v>
          </cell>
          <cell r="K9">
            <v>1.1299999999999999</v>
          </cell>
          <cell r="L9" t="str">
            <v>88/1</v>
          </cell>
          <cell r="M9" t="str">
            <v>10007</v>
          </cell>
          <cell r="N9" t="str">
            <v>13 2022231</v>
          </cell>
          <cell r="O9" t="str">
            <v>01</v>
          </cell>
          <cell r="P9">
            <v>9.8000000000000007</v>
          </cell>
          <cell r="Q9">
            <v>0</v>
          </cell>
          <cell r="R9" t="str">
            <v>1</v>
          </cell>
          <cell r="S9" t="str">
            <v>10</v>
          </cell>
          <cell r="T9">
            <v>81</v>
          </cell>
          <cell r="U9">
            <v>6</v>
          </cell>
          <cell r="V9">
            <v>81</v>
          </cell>
          <cell r="W9">
            <v>6</v>
          </cell>
          <cell r="X9">
            <v>81</v>
          </cell>
          <cell r="AA9" t="str">
            <v>1</v>
          </cell>
          <cell r="AB9" t="str">
            <v>15</v>
          </cell>
          <cell r="AC9">
            <v>7</v>
          </cell>
          <cell r="AF9" t="str">
            <v>16</v>
          </cell>
          <cell r="AI9">
            <v>20812138</v>
          </cell>
          <cell r="AJ9">
            <v>20812138</v>
          </cell>
        </row>
        <row r="10">
          <cell r="A10" t="str">
            <v>16</v>
          </cell>
          <cell r="B10" t="str">
            <v>06</v>
          </cell>
          <cell r="C10" t="str">
            <v>49/1</v>
          </cell>
          <cell r="D10" t="str">
            <v>Домик з-х местный</v>
          </cell>
          <cell r="E10" t="str">
            <v>деревянный 5 х 4</v>
          </cell>
          <cell r="G10" t="str">
            <v>01</v>
          </cell>
          <cell r="H10">
            <v>23540</v>
          </cell>
          <cell r="I10">
            <v>23540</v>
          </cell>
          <cell r="J10">
            <v>0</v>
          </cell>
          <cell r="K10">
            <v>1.1299999999999999</v>
          </cell>
          <cell r="L10" t="str">
            <v>88/1</v>
          </cell>
          <cell r="M10" t="str">
            <v>10007</v>
          </cell>
          <cell r="N10" t="str">
            <v>13 2022231</v>
          </cell>
          <cell r="O10" t="str">
            <v>01</v>
          </cell>
          <cell r="P10">
            <v>9.8000000000000007</v>
          </cell>
          <cell r="Q10">
            <v>0</v>
          </cell>
          <cell r="R10" t="str">
            <v>1</v>
          </cell>
          <cell r="S10" t="str">
            <v>10</v>
          </cell>
          <cell r="T10">
            <v>81</v>
          </cell>
          <cell r="U10">
            <v>6</v>
          </cell>
          <cell r="V10">
            <v>81</v>
          </cell>
          <cell r="W10">
            <v>6</v>
          </cell>
          <cell r="X10">
            <v>81</v>
          </cell>
          <cell r="AA10" t="str">
            <v>1</v>
          </cell>
          <cell r="AB10" t="str">
            <v>15</v>
          </cell>
          <cell r="AC10">
            <v>7</v>
          </cell>
          <cell r="AF10" t="str">
            <v>16</v>
          </cell>
          <cell r="AI10">
            <v>20812138</v>
          </cell>
          <cell r="AJ10">
            <v>20812138</v>
          </cell>
        </row>
        <row r="11">
          <cell r="A11" t="str">
            <v>16</v>
          </cell>
          <cell r="B11" t="str">
            <v>06</v>
          </cell>
          <cell r="C11" t="str">
            <v>50</v>
          </cell>
          <cell r="D11" t="str">
            <v>Домик з-х местный</v>
          </cell>
          <cell r="E11" t="str">
            <v>деревянный 5 х 4</v>
          </cell>
          <cell r="G11" t="str">
            <v>01</v>
          </cell>
          <cell r="H11">
            <v>23540</v>
          </cell>
          <cell r="I11">
            <v>23540</v>
          </cell>
          <cell r="J11">
            <v>0</v>
          </cell>
          <cell r="K11">
            <v>1.1299999999999999</v>
          </cell>
          <cell r="L11" t="str">
            <v>88/1</v>
          </cell>
          <cell r="M11" t="str">
            <v>10007</v>
          </cell>
          <cell r="N11" t="str">
            <v>13 2022231</v>
          </cell>
          <cell r="O11" t="str">
            <v>01</v>
          </cell>
          <cell r="P11">
            <v>9.8000000000000007</v>
          </cell>
          <cell r="Q11">
            <v>0</v>
          </cell>
          <cell r="R11" t="str">
            <v>1</v>
          </cell>
          <cell r="S11" t="str">
            <v>10</v>
          </cell>
          <cell r="T11">
            <v>81</v>
          </cell>
          <cell r="U11">
            <v>6</v>
          </cell>
          <cell r="V11">
            <v>81</v>
          </cell>
          <cell r="W11">
            <v>6</v>
          </cell>
          <cell r="X11">
            <v>81</v>
          </cell>
          <cell r="AA11" t="str">
            <v>1</v>
          </cell>
          <cell r="AB11" t="str">
            <v>15</v>
          </cell>
          <cell r="AC11">
            <v>7</v>
          </cell>
          <cell r="AF11" t="str">
            <v>16</v>
          </cell>
          <cell r="AI11">
            <v>20812138</v>
          </cell>
          <cell r="AJ11">
            <v>20812138</v>
          </cell>
        </row>
        <row r="12">
          <cell r="A12" t="str">
            <v>16</v>
          </cell>
          <cell r="B12" t="str">
            <v>06</v>
          </cell>
          <cell r="C12" t="str">
            <v>51</v>
          </cell>
          <cell r="D12" t="str">
            <v>Домик з-х местный</v>
          </cell>
          <cell r="E12" t="str">
            <v>деревянный 5 х 4</v>
          </cell>
          <cell r="G12" t="str">
            <v>01</v>
          </cell>
          <cell r="H12">
            <v>23540</v>
          </cell>
          <cell r="I12">
            <v>23540</v>
          </cell>
          <cell r="J12">
            <v>0</v>
          </cell>
          <cell r="K12">
            <v>1.1299999999999999</v>
          </cell>
          <cell r="L12" t="str">
            <v>88/1</v>
          </cell>
          <cell r="M12" t="str">
            <v>10007</v>
          </cell>
          <cell r="N12" t="str">
            <v>13 2022231</v>
          </cell>
          <cell r="O12" t="str">
            <v>01</v>
          </cell>
          <cell r="P12">
            <v>9.8000000000000007</v>
          </cell>
          <cell r="Q12">
            <v>0</v>
          </cell>
          <cell r="R12" t="str">
            <v>1</v>
          </cell>
          <cell r="S12" t="str">
            <v>10</v>
          </cell>
          <cell r="T12">
            <v>81</v>
          </cell>
          <cell r="U12">
            <v>6</v>
          </cell>
          <cell r="V12">
            <v>81</v>
          </cell>
          <cell r="W12">
            <v>6</v>
          </cell>
          <cell r="X12">
            <v>81</v>
          </cell>
          <cell r="AA12" t="str">
            <v>1</v>
          </cell>
          <cell r="AB12" t="str">
            <v>15</v>
          </cell>
          <cell r="AC12">
            <v>7</v>
          </cell>
          <cell r="AF12" t="str">
            <v>16</v>
          </cell>
          <cell r="AI12">
            <v>20812138</v>
          </cell>
          <cell r="AJ12">
            <v>20812138</v>
          </cell>
        </row>
        <row r="13">
          <cell r="A13" t="str">
            <v>16</v>
          </cell>
          <cell r="B13" t="str">
            <v>06</v>
          </cell>
          <cell r="C13" t="str">
            <v>52/1</v>
          </cell>
          <cell r="D13" t="str">
            <v>Домик з-х местный</v>
          </cell>
          <cell r="E13" t="str">
            <v>деревянный 5 х 4</v>
          </cell>
          <cell r="G13" t="str">
            <v>01</v>
          </cell>
          <cell r="H13">
            <v>23540</v>
          </cell>
          <cell r="I13">
            <v>23540</v>
          </cell>
          <cell r="J13">
            <v>0</v>
          </cell>
          <cell r="K13">
            <v>1.1299999999999999</v>
          </cell>
          <cell r="L13" t="str">
            <v>88/1</v>
          </cell>
          <cell r="M13" t="str">
            <v>10007</v>
          </cell>
          <cell r="N13" t="str">
            <v>13 2022231</v>
          </cell>
          <cell r="O13" t="str">
            <v>01</v>
          </cell>
          <cell r="P13">
            <v>9.8000000000000007</v>
          </cell>
          <cell r="Q13">
            <v>0</v>
          </cell>
          <cell r="R13" t="str">
            <v>1</v>
          </cell>
          <cell r="S13" t="str">
            <v>10</v>
          </cell>
          <cell r="T13">
            <v>81</v>
          </cell>
          <cell r="U13">
            <v>6</v>
          </cell>
          <cell r="V13">
            <v>81</v>
          </cell>
          <cell r="W13">
            <v>6</v>
          </cell>
          <cell r="X13">
            <v>81</v>
          </cell>
          <cell r="AF13" t="str">
            <v>16</v>
          </cell>
          <cell r="AI13">
            <v>20812138</v>
          </cell>
          <cell r="AJ13">
            <v>20812138</v>
          </cell>
        </row>
        <row r="14">
          <cell r="A14" t="str">
            <v>16</v>
          </cell>
          <cell r="B14" t="str">
            <v>06</v>
          </cell>
          <cell r="C14" t="str">
            <v>53</v>
          </cell>
          <cell r="D14" t="str">
            <v>Домик з-х местный</v>
          </cell>
          <cell r="E14" t="str">
            <v>деревянный 5 х 4</v>
          </cell>
          <cell r="G14" t="str">
            <v>01</v>
          </cell>
          <cell r="H14">
            <v>23540</v>
          </cell>
          <cell r="I14">
            <v>23540</v>
          </cell>
          <cell r="J14">
            <v>0</v>
          </cell>
          <cell r="K14">
            <v>1.1299999999999999</v>
          </cell>
          <cell r="L14" t="str">
            <v>88/1</v>
          </cell>
          <cell r="M14" t="str">
            <v>10007</v>
          </cell>
          <cell r="N14" t="str">
            <v>13 2022231</v>
          </cell>
          <cell r="O14" t="str">
            <v>01</v>
          </cell>
          <cell r="P14">
            <v>9.8000000000000007</v>
          </cell>
          <cell r="Q14">
            <v>0</v>
          </cell>
          <cell r="R14" t="str">
            <v>1</v>
          </cell>
          <cell r="S14" t="str">
            <v>10</v>
          </cell>
          <cell r="T14">
            <v>81</v>
          </cell>
          <cell r="U14">
            <v>6</v>
          </cell>
          <cell r="V14">
            <v>81</v>
          </cell>
          <cell r="W14">
            <v>6</v>
          </cell>
          <cell r="X14">
            <v>81</v>
          </cell>
          <cell r="AA14" t="str">
            <v>1</v>
          </cell>
          <cell r="AB14" t="str">
            <v>15</v>
          </cell>
          <cell r="AC14">
            <v>7</v>
          </cell>
          <cell r="AF14" t="str">
            <v>16</v>
          </cell>
          <cell r="AI14">
            <v>20812138</v>
          </cell>
          <cell r="AJ14">
            <v>20812138</v>
          </cell>
        </row>
        <row r="15">
          <cell r="A15" t="str">
            <v>16</v>
          </cell>
          <cell r="B15" t="str">
            <v>06</v>
          </cell>
          <cell r="C15" t="str">
            <v>54/1</v>
          </cell>
          <cell r="D15" t="str">
            <v>Домик з-х местный</v>
          </cell>
          <cell r="E15" t="str">
            <v>деревянный 5 х 4</v>
          </cell>
          <cell r="G15" t="str">
            <v>01</v>
          </cell>
          <cell r="H15">
            <v>23540</v>
          </cell>
          <cell r="I15">
            <v>23540</v>
          </cell>
          <cell r="J15">
            <v>0</v>
          </cell>
          <cell r="K15">
            <v>1.1299999999999999</v>
          </cell>
          <cell r="L15" t="str">
            <v>88/1</v>
          </cell>
          <cell r="M15" t="str">
            <v>10007</v>
          </cell>
          <cell r="N15" t="str">
            <v>13 2022231</v>
          </cell>
          <cell r="O15" t="str">
            <v>01</v>
          </cell>
          <cell r="P15">
            <v>9.8000000000000007</v>
          </cell>
          <cell r="Q15">
            <v>0</v>
          </cell>
          <cell r="R15" t="str">
            <v>1</v>
          </cell>
          <cell r="S15" t="str">
            <v>10</v>
          </cell>
          <cell r="T15">
            <v>81</v>
          </cell>
          <cell r="U15">
            <v>6</v>
          </cell>
          <cell r="V15">
            <v>81</v>
          </cell>
          <cell r="W15">
            <v>6</v>
          </cell>
          <cell r="X15">
            <v>81</v>
          </cell>
          <cell r="AA15" t="str">
            <v>1</v>
          </cell>
          <cell r="AB15" t="str">
            <v>15</v>
          </cell>
          <cell r="AC15">
            <v>7</v>
          </cell>
          <cell r="AF15" t="str">
            <v>16</v>
          </cell>
          <cell r="AI15">
            <v>20812138</v>
          </cell>
          <cell r="AJ15">
            <v>20812138</v>
          </cell>
        </row>
        <row r="16">
          <cell r="A16" t="str">
            <v>16</v>
          </cell>
          <cell r="B16" t="str">
            <v>06</v>
          </cell>
          <cell r="C16" t="str">
            <v>55/1</v>
          </cell>
          <cell r="D16" t="str">
            <v>Домик з-х местный</v>
          </cell>
          <cell r="E16" t="str">
            <v>деревянный 5 х 4</v>
          </cell>
          <cell r="G16" t="str">
            <v>01</v>
          </cell>
          <cell r="H16">
            <v>23540</v>
          </cell>
          <cell r="I16">
            <v>23540</v>
          </cell>
          <cell r="J16">
            <v>0</v>
          </cell>
          <cell r="K16">
            <v>1.1299999999999999</v>
          </cell>
          <cell r="L16" t="str">
            <v>88/1</v>
          </cell>
          <cell r="M16" t="str">
            <v>10007</v>
          </cell>
          <cell r="N16" t="str">
            <v>13 2022231</v>
          </cell>
          <cell r="O16" t="str">
            <v>01</v>
          </cell>
          <cell r="P16">
            <v>9.8000000000000007</v>
          </cell>
          <cell r="Q16">
            <v>0</v>
          </cell>
          <cell r="R16" t="str">
            <v>1</v>
          </cell>
          <cell r="S16" t="str">
            <v>10</v>
          </cell>
          <cell r="T16">
            <v>81</v>
          </cell>
          <cell r="U16">
            <v>6</v>
          </cell>
          <cell r="V16">
            <v>81</v>
          </cell>
          <cell r="W16">
            <v>6</v>
          </cell>
          <cell r="X16">
            <v>81</v>
          </cell>
          <cell r="AA16" t="str">
            <v>1</v>
          </cell>
          <cell r="AB16" t="str">
            <v>15</v>
          </cell>
          <cell r="AC16">
            <v>7</v>
          </cell>
          <cell r="AF16" t="str">
            <v>16</v>
          </cell>
          <cell r="AI16">
            <v>20812138</v>
          </cell>
          <cell r="AJ16">
            <v>20812138</v>
          </cell>
        </row>
        <row r="17">
          <cell r="A17" t="str">
            <v>02</v>
          </cell>
          <cell r="B17" t="str">
            <v>23</v>
          </cell>
          <cell r="C17" t="str">
            <v>56</v>
          </cell>
          <cell r="D17" t="str">
            <v>Радиоустановка ИШИМ-</v>
          </cell>
          <cell r="E17" t="str">
            <v>003</v>
          </cell>
          <cell r="G17" t="str">
            <v>01</v>
          </cell>
          <cell r="H17">
            <v>1514</v>
          </cell>
          <cell r="I17">
            <v>1483.72</v>
          </cell>
          <cell r="J17">
            <v>0</v>
          </cell>
          <cell r="K17">
            <v>0.39</v>
          </cell>
          <cell r="L17" t="str">
            <v>23</v>
          </cell>
          <cell r="M17" t="str">
            <v>45620</v>
          </cell>
          <cell r="N17" t="str">
            <v>14 3222110</v>
          </cell>
          <cell r="O17" t="str">
            <v>067</v>
          </cell>
          <cell r="P17">
            <v>12.5</v>
          </cell>
          <cell r="Q17">
            <v>0</v>
          </cell>
          <cell r="R17" t="str">
            <v>1</v>
          </cell>
          <cell r="S17" t="str">
            <v>45</v>
          </cell>
          <cell r="T17">
            <v>0</v>
          </cell>
          <cell r="U17">
            <v>12</v>
          </cell>
          <cell r="V17">
            <v>84</v>
          </cell>
          <cell r="W17">
            <v>12</v>
          </cell>
          <cell r="X17">
            <v>84</v>
          </cell>
          <cell r="AF17" t="str">
            <v>00</v>
          </cell>
          <cell r="AI17">
            <v>3891888</v>
          </cell>
          <cell r="AJ17">
            <v>3891888</v>
          </cell>
        </row>
        <row r="18">
          <cell r="A18" t="str">
            <v>16</v>
          </cell>
          <cell r="B18" t="str">
            <v>06</v>
          </cell>
          <cell r="C18" t="str">
            <v>56/1</v>
          </cell>
          <cell r="D18" t="str">
            <v>Домик з-х местный</v>
          </cell>
          <cell r="E18" t="str">
            <v>деревянный 5 х 4</v>
          </cell>
          <cell r="G18" t="str">
            <v>01</v>
          </cell>
          <cell r="H18">
            <v>23540</v>
          </cell>
          <cell r="I18">
            <v>23540</v>
          </cell>
          <cell r="J18">
            <v>0</v>
          </cell>
          <cell r="K18">
            <v>1.1299999999999999</v>
          </cell>
          <cell r="L18" t="str">
            <v>88/1</v>
          </cell>
          <cell r="M18" t="str">
            <v>10007</v>
          </cell>
          <cell r="N18" t="str">
            <v>13 2022231</v>
          </cell>
          <cell r="O18" t="str">
            <v>01</v>
          </cell>
          <cell r="P18">
            <v>9.8000000000000007</v>
          </cell>
          <cell r="Q18">
            <v>0</v>
          </cell>
          <cell r="R18" t="str">
            <v>1</v>
          </cell>
          <cell r="S18" t="str">
            <v>10</v>
          </cell>
          <cell r="T18">
            <v>81</v>
          </cell>
          <cell r="U18">
            <v>6</v>
          </cell>
          <cell r="V18">
            <v>81</v>
          </cell>
          <cell r="W18">
            <v>6</v>
          </cell>
          <cell r="X18">
            <v>81</v>
          </cell>
          <cell r="AA18" t="str">
            <v>1</v>
          </cell>
          <cell r="AB18" t="str">
            <v>15</v>
          </cell>
          <cell r="AC18">
            <v>7</v>
          </cell>
          <cell r="AF18" t="str">
            <v>16</v>
          </cell>
          <cell r="AI18">
            <v>20812138</v>
          </cell>
          <cell r="AJ18">
            <v>20812138</v>
          </cell>
        </row>
        <row r="19">
          <cell r="A19" t="str">
            <v>16</v>
          </cell>
          <cell r="B19" t="str">
            <v>06</v>
          </cell>
          <cell r="C19" t="str">
            <v>57</v>
          </cell>
          <cell r="D19" t="str">
            <v>Домик з-х местный</v>
          </cell>
          <cell r="E19" t="str">
            <v>деревянный 5 х 4</v>
          </cell>
          <cell r="G19" t="str">
            <v>01</v>
          </cell>
          <cell r="H19">
            <v>23540</v>
          </cell>
          <cell r="I19">
            <v>23540</v>
          </cell>
          <cell r="J19">
            <v>0</v>
          </cell>
          <cell r="K19">
            <v>1.1299999999999999</v>
          </cell>
          <cell r="L19" t="str">
            <v>88/1</v>
          </cell>
          <cell r="M19" t="str">
            <v>10007</v>
          </cell>
          <cell r="N19" t="str">
            <v>13 2022231</v>
          </cell>
          <cell r="O19" t="str">
            <v>01</v>
          </cell>
          <cell r="P19">
            <v>9.8000000000000007</v>
          </cell>
          <cell r="Q19">
            <v>0</v>
          </cell>
          <cell r="R19" t="str">
            <v>1</v>
          </cell>
          <cell r="S19" t="str">
            <v>10</v>
          </cell>
          <cell r="T19">
            <v>81</v>
          </cell>
          <cell r="U19">
            <v>6</v>
          </cell>
          <cell r="V19">
            <v>81</v>
          </cell>
          <cell r="W19">
            <v>6</v>
          </cell>
          <cell r="X19">
            <v>81</v>
          </cell>
          <cell r="AA19" t="str">
            <v>1</v>
          </cell>
          <cell r="AB19" t="str">
            <v>15</v>
          </cell>
          <cell r="AC19">
            <v>7</v>
          </cell>
          <cell r="AF19" t="str">
            <v>16</v>
          </cell>
          <cell r="AI19">
            <v>20812138</v>
          </cell>
          <cell r="AJ19">
            <v>20812138</v>
          </cell>
        </row>
        <row r="20">
          <cell r="A20" t="str">
            <v>16</v>
          </cell>
          <cell r="B20" t="str">
            <v>06</v>
          </cell>
          <cell r="C20" t="str">
            <v>58</v>
          </cell>
          <cell r="D20" t="str">
            <v>Домик з-х местный</v>
          </cell>
          <cell r="E20" t="str">
            <v>деревянный 5 х 4</v>
          </cell>
          <cell r="G20" t="str">
            <v>01</v>
          </cell>
          <cell r="H20">
            <v>23540</v>
          </cell>
          <cell r="I20">
            <v>23540</v>
          </cell>
          <cell r="J20">
            <v>0</v>
          </cell>
          <cell r="K20">
            <v>1.1299999999999999</v>
          </cell>
          <cell r="L20" t="str">
            <v>88/1</v>
          </cell>
          <cell r="M20" t="str">
            <v>10007</v>
          </cell>
          <cell r="N20" t="str">
            <v>13 2022231</v>
          </cell>
          <cell r="O20" t="str">
            <v>01</v>
          </cell>
          <cell r="P20">
            <v>9.8000000000000007</v>
          </cell>
          <cell r="Q20">
            <v>0</v>
          </cell>
          <cell r="R20" t="str">
            <v>1</v>
          </cell>
          <cell r="S20" t="str">
            <v>10</v>
          </cell>
          <cell r="T20">
            <v>81</v>
          </cell>
          <cell r="U20">
            <v>6</v>
          </cell>
          <cell r="V20">
            <v>81</v>
          </cell>
          <cell r="W20">
            <v>6</v>
          </cell>
          <cell r="X20">
            <v>81</v>
          </cell>
          <cell r="AA20" t="str">
            <v>1</v>
          </cell>
          <cell r="AB20" t="str">
            <v>15</v>
          </cell>
          <cell r="AC20">
            <v>7</v>
          </cell>
          <cell r="AF20" t="str">
            <v>16</v>
          </cell>
          <cell r="AI20">
            <v>20812138</v>
          </cell>
          <cell r="AJ20">
            <v>20812138</v>
          </cell>
        </row>
        <row r="21">
          <cell r="A21" t="str">
            <v>16</v>
          </cell>
          <cell r="B21" t="str">
            <v>06</v>
          </cell>
          <cell r="C21" t="str">
            <v>59</v>
          </cell>
          <cell r="D21" t="str">
            <v>Домик з-х местный</v>
          </cell>
          <cell r="E21" t="str">
            <v>деревянный 5 х 4</v>
          </cell>
          <cell r="G21" t="str">
            <v>01</v>
          </cell>
          <cell r="H21">
            <v>23540</v>
          </cell>
          <cell r="I21">
            <v>23540</v>
          </cell>
          <cell r="J21">
            <v>0</v>
          </cell>
          <cell r="K21">
            <v>1.1299999999999999</v>
          </cell>
          <cell r="L21" t="str">
            <v>88/1</v>
          </cell>
          <cell r="M21" t="str">
            <v>10007</v>
          </cell>
          <cell r="N21" t="str">
            <v>13 2022231</v>
          </cell>
          <cell r="O21" t="str">
            <v>01</v>
          </cell>
          <cell r="P21">
            <v>9.8000000000000007</v>
          </cell>
          <cell r="Q21">
            <v>0</v>
          </cell>
          <cell r="R21" t="str">
            <v>1</v>
          </cell>
          <cell r="S21" t="str">
            <v>10</v>
          </cell>
          <cell r="T21">
            <v>81</v>
          </cell>
          <cell r="U21">
            <v>6</v>
          </cell>
          <cell r="V21">
            <v>81</v>
          </cell>
          <cell r="W21">
            <v>6</v>
          </cell>
          <cell r="X21">
            <v>81</v>
          </cell>
          <cell r="AA21" t="str">
            <v>1</v>
          </cell>
          <cell r="AB21" t="str">
            <v>15</v>
          </cell>
          <cell r="AC21">
            <v>7</v>
          </cell>
          <cell r="AF21" t="str">
            <v>16</v>
          </cell>
          <cell r="AI21">
            <v>20812138</v>
          </cell>
          <cell r="AJ21">
            <v>20812138</v>
          </cell>
        </row>
        <row r="22">
          <cell r="A22" t="str">
            <v>02</v>
          </cell>
          <cell r="B22" t="str">
            <v>23</v>
          </cell>
          <cell r="C22" t="str">
            <v>59/1</v>
          </cell>
          <cell r="D22" t="str">
            <v>Станок ЦК6 -Р 105</v>
          </cell>
          <cell r="E22" t="str">
            <v>для проверки стартер</v>
          </cell>
          <cell r="F22" t="str">
            <v>ов</v>
          </cell>
          <cell r="G22" t="str">
            <v>01</v>
          </cell>
          <cell r="H22">
            <v>4852.04</v>
          </cell>
          <cell r="I22">
            <v>2745.45</v>
          </cell>
          <cell r="J22">
            <v>0</v>
          </cell>
          <cell r="K22">
            <v>1.1200000000000001</v>
          </cell>
          <cell r="L22" t="str">
            <v>23</v>
          </cell>
          <cell r="M22" t="str">
            <v>41000</v>
          </cell>
          <cell r="N22" t="str">
            <v>14 2922172</v>
          </cell>
          <cell r="O22" t="str">
            <v>067</v>
          </cell>
          <cell r="P22">
            <v>3.5</v>
          </cell>
          <cell r="Q22">
            <v>0</v>
          </cell>
          <cell r="R22" t="str">
            <v>1</v>
          </cell>
          <cell r="S22" t="str">
            <v>41</v>
          </cell>
          <cell r="T22">
            <v>78</v>
          </cell>
          <cell r="U22">
            <v>10</v>
          </cell>
          <cell r="V22">
            <v>78</v>
          </cell>
          <cell r="W22">
            <v>10</v>
          </cell>
          <cell r="X22">
            <v>78</v>
          </cell>
          <cell r="AF22" t="str">
            <v>00</v>
          </cell>
          <cell r="AI22">
            <v>4332182</v>
          </cell>
          <cell r="AJ22">
            <v>2906171.91</v>
          </cell>
        </row>
        <row r="23">
          <cell r="A23" t="str">
            <v>16</v>
          </cell>
          <cell r="B23" t="str">
            <v>06</v>
          </cell>
          <cell r="C23" t="str">
            <v>60</v>
          </cell>
          <cell r="D23" t="str">
            <v>Домик з-х местный</v>
          </cell>
          <cell r="E23" t="str">
            <v>деревянный 5 х 4</v>
          </cell>
          <cell r="G23" t="str">
            <v>01</v>
          </cell>
          <cell r="H23">
            <v>23540</v>
          </cell>
          <cell r="I23">
            <v>23540</v>
          </cell>
          <cell r="J23">
            <v>0</v>
          </cell>
          <cell r="K23">
            <v>1.1299999999999999</v>
          </cell>
          <cell r="L23" t="str">
            <v>88/4</v>
          </cell>
          <cell r="M23" t="str">
            <v>10007</v>
          </cell>
          <cell r="N23" t="str">
            <v>13 2022231</v>
          </cell>
          <cell r="O23" t="str">
            <v>01</v>
          </cell>
          <cell r="P23">
            <v>9.8000000000000007</v>
          </cell>
          <cell r="Q23">
            <v>0</v>
          </cell>
          <cell r="R23" t="str">
            <v>1</v>
          </cell>
          <cell r="S23" t="str">
            <v>10</v>
          </cell>
          <cell r="T23">
            <v>8</v>
          </cell>
          <cell r="U23">
            <v>6</v>
          </cell>
          <cell r="V23">
            <v>81</v>
          </cell>
          <cell r="W23">
            <v>6</v>
          </cell>
          <cell r="X23">
            <v>81</v>
          </cell>
          <cell r="AA23" t="str">
            <v>1</v>
          </cell>
          <cell r="AB23" t="str">
            <v>15</v>
          </cell>
          <cell r="AC23">
            <v>7</v>
          </cell>
          <cell r="AF23" t="str">
            <v>16</v>
          </cell>
          <cell r="AI23">
            <v>20812138</v>
          </cell>
          <cell r="AJ23">
            <v>20812138</v>
          </cell>
        </row>
        <row r="24">
          <cell r="A24" t="str">
            <v>02</v>
          </cell>
          <cell r="B24" t="str">
            <v>23</v>
          </cell>
          <cell r="C24" t="str">
            <v>60/1</v>
          </cell>
          <cell r="D24" t="str">
            <v>Станок ЦК 6Р 108</v>
          </cell>
          <cell r="E24" t="str">
            <v>для моторной расточк</v>
          </cell>
          <cell r="F24" t="str">
            <v>и клапанов</v>
          </cell>
          <cell r="G24" t="str">
            <v>01</v>
          </cell>
          <cell r="H24">
            <v>4687.88</v>
          </cell>
          <cell r="I24">
            <v>2652.56</v>
          </cell>
          <cell r="J24">
            <v>0</v>
          </cell>
          <cell r="K24">
            <v>1.1200000000000001</v>
          </cell>
          <cell r="L24" t="str">
            <v>23</v>
          </cell>
          <cell r="M24" t="str">
            <v>41000</v>
          </cell>
          <cell r="N24" t="str">
            <v>14 2922169</v>
          </cell>
          <cell r="O24" t="str">
            <v>067</v>
          </cell>
          <cell r="P24">
            <v>3.5</v>
          </cell>
          <cell r="Q24">
            <v>0</v>
          </cell>
          <cell r="R24" t="str">
            <v>1</v>
          </cell>
          <cell r="S24" t="str">
            <v>41</v>
          </cell>
          <cell r="T24">
            <v>78</v>
          </cell>
          <cell r="U24">
            <v>10</v>
          </cell>
          <cell r="V24">
            <v>78</v>
          </cell>
          <cell r="W24">
            <v>10</v>
          </cell>
          <cell r="X24">
            <v>78</v>
          </cell>
          <cell r="AF24" t="str">
            <v>00</v>
          </cell>
          <cell r="AI24">
            <v>4185605</v>
          </cell>
          <cell r="AJ24">
            <v>2807842.39</v>
          </cell>
        </row>
        <row r="25">
          <cell r="A25" t="str">
            <v>02</v>
          </cell>
          <cell r="B25" t="str">
            <v>23</v>
          </cell>
          <cell r="C25" t="str">
            <v>61</v>
          </cell>
          <cell r="D25" t="str">
            <v>Устройство для мойки</v>
          </cell>
          <cell r="E25" t="str">
            <v xml:space="preserve"> детелей 77-400 N7</v>
          </cell>
          <cell r="F25" t="str">
            <v>Польша</v>
          </cell>
          <cell r="G25" t="str">
            <v>01</v>
          </cell>
          <cell r="H25">
            <v>3860</v>
          </cell>
          <cell r="I25">
            <v>3281</v>
          </cell>
          <cell r="J25">
            <v>0</v>
          </cell>
          <cell r="K25">
            <v>0.2</v>
          </cell>
          <cell r="L25" t="str">
            <v>23</v>
          </cell>
          <cell r="M25" t="str">
            <v>46115</v>
          </cell>
          <cell r="N25" t="str">
            <v>14 3440102</v>
          </cell>
          <cell r="O25" t="str">
            <v>067</v>
          </cell>
          <cell r="P25">
            <v>14.3</v>
          </cell>
          <cell r="Q25">
            <v>0</v>
          </cell>
          <cell r="R25" t="str">
            <v>1</v>
          </cell>
          <cell r="S25" t="str">
            <v>46</v>
          </cell>
          <cell r="T25">
            <v>0</v>
          </cell>
          <cell r="U25">
            <v>3</v>
          </cell>
          <cell r="V25">
            <v>89</v>
          </cell>
          <cell r="W25">
            <v>3</v>
          </cell>
          <cell r="X25">
            <v>89</v>
          </cell>
          <cell r="AF25" t="str">
            <v>00</v>
          </cell>
          <cell r="AI25">
            <v>19028805</v>
          </cell>
          <cell r="AJ25">
            <v>19028805</v>
          </cell>
        </row>
        <row r="26">
          <cell r="A26" t="str">
            <v>02</v>
          </cell>
          <cell r="B26" t="str">
            <v>23</v>
          </cell>
          <cell r="C26" t="str">
            <v>62</v>
          </cell>
          <cell r="D26" t="str">
            <v>Прибор ППС-1 РС-1</v>
          </cell>
          <cell r="G26" t="str">
            <v>01</v>
          </cell>
          <cell r="H26">
            <v>5763</v>
          </cell>
          <cell r="I26">
            <v>2996.76</v>
          </cell>
          <cell r="J26">
            <v>0</v>
          </cell>
          <cell r="K26">
            <v>0.47</v>
          </cell>
          <cell r="L26" t="str">
            <v>23</v>
          </cell>
          <cell r="M26" t="str">
            <v>47024</v>
          </cell>
          <cell r="N26" t="str">
            <v>14 3311226</v>
          </cell>
          <cell r="O26" t="str">
            <v>063</v>
          </cell>
          <cell r="P26">
            <v>10.4</v>
          </cell>
          <cell r="Q26">
            <v>0</v>
          </cell>
          <cell r="R26" t="str">
            <v>1</v>
          </cell>
          <cell r="S26" t="str">
            <v>47</v>
          </cell>
          <cell r="T26">
            <v>0</v>
          </cell>
          <cell r="U26">
            <v>12</v>
          </cell>
          <cell r="V26">
            <v>89</v>
          </cell>
          <cell r="W26">
            <v>12</v>
          </cell>
          <cell r="X26">
            <v>89</v>
          </cell>
          <cell r="AF26" t="str">
            <v>00</v>
          </cell>
          <cell r="AI26">
            <v>12134042</v>
          </cell>
          <cell r="AJ26">
            <v>10095523.15</v>
          </cell>
        </row>
        <row r="27">
          <cell r="A27" t="str">
            <v>16</v>
          </cell>
          <cell r="B27" t="str">
            <v>06</v>
          </cell>
          <cell r="C27" t="str">
            <v>63</v>
          </cell>
          <cell r="D27" t="str">
            <v>Вагон-домик металлич</v>
          </cell>
          <cell r="E27" t="str">
            <v>12 х 3м</v>
          </cell>
          <cell r="G27" t="str">
            <v>01</v>
          </cell>
          <cell r="H27">
            <v>20349.72</v>
          </cell>
          <cell r="I27">
            <v>20349.72</v>
          </cell>
          <cell r="J27">
            <v>0</v>
          </cell>
          <cell r="K27">
            <v>1.1299999999999999</v>
          </cell>
          <cell r="L27" t="str">
            <v>88/1</v>
          </cell>
          <cell r="M27" t="str">
            <v>10010</v>
          </cell>
          <cell r="N27" t="str">
            <v>13 3420175</v>
          </cell>
          <cell r="O27" t="str">
            <v>01</v>
          </cell>
          <cell r="P27">
            <v>12.5</v>
          </cell>
          <cell r="Q27">
            <v>0</v>
          </cell>
          <cell r="R27" t="str">
            <v>1</v>
          </cell>
          <cell r="S27" t="str">
            <v>10</v>
          </cell>
          <cell r="T27">
            <v>79</v>
          </cell>
          <cell r="U27">
            <v>8</v>
          </cell>
          <cell r="V27">
            <v>79</v>
          </cell>
          <cell r="W27">
            <v>8</v>
          </cell>
          <cell r="X27">
            <v>79</v>
          </cell>
          <cell r="AF27" t="str">
            <v>16</v>
          </cell>
          <cell r="AI27">
            <v>18000640</v>
          </cell>
          <cell r="AJ27">
            <v>18000640</v>
          </cell>
        </row>
        <row r="28">
          <cell r="A28" t="str">
            <v>16</v>
          </cell>
          <cell r="B28" t="str">
            <v>06</v>
          </cell>
          <cell r="C28" t="str">
            <v>64</v>
          </cell>
          <cell r="D28" t="str">
            <v>Вагон-домик металлич</v>
          </cell>
          <cell r="E28" t="str">
            <v>12 х 3</v>
          </cell>
          <cell r="G28" t="str">
            <v>01</v>
          </cell>
          <cell r="H28">
            <v>20349.72</v>
          </cell>
          <cell r="I28">
            <v>20349.72</v>
          </cell>
          <cell r="J28">
            <v>0</v>
          </cell>
          <cell r="K28">
            <v>1.1299999999999999</v>
          </cell>
          <cell r="L28" t="str">
            <v>88/1</v>
          </cell>
          <cell r="M28" t="str">
            <v>10010</v>
          </cell>
          <cell r="N28" t="str">
            <v>13 3420175</v>
          </cell>
          <cell r="O28" t="str">
            <v>01</v>
          </cell>
          <cell r="P28">
            <v>12.5</v>
          </cell>
          <cell r="Q28">
            <v>0</v>
          </cell>
          <cell r="R28" t="str">
            <v>1</v>
          </cell>
          <cell r="S28" t="str">
            <v>10</v>
          </cell>
          <cell r="T28">
            <v>79</v>
          </cell>
          <cell r="U28">
            <v>8</v>
          </cell>
          <cell r="V28">
            <v>79</v>
          </cell>
          <cell r="W28">
            <v>8</v>
          </cell>
          <cell r="X28">
            <v>79</v>
          </cell>
          <cell r="AF28" t="str">
            <v>16</v>
          </cell>
          <cell r="AI28">
            <v>18000640</v>
          </cell>
          <cell r="AJ28">
            <v>18000640</v>
          </cell>
        </row>
        <row r="29">
          <cell r="A29" t="str">
            <v>16</v>
          </cell>
          <cell r="B29" t="str">
            <v>06</v>
          </cell>
          <cell r="C29" t="str">
            <v>65</v>
          </cell>
          <cell r="D29" t="str">
            <v>Домик дачный 3-х мес</v>
          </cell>
          <cell r="E29" t="str">
            <v>тный деревянный 5х4</v>
          </cell>
          <cell r="G29" t="str">
            <v>01</v>
          </cell>
          <cell r="H29">
            <v>16176.06</v>
          </cell>
          <cell r="I29">
            <v>16176.06</v>
          </cell>
          <cell r="J29">
            <v>0</v>
          </cell>
          <cell r="K29">
            <v>1.1299999999999999</v>
          </cell>
          <cell r="L29" t="str">
            <v>88/1</v>
          </cell>
          <cell r="M29" t="str">
            <v>10007</v>
          </cell>
          <cell r="N29" t="str">
            <v>13 2022231</v>
          </cell>
          <cell r="O29" t="str">
            <v>01</v>
          </cell>
          <cell r="P29">
            <v>9.8000000000000007</v>
          </cell>
          <cell r="Q29">
            <v>0</v>
          </cell>
          <cell r="R29" t="str">
            <v>1</v>
          </cell>
          <cell r="S29" t="str">
            <v>10</v>
          </cell>
          <cell r="T29">
            <v>79</v>
          </cell>
          <cell r="U29">
            <v>7</v>
          </cell>
          <cell r="V29">
            <v>79</v>
          </cell>
          <cell r="W29">
            <v>7</v>
          </cell>
          <cell r="X29">
            <v>79</v>
          </cell>
          <cell r="AF29" t="str">
            <v>16</v>
          </cell>
          <cell r="AI29">
            <v>14308764</v>
          </cell>
          <cell r="AJ29">
            <v>14308764</v>
          </cell>
        </row>
        <row r="30">
          <cell r="A30" t="str">
            <v>16</v>
          </cell>
          <cell r="B30" t="str">
            <v>06</v>
          </cell>
          <cell r="C30" t="str">
            <v>66</v>
          </cell>
          <cell r="D30" t="str">
            <v>Домик дачный 3-хмест</v>
          </cell>
          <cell r="E30" t="str">
            <v>ный деревянный 5х4</v>
          </cell>
          <cell r="G30" t="str">
            <v>01</v>
          </cell>
          <cell r="H30">
            <v>16176.06</v>
          </cell>
          <cell r="I30">
            <v>16176.06</v>
          </cell>
          <cell r="J30">
            <v>0</v>
          </cell>
          <cell r="K30">
            <v>1.1299999999999999</v>
          </cell>
          <cell r="L30" t="str">
            <v>88/1</v>
          </cell>
          <cell r="M30" t="str">
            <v>10007</v>
          </cell>
          <cell r="N30" t="str">
            <v>13 2022231</v>
          </cell>
          <cell r="O30" t="str">
            <v>01</v>
          </cell>
          <cell r="P30">
            <v>9.8000000000000007</v>
          </cell>
          <cell r="Q30">
            <v>0</v>
          </cell>
          <cell r="R30" t="str">
            <v>1</v>
          </cell>
          <cell r="S30" t="str">
            <v>10</v>
          </cell>
          <cell r="T30">
            <v>79</v>
          </cell>
          <cell r="U30">
            <v>7</v>
          </cell>
          <cell r="V30">
            <v>79</v>
          </cell>
          <cell r="W30">
            <v>7</v>
          </cell>
          <cell r="X30">
            <v>79</v>
          </cell>
          <cell r="AF30" t="str">
            <v>16</v>
          </cell>
          <cell r="AI30">
            <v>14308764</v>
          </cell>
          <cell r="AJ30">
            <v>14308764</v>
          </cell>
        </row>
        <row r="31">
          <cell r="A31" t="str">
            <v>16</v>
          </cell>
          <cell r="B31" t="str">
            <v>06</v>
          </cell>
          <cell r="C31" t="str">
            <v>67</v>
          </cell>
          <cell r="D31" t="str">
            <v>Домик дачный 3-х мес</v>
          </cell>
          <cell r="E31" t="str">
            <v>тный деревянный 5х4</v>
          </cell>
          <cell r="G31" t="str">
            <v>01</v>
          </cell>
          <cell r="H31">
            <v>16176.06</v>
          </cell>
          <cell r="I31">
            <v>16176.06</v>
          </cell>
          <cell r="J31">
            <v>0</v>
          </cell>
          <cell r="K31">
            <v>1.1299999999999999</v>
          </cell>
          <cell r="L31" t="str">
            <v>88/1</v>
          </cell>
          <cell r="M31" t="str">
            <v>10007</v>
          </cell>
          <cell r="N31" t="str">
            <v>13 2022231</v>
          </cell>
          <cell r="O31" t="str">
            <v>01</v>
          </cell>
          <cell r="P31">
            <v>9.8000000000000007</v>
          </cell>
          <cell r="Q31">
            <v>0</v>
          </cell>
          <cell r="R31" t="str">
            <v>1</v>
          </cell>
          <cell r="S31" t="str">
            <v>10</v>
          </cell>
          <cell r="T31">
            <v>79</v>
          </cell>
          <cell r="U31">
            <v>7</v>
          </cell>
          <cell r="V31">
            <v>79</v>
          </cell>
          <cell r="W31">
            <v>7</v>
          </cell>
          <cell r="X31">
            <v>79</v>
          </cell>
          <cell r="AF31" t="str">
            <v>16</v>
          </cell>
          <cell r="AI31">
            <v>14308764</v>
          </cell>
          <cell r="AJ31">
            <v>14308764</v>
          </cell>
        </row>
        <row r="32">
          <cell r="A32" t="str">
            <v>02</v>
          </cell>
          <cell r="B32" t="str">
            <v>71</v>
          </cell>
          <cell r="C32" t="str">
            <v>68</v>
          </cell>
          <cell r="D32" t="str">
            <v>Склад хранилище</v>
          </cell>
          <cell r="G32" t="str">
            <v>01</v>
          </cell>
          <cell r="H32">
            <v>98280</v>
          </cell>
          <cell r="I32">
            <v>49549.5</v>
          </cell>
          <cell r="J32">
            <v>0</v>
          </cell>
          <cell r="K32">
            <v>1.1200000000000001</v>
          </cell>
          <cell r="L32" t="str">
            <v>23</v>
          </cell>
          <cell r="M32" t="str">
            <v>10004</v>
          </cell>
          <cell r="N32" t="str">
            <v>11 4527204</v>
          </cell>
          <cell r="O32" t="str">
            <v>01</v>
          </cell>
          <cell r="P32">
            <v>2.5</v>
          </cell>
          <cell r="Q32">
            <v>0</v>
          </cell>
          <cell r="R32" t="str">
            <v>1</v>
          </cell>
          <cell r="S32" t="str">
            <v>10</v>
          </cell>
          <cell r="T32">
            <v>74</v>
          </cell>
          <cell r="U32">
            <v>10</v>
          </cell>
          <cell r="V32">
            <v>74</v>
          </cell>
          <cell r="W32">
            <v>10</v>
          </cell>
          <cell r="X32">
            <v>74</v>
          </cell>
          <cell r="AF32" t="str">
            <v>00</v>
          </cell>
          <cell r="AI32">
            <v>87490549</v>
          </cell>
          <cell r="AJ32">
            <v>50671610.390000001</v>
          </cell>
        </row>
        <row r="33">
          <cell r="A33" t="str">
            <v>16</v>
          </cell>
          <cell r="B33" t="str">
            <v>06</v>
          </cell>
          <cell r="C33" t="str">
            <v>69</v>
          </cell>
          <cell r="D33" t="str">
            <v>Домик дачный 3-х мес</v>
          </cell>
          <cell r="E33" t="str">
            <v>тный деревянный 5х4</v>
          </cell>
          <cell r="G33" t="str">
            <v>01</v>
          </cell>
          <cell r="H33">
            <v>16176.06</v>
          </cell>
          <cell r="I33">
            <v>16176.06</v>
          </cell>
          <cell r="J33">
            <v>0</v>
          </cell>
          <cell r="K33">
            <v>1.1299999999999999</v>
          </cell>
          <cell r="L33" t="str">
            <v>88/1</v>
          </cell>
          <cell r="M33" t="str">
            <v>10007</v>
          </cell>
          <cell r="N33" t="str">
            <v>13 2022231</v>
          </cell>
          <cell r="O33" t="str">
            <v>01</v>
          </cell>
          <cell r="P33">
            <v>9.8000000000000007</v>
          </cell>
          <cell r="Q33">
            <v>0</v>
          </cell>
          <cell r="R33" t="str">
            <v>1</v>
          </cell>
          <cell r="S33" t="str">
            <v>10</v>
          </cell>
          <cell r="T33">
            <v>79</v>
          </cell>
          <cell r="U33">
            <v>7</v>
          </cell>
          <cell r="V33">
            <v>79</v>
          </cell>
          <cell r="W33">
            <v>7</v>
          </cell>
          <cell r="X33">
            <v>79</v>
          </cell>
          <cell r="AF33" t="str">
            <v>16</v>
          </cell>
          <cell r="AI33">
            <v>14308764</v>
          </cell>
          <cell r="AJ33">
            <v>14308764</v>
          </cell>
        </row>
        <row r="34">
          <cell r="A34" t="str">
            <v>16</v>
          </cell>
          <cell r="B34" t="str">
            <v>06</v>
          </cell>
          <cell r="C34" t="str">
            <v>70</v>
          </cell>
          <cell r="D34" t="str">
            <v>Домик дачный 3-х мес</v>
          </cell>
          <cell r="E34" t="str">
            <v>тный деревянный 5х4</v>
          </cell>
          <cell r="G34" t="str">
            <v>01</v>
          </cell>
          <cell r="H34">
            <v>16176.06</v>
          </cell>
          <cell r="I34">
            <v>16176.06</v>
          </cell>
          <cell r="J34">
            <v>0</v>
          </cell>
          <cell r="K34">
            <v>1.1299999999999999</v>
          </cell>
          <cell r="L34" t="str">
            <v>88/1</v>
          </cell>
          <cell r="M34" t="str">
            <v>10007</v>
          </cell>
          <cell r="N34" t="str">
            <v>13 2022231</v>
          </cell>
          <cell r="O34" t="str">
            <v>01</v>
          </cell>
          <cell r="P34">
            <v>9.8000000000000007</v>
          </cell>
          <cell r="Q34">
            <v>0</v>
          </cell>
          <cell r="R34" t="str">
            <v>1</v>
          </cell>
          <cell r="S34" t="str">
            <v>10</v>
          </cell>
          <cell r="T34">
            <v>79</v>
          </cell>
          <cell r="U34">
            <v>7</v>
          </cell>
          <cell r="V34">
            <v>79</v>
          </cell>
          <cell r="W34">
            <v>7</v>
          </cell>
          <cell r="X34">
            <v>79</v>
          </cell>
          <cell r="AF34" t="str">
            <v>16</v>
          </cell>
          <cell r="AI34">
            <v>14308764</v>
          </cell>
          <cell r="AJ34">
            <v>14308764</v>
          </cell>
        </row>
        <row r="35">
          <cell r="A35" t="str">
            <v>16</v>
          </cell>
          <cell r="B35" t="str">
            <v>06</v>
          </cell>
          <cell r="C35" t="str">
            <v>71</v>
          </cell>
          <cell r="D35" t="str">
            <v>Домик дачный 3-х мес</v>
          </cell>
          <cell r="E35" t="str">
            <v>тный деревянный 5х4</v>
          </cell>
          <cell r="G35" t="str">
            <v>01</v>
          </cell>
          <cell r="H35">
            <v>16176.06</v>
          </cell>
          <cell r="I35">
            <v>16176.06</v>
          </cell>
          <cell r="J35">
            <v>0</v>
          </cell>
          <cell r="K35">
            <v>1.1299999999999999</v>
          </cell>
          <cell r="L35" t="str">
            <v>88/1</v>
          </cell>
          <cell r="M35" t="str">
            <v>10007</v>
          </cell>
          <cell r="N35" t="str">
            <v>13 2022231</v>
          </cell>
          <cell r="O35" t="str">
            <v>01</v>
          </cell>
          <cell r="P35">
            <v>9.8000000000000007</v>
          </cell>
          <cell r="Q35">
            <v>0</v>
          </cell>
          <cell r="R35" t="str">
            <v>1</v>
          </cell>
          <cell r="S35" t="str">
            <v>10</v>
          </cell>
          <cell r="T35">
            <v>79</v>
          </cell>
          <cell r="U35">
            <v>7</v>
          </cell>
          <cell r="V35">
            <v>79</v>
          </cell>
          <cell r="W35">
            <v>7</v>
          </cell>
          <cell r="X35">
            <v>79</v>
          </cell>
          <cell r="AF35" t="str">
            <v>16</v>
          </cell>
          <cell r="AI35">
            <v>14308764</v>
          </cell>
          <cell r="AJ35">
            <v>14308764</v>
          </cell>
        </row>
        <row r="36">
          <cell r="A36" t="str">
            <v>16</v>
          </cell>
          <cell r="B36" t="str">
            <v>06</v>
          </cell>
          <cell r="C36" t="str">
            <v>72</v>
          </cell>
          <cell r="D36" t="str">
            <v>Домик дачный 3-х мес</v>
          </cell>
          <cell r="E36" t="str">
            <v>тный деревянный 5х4</v>
          </cell>
          <cell r="G36" t="str">
            <v>01</v>
          </cell>
          <cell r="H36">
            <v>16176.06</v>
          </cell>
          <cell r="I36">
            <v>16176.06</v>
          </cell>
          <cell r="J36">
            <v>0</v>
          </cell>
          <cell r="K36">
            <v>1.1299999999999999</v>
          </cell>
          <cell r="L36" t="str">
            <v>88/1</v>
          </cell>
          <cell r="M36" t="str">
            <v>10007</v>
          </cell>
          <cell r="N36" t="str">
            <v>13 2022231</v>
          </cell>
          <cell r="O36" t="str">
            <v>01</v>
          </cell>
          <cell r="P36">
            <v>9.8000000000000007</v>
          </cell>
          <cell r="Q36">
            <v>0</v>
          </cell>
          <cell r="R36" t="str">
            <v>1</v>
          </cell>
          <cell r="S36" t="str">
            <v>10</v>
          </cell>
          <cell r="T36">
            <v>79</v>
          </cell>
          <cell r="U36">
            <v>7</v>
          </cell>
          <cell r="V36">
            <v>79</v>
          </cell>
          <cell r="W36">
            <v>7</v>
          </cell>
          <cell r="X36">
            <v>79</v>
          </cell>
          <cell r="AF36" t="str">
            <v>16</v>
          </cell>
          <cell r="AI36">
            <v>14308764</v>
          </cell>
          <cell r="AJ36">
            <v>14308764</v>
          </cell>
        </row>
        <row r="37">
          <cell r="A37" t="str">
            <v>16</v>
          </cell>
          <cell r="B37" t="str">
            <v>06</v>
          </cell>
          <cell r="C37" t="str">
            <v>73</v>
          </cell>
          <cell r="D37" t="str">
            <v>Дом каркасный деревя</v>
          </cell>
          <cell r="E37" t="str">
            <v>нный 12 х 6 /фиброли</v>
          </cell>
          <cell r="F37" t="str">
            <v>товый/</v>
          </cell>
          <cell r="G37" t="str">
            <v>01</v>
          </cell>
          <cell r="H37">
            <v>53500</v>
          </cell>
          <cell r="I37">
            <v>18725</v>
          </cell>
          <cell r="J37">
            <v>0</v>
          </cell>
          <cell r="K37">
            <v>1.02</v>
          </cell>
          <cell r="L37" t="str">
            <v>88/1</v>
          </cell>
          <cell r="M37" t="str">
            <v>10004</v>
          </cell>
          <cell r="N37" t="str">
            <v>13 2022231</v>
          </cell>
          <cell r="O37" t="str">
            <v>01</v>
          </cell>
          <cell r="P37">
            <v>2.5</v>
          </cell>
          <cell r="Q37">
            <v>0</v>
          </cell>
          <cell r="R37" t="str">
            <v>1</v>
          </cell>
          <cell r="S37" t="str">
            <v>10</v>
          </cell>
          <cell r="T37">
            <v>80</v>
          </cell>
          <cell r="U37">
            <v>12</v>
          </cell>
          <cell r="V37">
            <v>80</v>
          </cell>
          <cell r="W37">
            <v>12</v>
          </cell>
          <cell r="X37">
            <v>80</v>
          </cell>
          <cell r="AF37" t="str">
            <v>16</v>
          </cell>
          <cell r="AI37">
            <v>52262838</v>
          </cell>
          <cell r="AJ37">
            <v>22211705.68</v>
          </cell>
        </row>
        <row r="38">
          <cell r="A38" t="str">
            <v>02</v>
          </cell>
          <cell r="B38" t="str">
            <v>71</v>
          </cell>
          <cell r="C38" t="str">
            <v>74</v>
          </cell>
          <cell r="D38" t="str">
            <v>Металлический склад</v>
          </cell>
          <cell r="G38" t="str">
            <v>01</v>
          </cell>
          <cell r="H38">
            <v>114480</v>
          </cell>
          <cell r="I38">
            <v>54378</v>
          </cell>
          <cell r="J38">
            <v>0</v>
          </cell>
          <cell r="K38">
            <v>0.66</v>
          </cell>
          <cell r="L38" t="str">
            <v>23</v>
          </cell>
          <cell r="M38" t="str">
            <v>10004</v>
          </cell>
          <cell r="N38" t="str">
            <v>11 4527204</v>
          </cell>
          <cell r="O38" t="str">
            <v>01</v>
          </cell>
          <cell r="P38">
            <v>2.5</v>
          </cell>
          <cell r="Q38">
            <v>0</v>
          </cell>
          <cell r="R38" t="str">
            <v>1</v>
          </cell>
          <cell r="S38" t="str">
            <v>10</v>
          </cell>
          <cell r="T38">
            <v>75</v>
          </cell>
          <cell r="U38">
            <v>12</v>
          </cell>
          <cell r="V38">
            <v>75</v>
          </cell>
          <cell r="W38">
            <v>12</v>
          </cell>
          <cell r="X38">
            <v>75</v>
          </cell>
          <cell r="AF38" t="str">
            <v>00</v>
          </cell>
          <cell r="AI38">
            <v>173691573</v>
          </cell>
          <cell r="AJ38">
            <v>95530365.150000006</v>
          </cell>
        </row>
        <row r="39">
          <cell r="A39" t="str">
            <v>02</v>
          </cell>
          <cell r="B39" t="str">
            <v>71</v>
          </cell>
          <cell r="C39" t="str">
            <v>75</v>
          </cell>
          <cell r="D39" t="str">
            <v>Бытовое помещение на</v>
          </cell>
          <cell r="E39" t="str">
            <v xml:space="preserve"> ИТБ</v>
          </cell>
          <cell r="G39" t="str">
            <v>01</v>
          </cell>
          <cell r="H39">
            <v>387790</v>
          </cell>
          <cell r="I39">
            <v>88416.12</v>
          </cell>
          <cell r="J39">
            <v>0</v>
          </cell>
          <cell r="K39">
            <v>0.45</v>
          </cell>
          <cell r="L39" t="str">
            <v>23</v>
          </cell>
          <cell r="M39" t="str">
            <v>10002</v>
          </cell>
          <cell r="N39" t="str">
            <v>11 4529020</v>
          </cell>
          <cell r="O39" t="str">
            <v>01</v>
          </cell>
          <cell r="P39">
            <v>1.2</v>
          </cell>
          <cell r="Q39">
            <v>0</v>
          </cell>
          <cell r="R39" t="str">
            <v>1</v>
          </cell>
          <cell r="S39" t="str">
            <v>10</v>
          </cell>
          <cell r="T39">
            <v>0</v>
          </cell>
          <cell r="U39">
            <v>12</v>
          </cell>
          <cell r="V39">
            <v>75</v>
          </cell>
          <cell r="W39">
            <v>12</v>
          </cell>
          <cell r="X39">
            <v>75</v>
          </cell>
          <cell r="AF39" t="str">
            <v>00</v>
          </cell>
          <cell r="AI39">
            <v>864434816</v>
          </cell>
          <cell r="AJ39">
            <v>228210792.41</v>
          </cell>
        </row>
        <row r="40">
          <cell r="A40" t="str">
            <v>16</v>
          </cell>
          <cell r="B40" t="str">
            <v>06</v>
          </cell>
          <cell r="C40" t="str">
            <v>76</v>
          </cell>
          <cell r="D40" t="str">
            <v>Павильон "Смоленск"</v>
          </cell>
          <cell r="E40" t="str">
            <v>12 х 7м</v>
          </cell>
          <cell r="G40" t="str">
            <v>01</v>
          </cell>
          <cell r="H40">
            <v>30270</v>
          </cell>
          <cell r="I40">
            <v>23640.87</v>
          </cell>
          <cell r="J40">
            <v>0</v>
          </cell>
          <cell r="K40">
            <v>1.02</v>
          </cell>
          <cell r="L40" t="str">
            <v>88/1</v>
          </cell>
          <cell r="M40" t="str">
            <v>10005</v>
          </cell>
          <cell r="N40" t="str">
            <v>13 2022315</v>
          </cell>
          <cell r="O40" t="str">
            <v>02</v>
          </cell>
          <cell r="P40">
            <v>6.6</v>
          </cell>
          <cell r="Q40">
            <v>0</v>
          </cell>
          <cell r="R40" t="str">
            <v>1</v>
          </cell>
          <cell r="S40" t="str">
            <v>10</v>
          </cell>
          <cell r="T40">
            <v>83</v>
          </cell>
          <cell r="U40">
            <v>2</v>
          </cell>
          <cell r="V40">
            <v>83</v>
          </cell>
          <cell r="W40">
            <v>2</v>
          </cell>
          <cell r="X40">
            <v>83</v>
          </cell>
          <cell r="AF40" t="str">
            <v>16</v>
          </cell>
          <cell r="AI40">
            <v>29549520</v>
          </cell>
          <cell r="AJ40">
            <v>28928980.079999998</v>
          </cell>
        </row>
        <row r="41">
          <cell r="A41" t="str">
            <v>16</v>
          </cell>
          <cell r="B41" t="str">
            <v>06</v>
          </cell>
          <cell r="C41" t="str">
            <v>77</v>
          </cell>
          <cell r="D41" t="str">
            <v>Домик-комплекс "Чехо</v>
          </cell>
          <cell r="E41" t="str">
            <v>словакия"дерево-мета</v>
          </cell>
          <cell r="F41" t="str">
            <v>ллич. 24 х 12м</v>
          </cell>
          <cell r="G41" t="str">
            <v>01</v>
          </cell>
          <cell r="H41">
            <v>312500</v>
          </cell>
          <cell r="I41">
            <v>197916.67</v>
          </cell>
          <cell r="J41">
            <v>0</v>
          </cell>
          <cell r="K41">
            <v>1.1100000000000001</v>
          </cell>
          <cell r="L41" t="str">
            <v>88/1</v>
          </cell>
          <cell r="M41" t="str">
            <v>10008</v>
          </cell>
          <cell r="N41" t="str">
            <v>13 2022231</v>
          </cell>
          <cell r="O41" t="str">
            <v>01</v>
          </cell>
          <cell r="P41">
            <v>5</v>
          </cell>
          <cell r="Q41">
            <v>0</v>
          </cell>
          <cell r="R41" t="str">
            <v>1</v>
          </cell>
          <cell r="S41" t="str">
            <v>10</v>
          </cell>
          <cell r="T41">
            <v>82</v>
          </cell>
          <cell r="U41">
            <v>4</v>
          </cell>
          <cell r="V41">
            <v>82</v>
          </cell>
          <cell r="W41">
            <v>4</v>
          </cell>
          <cell r="X41">
            <v>82</v>
          </cell>
          <cell r="AF41" t="str">
            <v>16</v>
          </cell>
          <cell r="AG41">
            <v>280500000</v>
          </cell>
          <cell r="AI41">
            <v>280500000</v>
          </cell>
          <cell r="AJ41">
            <v>219725000</v>
          </cell>
        </row>
        <row r="42">
          <cell r="A42" t="str">
            <v>16</v>
          </cell>
          <cell r="B42" t="str">
            <v>06</v>
          </cell>
          <cell r="C42" t="str">
            <v>79</v>
          </cell>
          <cell r="D42" t="str">
            <v>Сарай хозяйств. с по</v>
          </cell>
          <cell r="E42" t="str">
            <v>гребом металлический</v>
          </cell>
          <cell r="F42" t="str">
            <v>10 х 5м</v>
          </cell>
          <cell r="G42" t="str">
            <v>01</v>
          </cell>
          <cell r="H42">
            <v>18320</v>
          </cell>
          <cell r="I42">
            <v>8976.77</v>
          </cell>
          <cell r="J42">
            <v>0</v>
          </cell>
          <cell r="K42">
            <v>0.75</v>
          </cell>
          <cell r="L42" t="str">
            <v>88/1</v>
          </cell>
          <cell r="M42" t="str">
            <v>10013</v>
          </cell>
          <cell r="N42" t="str">
            <v>11 4527143</v>
          </cell>
          <cell r="O42" t="str">
            <v>01</v>
          </cell>
          <cell r="P42">
            <v>3.5</v>
          </cell>
          <cell r="Q42">
            <v>0</v>
          </cell>
          <cell r="R42" t="str">
            <v>1</v>
          </cell>
          <cell r="S42" t="str">
            <v>10</v>
          </cell>
          <cell r="T42">
            <v>80</v>
          </cell>
          <cell r="U42">
            <v>12</v>
          </cell>
          <cell r="V42">
            <v>80</v>
          </cell>
          <cell r="W42">
            <v>12</v>
          </cell>
          <cell r="X42">
            <v>80</v>
          </cell>
          <cell r="AF42" t="str">
            <v>16</v>
          </cell>
          <cell r="AI42">
            <v>24538179</v>
          </cell>
          <cell r="AJ42">
            <v>14600179.800000001</v>
          </cell>
        </row>
        <row r="43">
          <cell r="A43" t="str">
            <v>16</v>
          </cell>
          <cell r="B43" t="str">
            <v>06</v>
          </cell>
          <cell r="C43" t="str">
            <v>81</v>
          </cell>
          <cell r="D43" t="str">
            <v>Столовая 18 х 15м</v>
          </cell>
          <cell r="E43" t="str">
            <v>кирпичная</v>
          </cell>
          <cell r="G43" t="str">
            <v>01</v>
          </cell>
          <cell r="H43">
            <v>243620</v>
          </cell>
          <cell r="I43">
            <v>74608.600000000006</v>
          </cell>
          <cell r="J43">
            <v>0</v>
          </cell>
          <cell r="K43">
            <v>1.29</v>
          </cell>
          <cell r="L43" t="str">
            <v>88/1</v>
          </cell>
          <cell r="M43" t="str">
            <v>10004</v>
          </cell>
          <cell r="N43" t="str">
            <v>11 4527133</v>
          </cell>
          <cell r="O43" t="str">
            <v>01</v>
          </cell>
          <cell r="P43">
            <v>2.5</v>
          </cell>
          <cell r="Q43">
            <v>0</v>
          </cell>
          <cell r="R43" t="str">
            <v>1</v>
          </cell>
          <cell r="S43" t="str">
            <v>10</v>
          </cell>
          <cell r="T43">
            <v>82</v>
          </cell>
          <cell r="U43">
            <v>9</v>
          </cell>
          <cell r="V43">
            <v>82</v>
          </cell>
          <cell r="W43">
            <v>9</v>
          </cell>
          <cell r="X43">
            <v>82</v>
          </cell>
          <cell r="AF43" t="str">
            <v>16</v>
          </cell>
          <cell r="AI43">
            <v>188914880</v>
          </cell>
          <cell r="AJ43">
            <v>72023775</v>
          </cell>
        </row>
        <row r="44">
          <cell r="A44" t="str">
            <v>16</v>
          </cell>
          <cell r="B44" t="str">
            <v>06</v>
          </cell>
          <cell r="C44" t="str">
            <v>82</v>
          </cell>
          <cell r="D44" t="str">
            <v>Кинобудка 5 х 4м</v>
          </cell>
          <cell r="E44" t="str">
            <v>кирпичная</v>
          </cell>
          <cell r="G44" t="str">
            <v>01</v>
          </cell>
          <cell r="H44">
            <v>28350</v>
          </cell>
          <cell r="I44">
            <v>9922.5</v>
          </cell>
          <cell r="J44">
            <v>0</v>
          </cell>
          <cell r="K44">
            <v>0.5</v>
          </cell>
          <cell r="L44" t="str">
            <v>88/1</v>
          </cell>
          <cell r="M44" t="str">
            <v>10004</v>
          </cell>
          <cell r="N44" t="str">
            <v>13 2022315</v>
          </cell>
          <cell r="O44" t="str">
            <v>01</v>
          </cell>
          <cell r="P44">
            <v>2.5</v>
          </cell>
          <cell r="Q44">
            <v>0</v>
          </cell>
          <cell r="R44" t="str">
            <v>1</v>
          </cell>
          <cell r="S44" t="str">
            <v>10</v>
          </cell>
          <cell r="T44">
            <v>80</v>
          </cell>
          <cell r="U44">
            <v>12</v>
          </cell>
          <cell r="V44">
            <v>80</v>
          </cell>
          <cell r="W44">
            <v>12</v>
          </cell>
          <cell r="X44">
            <v>80</v>
          </cell>
          <cell r="AF44" t="str">
            <v>16</v>
          </cell>
          <cell r="AI44">
            <v>57116031</v>
          </cell>
          <cell r="AJ44">
            <v>24274312.949999999</v>
          </cell>
        </row>
        <row r="45">
          <cell r="A45" t="str">
            <v>02</v>
          </cell>
          <cell r="B45" t="str">
            <v>90</v>
          </cell>
          <cell r="C45" t="str">
            <v>83</v>
          </cell>
          <cell r="D45" t="str">
            <v>Циркульная пила ЦП-</v>
          </cell>
          <cell r="E45" t="str">
            <v>9128</v>
          </cell>
          <cell r="G45" t="str">
            <v>01</v>
          </cell>
          <cell r="H45">
            <v>1475</v>
          </cell>
          <cell r="I45">
            <v>1475</v>
          </cell>
          <cell r="J45">
            <v>0</v>
          </cell>
          <cell r="K45">
            <v>0.79</v>
          </cell>
          <cell r="L45" t="str">
            <v>23</v>
          </cell>
          <cell r="M45" t="str">
            <v>41000</v>
          </cell>
          <cell r="N45" t="str">
            <v>14 2941134</v>
          </cell>
          <cell r="O45" t="str">
            <v>067</v>
          </cell>
          <cell r="P45">
            <v>3.5</v>
          </cell>
          <cell r="Q45">
            <v>0</v>
          </cell>
          <cell r="R45" t="str">
            <v>1</v>
          </cell>
          <cell r="S45" t="str">
            <v>41</v>
          </cell>
          <cell r="T45">
            <v>73</v>
          </cell>
          <cell r="U45">
            <v>11</v>
          </cell>
          <cell r="V45">
            <v>73</v>
          </cell>
          <cell r="W45">
            <v>11</v>
          </cell>
          <cell r="X45">
            <v>73</v>
          </cell>
          <cell r="AF45" t="str">
            <v>00</v>
          </cell>
          <cell r="AI45">
            <v>1866421</v>
          </cell>
          <cell r="AJ45">
            <v>1866421</v>
          </cell>
        </row>
        <row r="46">
          <cell r="A46" t="str">
            <v>16</v>
          </cell>
          <cell r="B46" t="str">
            <v>06</v>
          </cell>
          <cell r="C46" t="str">
            <v>83/1</v>
          </cell>
          <cell r="D46" t="str">
            <v>Домик ГПП-деревянный</v>
          </cell>
          <cell r="E46" t="str">
            <v>8 х 5</v>
          </cell>
          <cell r="G46" t="str">
            <v>01</v>
          </cell>
          <cell r="H46">
            <v>53500</v>
          </cell>
          <cell r="I46">
            <v>53500</v>
          </cell>
          <cell r="J46">
            <v>0</v>
          </cell>
          <cell r="K46">
            <v>1.1299999999999999</v>
          </cell>
          <cell r="L46" t="str">
            <v>88/1</v>
          </cell>
          <cell r="M46" t="str">
            <v>10010</v>
          </cell>
          <cell r="N46" t="str">
            <v>13 2022231</v>
          </cell>
          <cell r="O46" t="str">
            <v>01</v>
          </cell>
          <cell r="P46">
            <v>12.5</v>
          </cell>
          <cell r="Q46">
            <v>0</v>
          </cell>
          <cell r="R46" t="str">
            <v>1</v>
          </cell>
          <cell r="S46" t="str">
            <v>10</v>
          </cell>
          <cell r="T46">
            <v>79</v>
          </cell>
          <cell r="U46">
            <v>12</v>
          </cell>
          <cell r="V46">
            <v>79</v>
          </cell>
          <cell r="W46">
            <v>12</v>
          </cell>
          <cell r="X46">
            <v>79</v>
          </cell>
          <cell r="AF46" t="str">
            <v>16</v>
          </cell>
          <cell r="AI46">
            <v>47342877</v>
          </cell>
          <cell r="AJ46">
            <v>47342877</v>
          </cell>
        </row>
        <row r="47">
          <cell r="A47" t="str">
            <v>02</v>
          </cell>
          <cell r="B47" t="str">
            <v>90</v>
          </cell>
          <cell r="C47" t="str">
            <v>84</v>
          </cell>
          <cell r="D47" t="str">
            <v>Станов токарно-винто</v>
          </cell>
          <cell r="E47" t="str">
            <v>-резный 16903 П</v>
          </cell>
          <cell r="G47" t="str">
            <v>01</v>
          </cell>
          <cell r="H47">
            <v>4520</v>
          </cell>
          <cell r="I47">
            <v>2069.7800000000002</v>
          </cell>
          <cell r="J47">
            <v>0</v>
          </cell>
          <cell r="K47">
            <v>1.1200000000000001</v>
          </cell>
          <cell r="L47" t="str">
            <v>23</v>
          </cell>
          <cell r="M47" t="str">
            <v>41000</v>
          </cell>
          <cell r="N47" t="str">
            <v>14 2922105</v>
          </cell>
          <cell r="O47" t="str">
            <v>067</v>
          </cell>
          <cell r="P47">
            <v>3.5</v>
          </cell>
          <cell r="Q47">
            <v>0</v>
          </cell>
          <cell r="R47" t="str">
            <v>1</v>
          </cell>
          <cell r="S47" t="str">
            <v>41</v>
          </cell>
          <cell r="T47">
            <v>0</v>
          </cell>
          <cell r="U47">
            <v>11</v>
          </cell>
          <cell r="V47">
            <v>81</v>
          </cell>
          <cell r="W47">
            <v>11</v>
          </cell>
          <cell r="X47">
            <v>81</v>
          </cell>
          <cell r="AF47" t="str">
            <v>00</v>
          </cell>
          <cell r="AI47">
            <v>4030884</v>
          </cell>
          <cell r="AJ47">
            <v>2269052.5699999998</v>
          </cell>
        </row>
        <row r="48">
          <cell r="A48" t="str">
            <v>16</v>
          </cell>
          <cell r="B48" t="str">
            <v>06</v>
          </cell>
          <cell r="C48" t="str">
            <v>84/1</v>
          </cell>
          <cell r="D48" t="str">
            <v>Вагон-домик деревян.</v>
          </cell>
          <cell r="E48" t="str">
            <v>5 х 4</v>
          </cell>
          <cell r="G48" t="str">
            <v>01</v>
          </cell>
          <cell r="H48">
            <v>20349.72</v>
          </cell>
          <cell r="I48">
            <v>20349.72</v>
          </cell>
          <cell r="J48">
            <v>0</v>
          </cell>
          <cell r="K48">
            <v>1.1299999999999999</v>
          </cell>
          <cell r="L48" t="str">
            <v>88/1</v>
          </cell>
          <cell r="M48" t="str">
            <v>10010</v>
          </cell>
          <cell r="N48" t="str">
            <v>13 3420175</v>
          </cell>
          <cell r="O48" t="str">
            <v>01</v>
          </cell>
          <cell r="P48">
            <v>12.5</v>
          </cell>
          <cell r="Q48">
            <v>0</v>
          </cell>
          <cell r="R48" t="str">
            <v>1</v>
          </cell>
          <cell r="S48" t="str">
            <v>10</v>
          </cell>
          <cell r="T48">
            <v>79</v>
          </cell>
          <cell r="U48">
            <v>8</v>
          </cell>
          <cell r="V48">
            <v>79</v>
          </cell>
          <cell r="W48">
            <v>8</v>
          </cell>
          <cell r="X48">
            <v>79</v>
          </cell>
          <cell r="AF48" t="str">
            <v>16</v>
          </cell>
          <cell r="AI48">
            <v>18000640</v>
          </cell>
          <cell r="AJ48">
            <v>18000640</v>
          </cell>
        </row>
        <row r="49">
          <cell r="A49" t="str">
            <v>02</v>
          </cell>
          <cell r="B49" t="str">
            <v>90</v>
          </cell>
          <cell r="C49" t="str">
            <v>85</v>
          </cell>
          <cell r="D49" t="str">
            <v>Фрезерный станок ФС-</v>
          </cell>
          <cell r="E49" t="str">
            <v>SA</v>
          </cell>
          <cell r="G49" t="str">
            <v>01</v>
          </cell>
          <cell r="H49">
            <v>3486</v>
          </cell>
          <cell r="I49">
            <v>3486.6</v>
          </cell>
          <cell r="J49">
            <v>0</v>
          </cell>
          <cell r="K49">
            <v>0.93</v>
          </cell>
          <cell r="L49" t="str">
            <v>23</v>
          </cell>
          <cell r="M49" t="str">
            <v>41000</v>
          </cell>
          <cell r="N49" t="str">
            <v>14 2922150</v>
          </cell>
          <cell r="O49" t="str">
            <v>067</v>
          </cell>
          <cell r="P49">
            <v>3.5</v>
          </cell>
          <cell r="Q49">
            <v>0</v>
          </cell>
          <cell r="R49" t="str">
            <v>1</v>
          </cell>
          <cell r="S49" t="str">
            <v>41</v>
          </cell>
          <cell r="T49">
            <v>73</v>
          </cell>
          <cell r="U49">
            <v>11</v>
          </cell>
          <cell r="V49">
            <v>73</v>
          </cell>
          <cell r="W49">
            <v>11</v>
          </cell>
          <cell r="X49">
            <v>73</v>
          </cell>
          <cell r="AF49" t="str">
            <v>00</v>
          </cell>
          <cell r="AI49">
            <v>3754996</v>
          </cell>
          <cell r="AJ49">
            <v>3754996</v>
          </cell>
        </row>
        <row r="50">
          <cell r="A50" t="str">
            <v>16</v>
          </cell>
          <cell r="B50" t="str">
            <v>06</v>
          </cell>
          <cell r="C50" t="str">
            <v>85/1</v>
          </cell>
          <cell r="D50" t="str">
            <v>Домик для турбазы</v>
          </cell>
          <cell r="E50" t="str">
            <v>деревянный 5 х 4</v>
          </cell>
          <cell r="F50" t="str">
            <v>4-х местный</v>
          </cell>
          <cell r="G50" t="str">
            <v>01</v>
          </cell>
          <cell r="H50">
            <v>23540</v>
          </cell>
          <cell r="I50">
            <v>19993.310000000001</v>
          </cell>
          <cell r="J50">
            <v>0</v>
          </cell>
          <cell r="K50">
            <v>0.92</v>
          </cell>
          <cell r="L50" t="str">
            <v>88/1</v>
          </cell>
          <cell r="M50" t="str">
            <v>10007</v>
          </cell>
          <cell r="N50" t="str">
            <v>13 2022231</v>
          </cell>
          <cell r="O50" t="str">
            <v>01</v>
          </cell>
          <cell r="P50">
            <v>9.8000000000000007</v>
          </cell>
          <cell r="Q50">
            <v>0</v>
          </cell>
          <cell r="R50" t="str">
            <v>1</v>
          </cell>
          <cell r="S50" t="str">
            <v>10</v>
          </cell>
          <cell r="T50">
            <v>86</v>
          </cell>
          <cell r="U50">
            <v>4</v>
          </cell>
          <cell r="V50">
            <v>86</v>
          </cell>
          <cell r="W50">
            <v>4</v>
          </cell>
          <cell r="X50">
            <v>86</v>
          </cell>
          <cell r="AA50" t="str">
            <v>1</v>
          </cell>
          <cell r="AB50" t="str">
            <v>15</v>
          </cell>
          <cell r="AC50">
            <v>7</v>
          </cell>
          <cell r="AF50" t="str">
            <v>16</v>
          </cell>
          <cell r="AI50">
            <v>25571195</v>
          </cell>
          <cell r="AJ50">
            <v>25571195</v>
          </cell>
        </row>
        <row r="51">
          <cell r="A51" t="str">
            <v>02</v>
          </cell>
          <cell r="B51" t="str">
            <v>90</v>
          </cell>
          <cell r="C51" t="str">
            <v>86</v>
          </cell>
          <cell r="D51" t="str">
            <v>Станок рейсмусный</v>
          </cell>
          <cell r="E51" t="str">
            <v>CР-9БС</v>
          </cell>
          <cell r="G51" t="str">
            <v>01</v>
          </cell>
          <cell r="H51">
            <v>7285.09</v>
          </cell>
          <cell r="I51">
            <v>7285.09</v>
          </cell>
          <cell r="J51">
            <v>0</v>
          </cell>
          <cell r="K51">
            <v>1.1200000000000001</v>
          </cell>
          <cell r="L51" t="str">
            <v>23</v>
          </cell>
          <cell r="M51" t="str">
            <v>44501</v>
          </cell>
          <cell r="N51" t="str">
            <v>14 2922625</v>
          </cell>
          <cell r="O51" t="str">
            <v>067</v>
          </cell>
          <cell r="P51">
            <v>12.5</v>
          </cell>
          <cell r="Q51">
            <v>0</v>
          </cell>
          <cell r="R51" t="str">
            <v>1</v>
          </cell>
          <cell r="S51" t="str">
            <v>44</v>
          </cell>
          <cell r="T51">
            <v>75</v>
          </cell>
          <cell r="U51">
            <v>12</v>
          </cell>
          <cell r="V51">
            <v>75</v>
          </cell>
          <cell r="W51">
            <v>12</v>
          </cell>
          <cell r="X51">
            <v>75</v>
          </cell>
          <cell r="AF51" t="str">
            <v>00</v>
          </cell>
          <cell r="AI51">
            <v>6504546</v>
          </cell>
          <cell r="AJ51">
            <v>6504546</v>
          </cell>
        </row>
        <row r="52">
          <cell r="A52" t="str">
            <v>16</v>
          </cell>
          <cell r="B52" t="str">
            <v>06</v>
          </cell>
          <cell r="C52" t="str">
            <v>86/1</v>
          </cell>
          <cell r="D52" t="str">
            <v>Домик для турбазы</v>
          </cell>
          <cell r="E52" t="str">
            <v>деревянный 5 х 4</v>
          </cell>
          <cell r="F52" t="str">
            <v>4-х местный</v>
          </cell>
          <cell r="G52" t="str">
            <v>01</v>
          </cell>
          <cell r="H52">
            <v>23540</v>
          </cell>
          <cell r="I52">
            <v>19993.310000000001</v>
          </cell>
          <cell r="J52">
            <v>0</v>
          </cell>
          <cell r="K52">
            <v>0.92</v>
          </cell>
          <cell r="L52" t="str">
            <v>88/1</v>
          </cell>
          <cell r="M52" t="str">
            <v>10007</v>
          </cell>
          <cell r="N52" t="str">
            <v>13 2022231</v>
          </cell>
          <cell r="O52" t="str">
            <v>01</v>
          </cell>
          <cell r="P52">
            <v>9.8000000000000007</v>
          </cell>
          <cell r="Q52">
            <v>0</v>
          </cell>
          <cell r="R52" t="str">
            <v>1</v>
          </cell>
          <cell r="S52" t="str">
            <v>10</v>
          </cell>
          <cell r="T52">
            <v>86</v>
          </cell>
          <cell r="U52">
            <v>4</v>
          </cell>
          <cell r="V52">
            <v>86</v>
          </cell>
          <cell r="W52">
            <v>4</v>
          </cell>
          <cell r="X52">
            <v>86</v>
          </cell>
          <cell r="AF52" t="str">
            <v>16</v>
          </cell>
          <cell r="AI52">
            <v>25571195</v>
          </cell>
          <cell r="AJ52">
            <v>25571195</v>
          </cell>
        </row>
        <row r="53">
          <cell r="A53" t="str">
            <v>02</v>
          </cell>
          <cell r="B53" t="str">
            <v>90</v>
          </cell>
          <cell r="C53" t="str">
            <v>87</v>
          </cell>
          <cell r="D53" t="str">
            <v>Станок фуговальный</v>
          </cell>
          <cell r="E53" t="str">
            <v>СФ-1828</v>
          </cell>
          <cell r="G53" t="str">
            <v>01</v>
          </cell>
          <cell r="H53">
            <v>1680.42</v>
          </cell>
          <cell r="I53">
            <v>1680.42</v>
          </cell>
          <cell r="J53">
            <v>0</v>
          </cell>
          <cell r="K53">
            <v>1.05</v>
          </cell>
          <cell r="L53" t="str">
            <v>23</v>
          </cell>
          <cell r="M53" t="str">
            <v>44501</v>
          </cell>
          <cell r="N53" t="str">
            <v>14 2922629</v>
          </cell>
          <cell r="O53" t="str">
            <v>067</v>
          </cell>
          <cell r="P53">
            <v>2.5</v>
          </cell>
          <cell r="Q53">
            <v>0</v>
          </cell>
          <cell r="R53" t="str">
            <v>1</v>
          </cell>
          <cell r="S53" t="str">
            <v>44</v>
          </cell>
          <cell r="T53">
            <v>75</v>
          </cell>
          <cell r="U53">
            <v>6</v>
          </cell>
          <cell r="V53">
            <v>75</v>
          </cell>
          <cell r="W53">
            <v>6</v>
          </cell>
          <cell r="X53">
            <v>75</v>
          </cell>
          <cell r="AF53" t="str">
            <v>00</v>
          </cell>
          <cell r="AI53">
            <v>1600402</v>
          </cell>
          <cell r="AJ53">
            <v>1600402</v>
          </cell>
        </row>
        <row r="54">
          <cell r="A54" t="str">
            <v>16</v>
          </cell>
          <cell r="B54" t="str">
            <v>06</v>
          </cell>
          <cell r="C54" t="str">
            <v>87/1</v>
          </cell>
          <cell r="D54" t="str">
            <v>Домик для турбазы</v>
          </cell>
          <cell r="E54" t="str">
            <v>деревянный 5 х 4</v>
          </cell>
          <cell r="F54" t="str">
            <v>4-х местный</v>
          </cell>
          <cell r="G54" t="str">
            <v>01</v>
          </cell>
          <cell r="H54">
            <v>23540</v>
          </cell>
          <cell r="I54">
            <v>19993.310000000001</v>
          </cell>
          <cell r="J54">
            <v>0</v>
          </cell>
          <cell r="K54">
            <v>0.92</v>
          </cell>
          <cell r="L54" t="str">
            <v>88/1</v>
          </cell>
          <cell r="M54" t="str">
            <v>10007</v>
          </cell>
          <cell r="N54" t="str">
            <v>13 2022231</v>
          </cell>
          <cell r="O54" t="str">
            <v>01</v>
          </cell>
          <cell r="P54">
            <v>9.8000000000000007</v>
          </cell>
          <cell r="Q54">
            <v>0</v>
          </cell>
          <cell r="R54" t="str">
            <v>1</v>
          </cell>
          <cell r="S54" t="str">
            <v>10</v>
          </cell>
          <cell r="T54">
            <v>86</v>
          </cell>
          <cell r="U54">
            <v>4</v>
          </cell>
          <cell r="V54">
            <v>86</v>
          </cell>
          <cell r="W54">
            <v>4</v>
          </cell>
          <cell r="X54">
            <v>86</v>
          </cell>
          <cell r="AF54" t="str">
            <v>16</v>
          </cell>
          <cell r="AI54">
            <v>25571195</v>
          </cell>
          <cell r="AJ54">
            <v>25571195</v>
          </cell>
        </row>
        <row r="55">
          <cell r="A55" t="str">
            <v>16</v>
          </cell>
          <cell r="B55" t="str">
            <v>06</v>
          </cell>
          <cell r="C55" t="str">
            <v>88/1</v>
          </cell>
          <cell r="D55" t="str">
            <v>Домик для турбазы</v>
          </cell>
          <cell r="E55" t="str">
            <v>деревянный 5 х 4</v>
          </cell>
          <cell r="F55" t="str">
            <v>4-х местный</v>
          </cell>
          <cell r="G55" t="str">
            <v>01</v>
          </cell>
          <cell r="H55">
            <v>23540</v>
          </cell>
          <cell r="I55">
            <v>19993.310000000001</v>
          </cell>
          <cell r="J55">
            <v>0</v>
          </cell>
          <cell r="K55">
            <v>0.92</v>
          </cell>
          <cell r="L55" t="str">
            <v>88/1</v>
          </cell>
          <cell r="M55" t="str">
            <v>10007</v>
          </cell>
          <cell r="N55" t="str">
            <v>13 2022231</v>
          </cell>
          <cell r="O55" t="str">
            <v>01</v>
          </cell>
          <cell r="P55">
            <v>9.8000000000000007</v>
          </cell>
          <cell r="Q55">
            <v>0</v>
          </cell>
          <cell r="R55" t="str">
            <v>1</v>
          </cell>
          <cell r="S55" t="str">
            <v>10</v>
          </cell>
          <cell r="T55">
            <v>86</v>
          </cell>
          <cell r="U55">
            <v>4</v>
          </cell>
          <cell r="V55">
            <v>86</v>
          </cell>
          <cell r="W55">
            <v>4</v>
          </cell>
          <cell r="X55">
            <v>86</v>
          </cell>
          <cell r="AF55" t="str">
            <v>16</v>
          </cell>
          <cell r="AI55">
            <v>25571195</v>
          </cell>
          <cell r="AJ55">
            <v>25571195</v>
          </cell>
        </row>
        <row r="56">
          <cell r="A56" t="str">
            <v>16</v>
          </cell>
          <cell r="B56" t="str">
            <v>06</v>
          </cell>
          <cell r="C56" t="str">
            <v>89</v>
          </cell>
          <cell r="D56" t="str">
            <v>Домик для турбазы</v>
          </cell>
          <cell r="E56" t="str">
            <v>деревянный 5 х 4</v>
          </cell>
          <cell r="F56" t="str">
            <v>4-х местный</v>
          </cell>
          <cell r="G56" t="str">
            <v>01</v>
          </cell>
          <cell r="H56">
            <v>23540</v>
          </cell>
          <cell r="I56">
            <v>19993.330000000002</v>
          </cell>
          <cell r="J56">
            <v>0</v>
          </cell>
          <cell r="K56">
            <v>0.92</v>
          </cell>
          <cell r="L56" t="str">
            <v>88/1</v>
          </cell>
          <cell r="M56" t="str">
            <v>10007</v>
          </cell>
          <cell r="N56" t="str">
            <v>13 2022231</v>
          </cell>
          <cell r="O56" t="str">
            <v>01</v>
          </cell>
          <cell r="P56">
            <v>9.8000000000000007</v>
          </cell>
          <cell r="Q56">
            <v>0</v>
          </cell>
          <cell r="R56" t="str">
            <v>1</v>
          </cell>
          <cell r="S56" t="str">
            <v>10</v>
          </cell>
          <cell r="T56">
            <v>86</v>
          </cell>
          <cell r="U56">
            <v>4</v>
          </cell>
          <cell r="V56">
            <v>86</v>
          </cell>
          <cell r="W56">
            <v>4</v>
          </cell>
          <cell r="X56">
            <v>86</v>
          </cell>
          <cell r="AF56" t="str">
            <v>16</v>
          </cell>
          <cell r="AI56">
            <v>25571195</v>
          </cell>
          <cell r="AJ56">
            <v>25571195</v>
          </cell>
        </row>
        <row r="57">
          <cell r="A57" t="str">
            <v>16</v>
          </cell>
          <cell r="B57" t="str">
            <v>06</v>
          </cell>
          <cell r="C57" t="str">
            <v>92</v>
          </cell>
          <cell r="D57" t="str">
            <v>Вагон-домик деревян.</v>
          </cell>
          <cell r="E57" t="str">
            <v>5 х 4  4-х местный</v>
          </cell>
          <cell r="G57" t="str">
            <v>01</v>
          </cell>
          <cell r="H57">
            <v>25600</v>
          </cell>
          <cell r="I57">
            <v>18400</v>
          </cell>
          <cell r="J57">
            <v>0</v>
          </cell>
          <cell r="K57">
            <v>1.1299999999999999</v>
          </cell>
          <cell r="L57" t="str">
            <v>88/1</v>
          </cell>
          <cell r="M57" t="str">
            <v>10010</v>
          </cell>
          <cell r="N57" t="str">
            <v>13 3420175</v>
          </cell>
          <cell r="O57" t="str">
            <v>01</v>
          </cell>
          <cell r="P57">
            <v>12.5</v>
          </cell>
          <cell r="Q57">
            <v>0</v>
          </cell>
          <cell r="R57" t="str">
            <v>1</v>
          </cell>
          <cell r="S57" t="str">
            <v>10</v>
          </cell>
          <cell r="T57">
            <v>89</v>
          </cell>
          <cell r="U57">
            <v>3</v>
          </cell>
          <cell r="V57">
            <v>89</v>
          </cell>
          <cell r="W57">
            <v>3</v>
          </cell>
          <cell r="X57">
            <v>89</v>
          </cell>
          <cell r="AF57" t="str">
            <v>16</v>
          </cell>
          <cell r="AG57">
            <v>22750000</v>
          </cell>
          <cell r="AI57">
            <v>22750000</v>
          </cell>
          <cell r="AJ57">
            <v>22750000</v>
          </cell>
        </row>
        <row r="58">
          <cell r="A58" t="str">
            <v>16</v>
          </cell>
          <cell r="B58" t="str">
            <v>06</v>
          </cell>
          <cell r="C58" t="str">
            <v>93/1</v>
          </cell>
          <cell r="D58" t="str">
            <v>Домик ГДП деревян.</v>
          </cell>
          <cell r="E58" t="str">
            <v>8 х 5</v>
          </cell>
          <cell r="G58" t="str">
            <v>01</v>
          </cell>
          <cell r="H58">
            <v>48300</v>
          </cell>
          <cell r="I58">
            <v>48300</v>
          </cell>
          <cell r="J58">
            <v>0</v>
          </cell>
          <cell r="K58">
            <v>1.17</v>
          </cell>
          <cell r="L58" t="str">
            <v>88/1</v>
          </cell>
          <cell r="M58" t="str">
            <v>10010</v>
          </cell>
          <cell r="N58" t="str">
            <v>13 2022231</v>
          </cell>
          <cell r="O58" t="str">
            <v>01</v>
          </cell>
          <cell r="P58">
            <v>12.5</v>
          </cell>
          <cell r="Q58">
            <v>0</v>
          </cell>
          <cell r="R58" t="str">
            <v>1</v>
          </cell>
          <cell r="S58" t="str">
            <v>10</v>
          </cell>
          <cell r="T58">
            <v>83</v>
          </cell>
          <cell r="U58">
            <v>9</v>
          </cell>
          <cell r="V58">
            <v>83</v>
          </cell>
          <cell r="W58">
            <v>9</v>
          </cell>
          <cell r="X58">
            <v>83</v>
          </cell>
          <cell r="AF58" t="str">
            <v>16</v>
          </cell>
          <cell r="AI58">
            <v>41328000</v>
          </cell>
          <cell r="AJ58">
            <v>41328000</v>
          </cell>
        </row>
        <row r="59">
          <cell r="A59" t="str">
            <v>16</v>
          </cell>
          <cell r="B59" t="str">
            <v>06</v>
          </cell>
          <cell r="C59" t="str">
            <v>94</v>
          </cell>
          <cell r="D59" t="str">
            <v>Домик ГДП  деревян.</v>
          </cell>
          <cell r="E59" t="str">
            <v>8 х 5</v>
          </cell>
          <cell r="G59" t="str">
            <v>01</v>
          </cell>
          <cell r="H59">
            <v>48300</v>
          </cell>
          <cell r="I59">
            <v>48300</v>
          </cell>
          <cell r="J59">
            <v>0</v>
          </cell>
          <cell r="K59">
            <v>1.17</v>
          </cell>
          <cell r="L59" t="str">
            <v>88/1</v>
          </cell>
          <cell r="M59" t="str">
            <v>10010</v>
          </cell>
          <cell r="N59" t="str">
            <v>13 2022231</v>
          </cell>
          <cell r="O59" t="str">
            <v>01</v>
          </cell>
          <cell r="P59">
            <v>12.5</v>
          </cell>
          <cell r="Q59">
            <v>0</v>
          </cell>
          <cell r="R59" t="str">
            <v>1</v>
          </cell>
          <cell r="S59" t="str">
            <v>10</v>
          </cell>
          <cell r="T59">
            <v>83</v>
          </cell>
          <cell r="U59">
            <v>9</v>
          </cell>
          <cell r="V59">
            <v>83</v>
          </cell>
          <cell r="W59">
            <v>9</v>
          </cell>
          <cell r="X59">
            <v>83</v>
          </cell>
          <cell r="AF59" t="str">
            <v>16</v>
          </cell>
          <cell r="AI59">
            <v>41328000</v>
          </cell>
          <cell r="AJ59">
            <v>41328000</v>
          </cell>
        </row>
        <row r="60">
          <cell r="A60" t="str">
            <v>02</v>
          </cell>
          <cell r="B60" t="str">
            <v>02</v>
          </cell>
          <cell r="C60" t="str">
            <v>101</v>
          </cell>
          <cell r="D60" t="str">
            <v>Вагон жилой</v>
          </cell>
          <cell r="E60" t="str">
            <v>дерево-мет. 3 х 6</v>
          </cell>
          <cell r="G60" t="str">
            <v>01</v>
          </cell>
          <cell r="H60">
            <v>28800</v>
          </cell>
          <cell r="I60">
            <v>19800</v>
          </cell>
          <cell r="J60">
            <v>0</v>
          </cell>
          <cell r="K60">
            <v>0.39</v>
          </cell>
          <cell r="L60" t="str">
            <v>20</v>
          </cell>
          <cell r="M60" t="str">
            <v>10010</v>
          </cell>
          <cell r="N60" t="str">
            <v>13 2022261</v>
          </cell>
          <cell r="O60" t="str">
            <v>01</v>
          </cell>
          <cell r="P60">
            <v>12.5</v>
          </cell>
          <cell r="Q60">
            <v>0</v>
          </cell>
          <cell r="R60" t="str">
            <v>1</v>
          </cell>
          <cell r="S60" t="str">
            <v>10</v>
          </cell>
          <cell r="T60">
            <v>89</v>
          </cell>
          <cell r="U60">
            <v>6</v>
          </cell>
          <cell r="V60">
            <v>89</v>
          </cell>
          <cell r="W60">
            <v>6</v>
          </cell>
          <cell r="X60">
            <v>89</v>
          </cell>
          <cell r="AB60" t="str">
            <v>14</v>
          </cell>
          <cell r="AC60">
            <v>2</v>
          </cell>
          <cell r="AF60" t="str">
            <v>00</v>
          </cell>
          <cell r="AI60">
            <v>73472000</v>
          </cell>
          <cell r="AJ60">
            <v>73472000</v>
          </cell>
        </row>
        <row r="61">
          <cell r="A61" t="str">
            <v>02</v>
          </cell>
          <cell r="B61" t="str">
            <v>99</v>
          </cell>
          <cell r="C61" t="str">
            <v>109</v>
          </cell>
          <cell r="D61" t="str">
            <v>Емкость под ГСМ 10м</v>
          </cell>
          <cell r="E61" t="str">
            <v>куб    металлическая</v>
          </cell>
          <cell r="G61" t="str">
            <v>01</v>
          </cell>
          <cell r="H61">
            <v>8500</v>
          </cell>
          <cell r="I61">
            <v>5298.33</v>
          </cell>
          <cell r="J61">
            <v>0</v>
          </cell>
          <cell r="K61">
            <v>0.43</v>
          </cell>
          <cell r="L61" t="str">
            <v>20</v>
          </cell>
          <cell r="M61" t="str">
            <v>42906</v>
          </cell>
          <cell r="N61" t="str">
            <v>14 2918512</v>
          </cell>
          <cell r="O61" t="str">
            <v>067</v>
          </cell>
          <cell r="P61">
            <v>11</v>
          </cell>
          <cell r="Q61">
            <v>0</v>
          </cell>
          <cell r="R61" t="str">
            <v>1</v>
          </cell>
          <cell r="S61" t="str">
            <v>42</v>
          </cell>
          <cell r="T61">
            <v>0</v>
          </cell>
          <cell r="U61">
            <v>4</v>
          </cell>
          <cell r="V61">
            <v>89</v>
          </cell>
          <cell r="W61">
            <v>4</v>
          </cell>
          <cell r="X61">
            <v>89</v>
          </cell>
          <cell r="AF61" t="str">
            <v>00</v>
          </cell>
          <cell r="AI61">
            <v>19886031</v>
          </cell>
          <cell r="AJ61">
            <v>18958016.43</v>
          </cell>
        </row>
        <row r="62">
          <cell r="A62" t="str">
            <v>02</v>
          </cell>
          <cell r="B62" t="str">
            <v>99</v>
          </cell>
          <cell r="C62" t="str">
            <v>110</v>
          </cell>
          <cell r="D62" t="str">
            <v>Емкость под ГСМ</v>
          </cell>
          <cell r="E62" t="str">
            <v>металлическая 10м ку</v>
          </cell>
          <cell r="F62" t="str">
            <v>б</v>
          </cell>
          <cell r="G62" t="str">
            <v>01</v>
          </cell>
          <cell r="H62">
            <v>8500</v>
          </cell>
          <cell r="I62">
            <v>5298.33</v>
          </cell>
          <cell r="J62">
            <v>0</v>
          </cell>
          <cell r="K62">
            <v>0.65</v>
          </cell>
          <cell r="L62" t="str">
            <v>20</v>
          </cell>
          <cell r="M62" t="str">
            <v>42906</v>
          </cell>
          <cell r="N62" t="str">
            <v>14 2918512</v>
          </cell>
          <cell r="O62" t="str">
            <v>067</v>
          </cell>
          <cell r="P62">
            <v>11</v>
          </cell>
          <cell r="Q62">
            <v>0</v>
          </cell>
          <cell r="R62" t="str">
            <v>1</v>
          </cell>
          <cell r="S62" t="str">
            <v>42</v>
          </cell>
          <cell r="T62">
            <v>0</v>
          </cell>
          <cell r="U62">
            <v>4</v>
          </cell>
          <cell r="V62">
            <v>89</v>
          </cell>
          <cell r="W62">
            <v>4</v>
          </cell>
          <cell r="X62">
            <v>89</v>
          </cell>
          <cell r="AF62" t="str">
            <v>00</v>
          </cell>
          <cell r="AI62">
            <v>13076744</v>
          </cell>
          <cell r="AJ62">
            <v>12466495.66</v>
          </cell>
        </row>
        <row r="63">
          <cell r="A63" t="str">
            <v>02</v>
          </cell>
          <cell r="B63" t="str">
            <v>70</v>
          </cell>
          <cell r="C63" t="str">
            <v>111</v>
          </cell>
          <cell r="D63" t="str">
            <v>Вагон-общежитие</v>
          </cell>
          <cell r="E63" t="str">
            <v>дерево-мет. 3 х 8</v>
          </cell>
          <cell r="G63" t="str">
            <v>01</v>
          </cell>
          <cell r="H63">
            <v>38200</v>
          </cell>
          <cell r="I63">
            <v>27456.25</v>
          </cell>
          <cell r="J63">
            <v>0</v>
          </cell>
          <cell r="K63">
            <v>0.52</v>
          </cell>
          <cell r="L63" t="str">
            <v>20</v>
          </cell>
          <cell r="M63" t="str">
            <v>10010</v>
          </cell>
          <cell r="N63" t="str">
            <v>13 2022261</v>
          </cell>
          <cell r="O63" t="str">
            <v>01</v>
          </cell>
          <cell r="P63">
            <v>12.5</v>
          </cell>
          <cell r="Q63">
            <v>0</v>
          </cell>
          <cell r="R63" t="str">
            <v>1</v>
          </cell>
          <cell r="S63" t="str">
            <v>10</v>
          </cell>
          <cell r="T63">
            <v>0</v>
          </cell>
          <cell r="U63">
            <v>3</v>
          </cell>
          <cell r="V63">
            <v>89</v>
          </cell>
          <cell r="W63">
            <v>3</v>
          </cell>
          <cell r="X63">
            <v>89</v>
          </cell>
          <cell r="AF63" t="str">
            <v>00</v>
          </cell>
          <cell r="AI63">
            <v>73472000</v>
          </cell>
          <cell r="AJ63">
            <v>73472000</v>
          </cell>
        </row>
        <row r="64">
          <cell r="A64" t="str">
            <v>02</v>
          </cell>
          <cell r="B64" t="str">
            <v>70</v>
          </cell>
          <cell r="C64" t="str">
            <v>112</v>
          </cell>
          <cell r="D64" t="str">
            <v>Вагон-общежитие</v>
          </cell>
          <cell r="E64" t="str">
            <v>дерево-мет. 3 х 8</v>
          </cell>
          <cell r="G64" t="str">
            <v>01</v>
          </cell>
          <cell r="H64">
            <v>38200</v>
          </cell>
          <cell r="I64">
            <v>27456.25</v>
          </cell>
          <cell r="J64">
            <v>0</v>
          </cell>
          <cell r="K64">
            <v>0.52</v>
          </cell>
          <cell r="L64" t="str">
            <v>20</v>
          </cell>
          <cell r="M64" t="str">
            <v>10010</v>
          </cell>
          <cell r="N64" t="str">
            <v>13 2022261</v>
          </cell>
          <cell r="O64" t="str">
            <v>01</v>
          </cell>
          <cell r="P64">
            <v>12.5</v>
          </cell>
          <cell r="Q64">
            <v>0</v>
          </cell>
          <cell r="R64" t="str">
            <v>1</v>
          </cell>
          <cell r="S64" t="str">
            <v>10</v>
          </cell>
          <cell r="T64">
            <v>89</v>
          </cell>
          <cell r="U64">
            <v>3</v>
          </cell>
          <cell r="V64">
            <v>89</v>
          </cell>
          <cell r="W64">
            <v>3</v>
          </cell>
          <cell r="X64">
            <v>89</v>
          </cell>
          <cell r="AF64" t="str">
            <v>00</v>
          </cell>
          <cell r="AI64">
            <v>73472000</v>
          </cell>
          <cell r="AJ64">
            <v>73472000</v>
          </cell>
        </row>
        <row r="65">
          <cell r="A65" t="str">
            <v>02</v>
          </cell>
          <cell r="B65" t="str">
            <v>02</v>
          </cell>
          <cell r="C65" t="str">
            <v>163</v>
          </cell>
          <cell r="D65" t="str">
            <v>Трубоукладчик ТГ-124</v>
          </cell>
          <cell r="E65" t="str">
            <v xml:space="preserve"> А</v>
          </cell>
          <cell r="G65" t="str">
            <v>01</v>
          </cell>
          <cell r="H65">
            <v>314280</v>
          </cell>
          <cell r="I65">
            <v>149283</v>
          </cell>
          <cell r="J65">
            <v>0</v>
          </cell>
          <cell r="K65">
            <v>1.1599999999999999</v>
          </cell>
          <cell r="L65" t="str">
            <v>20</v>
          </cell>
          <cell r="M65" t="str">
            <v>41723</v>
          </cell>
          <cell r="N65" t="str">
            <v>14 2915246</v>
          </cell>
          <cell r="O65" t="str">
            <v>067</v>
          </cell>
          <cell r="P65">
            <v>10</v>
          </cell>
          <cell r="Q65">
            <v>0</v>
          </cell>
          <cell r="R65" t="str">
            <v>1</v>
          </cell>
          <cell r="S65" t="str">
            <v>41</v>
          </cell>
          <cell r="T65">
            <v>0</v>
          </cell>
          <cell r="U65">
            <v>3</v>
          </cell>
          <cell r="V65">
            <v>90</v>
          </cell>
          <cell r="W65">
            <v>3</v>
          </cell>
          <cell r="X65">
            <v>90</v>
          </cell>
          <cell r="AB65" t="str">
            <v>14</v>
          </cell>
          <cell r="AC65">
            <v>6</v>
          </cell>
          <cell r="AF65" t="str">
            <v>00</v>
          </cell>
          <cell r="AI65">
            <v>271111111</v>
          </cell>
          <cell r="AJ65">
            <v>210111111.15000001</v>
          </cell>
        </row>
        <row r="66">
          <cell r="A66" t="str">
            <v>02</v>
          </cell>
          <cell r="B66" t="str">
            <v>03</v>
          </cell>
          <cell r="C66" t="str">
            <v>187</v>
          </cell>
          <cell r="D66" t="str">
            <v>Картина "Весенний ра</v>
          </cell>
          <cell r="E66" t="str">
            <v>злив"</v>
          </cell>
          <cell r="G66" t="str">
            <v>01</v>
          </cell>
          <cell r="H66">
            <v>2918.42</v>
          </cell>
          <cell r="I66">
            <v>642.04999999999995</v>
          </cell>
          <cell r="J66">
            <v>0</v>
          </cell>
          <cell r="K66">
            <v>1.19</v>
          </cell>
          <cell r="L66" t="str">
            <v>26</v>
          </cell>
          <cell r="M66" t="str">
            <v>70007</v>
          </cell>
          <cell r="N66" t="str">
            <v>19 0001031</v>
          </cell>
          <cell r="O66" t="str">
            <v>08</v>
          </cell>
          <cell r="P66">
            <v>2</v>
          </cell>
          <cell r="Q66">
            <v>0</v>
          </cell>
          <cell r="R66" t="str">
            <v>1</v>
          </cell>
          <cell r="S66" t="str">
            <v>70</v>
          </cell>
          <cell r="T66">
            <v>83</v>
          </cell>
          <cell r="U66">
            <v>12</v>
          </cell>
          <cell r="V66">
            <v>83</v>
          </cell>
          <cell r="W66">
            <v>12</v>
          </cell>
          <cell r="X66">
            <v>83</v>
          </cell>
          <cell r="Y66">
            <v>0</v>
          </cell>
          <cell r="Z66">
            <v>0</v>
          </cell>
          <cell r="AB66" t="str">
            <v>14</v>
          </cell>
          <cell r="AC66">
            <v>8</v>
          </cell>
          <cell r="AF66" t="str">
            <v>00</v>
          </cell>
          <cell r="AI66">
            <v>2452452</v>
          </cell>
          <cell r="AJ66">
            <v>686686.56</v>
          </cell>
        </row>
        <row r="67">
          <cell r="A67" t="str">
            <v>02</v>
          </cell>
          <cell r="B67" t="str">
            <v>03</v>
          </cell>
          <cell r="C67" t="str">
            <v>188</v>
          </cell>
          <cell r="D67" t="str">
            <v>Картина "На Воложке"</v>
          </cell>
          <cell r="G67" t="str">
            <v>01</v>
          </cell>
          <cell r="H67">
            <v>2918.42</v>
          </cell>
          <cell r="I67">
            <v>642.04999999999995</v>
          </cell>
          <cell r="J67">
            <v>0</v>
          </cell>
          <cell r="K67">
            <v>1.19</v>
          </cell>
          <cell r="L67" t="str">
            <v>26</v>
          </cell>
          <cell r="M67" t="str">
            <v>70007</v>
          </cell>
          <cell r="N67" t="str">
            <v>19 0001031</v>
          </cell>
          <cell r="O67" t="str">
            <v>08</v>
          </cell>
          <cell r="P67">
            <v>2</v>
          </cell>
          <cell r="Q67">
            <v>0</v>
          </cell>
          <cell r="R67" t="str">
            <v>1</v>
          </cell>
          <cell r="S67" t="str">
            <v>70</v>
          </cell>
          <cell r="T67">
            <v>83</v>
          </cell>
          <cell r="U67">
            <v>12</v>
          </cell>
          <cell r="V67">
            <v>83</v>
          </cell>
          <cell r="W67">
            <v>12</v>
          </cell>
          <cell r="X67">
            <v>83</v>
          </cell>
          <cell r="AB67" t="str">
            <v>14</v>
          </cell>
          <cell r="AC67">
            <v>8</v>
          </cell>
          <cell r="AF67" t="str">
            <v>00</v>
          </cell>
          <cell r="AI67">
            <v>2452452</v>
          </cell>
          <cell r="AJ67">
            <v>686686.56</v>
          </cell>
        </row>
        <row r="68">
          <cell r="A68" t="str">
            <v>02</v>
          </cell>
          <cell r="B68" t="str">
            <v>03</v>
          </cell>
          <cell r="C68" t="str">
            <v>189</v>
          </cell>
          <cell r="D68" t="str">
            <v>Картина "Большая вод</v>
          </cell>
          <cell r="E68" t="str">
            <v>а"</v>
          </cell>
          <cell r="G68" t="str">
            <v>01</v>
          </cell>
          <cell r="H68">
            <v>3850.76</v>
          </cell>
          <cell r="I68">
            <v>879.26</v>
          </cell>
          <cell r="J68">
            <v>0</v>
          </cell>
          <cell r="K68">
            <v>1.19</v>
          </cell>
          <cell r="L68" t="str">
            <v>26</v>
          </cell>
          <cell r="M68" t="str">
            <v>70007</v>
          </cell>
          <cell r="N68" t="str">
            <v>19 0001031</v>
          </cell>
          <cell r="O68" t="str">
            <v>08</v>
          </cell>
          <cell r="P68">
            <v>2</v>
          </cell>
          <cell r="Q68">
            <v>0</v>
          </cell>
          <cell r="R68" t="str">
            <v>1</v>
          </cell>
          <cell r="S68" t="str">
            <v>70</v>
          </cell>
          <cell r="T68">
            <v>83</v>
          </cell>
          <cell r="U68">
            <v>7</v>
          </cell>
          <cell r="V68">
            <v>83</v>
          </cell>
          <cell r="W68">
            <v>7</v>
          </cell>
          <cell r="X68">
            <v>83</v>
          </cell>
          <cell r="AB68" t="str">
            <v>14</v>
          </cell>
          <cell r="AC68">
            <v>8</v>
          </cell>
          <cell r="AF68" t="str">
            <v>00</v>
          </cell>
          <cell r="AI68">
            <v>3235932</v>
          </cell>
          <cell r="AJ68">
            <v>933027.06</v>
          </cell>
        </row>
        <row r="69">
          <cell r="A69" t="str">
            <v>16</v>
          </cell>
          <cell r="B69" t="str">
            <v>06</v>
          </cell>
          <cell r="C69" t="str">
            <v>269</v>
          </cell>
          <cell r="D69" t="str">
            <v>Емкость металлич.</v>
          </cell>
          <cell r="E69" t="str">
            <v>25 м куб</v>
          </cell>
          <cell r="G69" t="str">
            <v>01</v>
          </cell>
          <cell r="H69">
            <v>15146.63</v>
          </cell>
          <cell r="I69">
            <v>4276.3999999999996</v>
          </cell>
          <cell r="J69">
            <v>0</v>
          </cell>
          <cell r="K69">
            <v>1.35</v>
          </cell>
          <cell r="L69" t="str">
            <v>88/1</v>
          </cell>
          <cell r="M69" t="str">
            <v>20236</v>
          </cell>
          <cell r="N69" t="str">
            <v>14 2918512</v>
          </cell>
          <cell r="O69" t="str">
            <v>03</v>
          </cell>
          <cell r="P69">
            <v>2.8</v>
          </cell>
          <cell r="Q69">
            <v>0</v>
          </cell>
          <cell r="R69" t="str">
            <v>1</v>
          </cell>
          <cell r="S69" t="str">
            <v>20</v>
          </cell>
          <cell r="T69">
            <v>84</v>
          </cell>
          <cell r="U69">
            <v>11</v>
          </cell>
          <cell r="V69">
            <v>84</v>
          </cell>
          <cell r="W69">
            <v>11</v>
          </cell>
          <cell r="X69">
            <v>84</v>
          </cell>
          <cell r="AF69" t="str">
            <v>16</v>
          </cell>
          <cell r="AI69">
            <v>11219725</v>
          </cell>
          <cell r="AJ69">
            <v>4110159.49</v>
          </cell>
        </row>
        <row r="70">
          <cell r="A70" t="str">
            <v>16</v>
          </cell>
          <cell r="B70" t="str">
            <v>06</v>
          </cell>
          <cell r="C70" t="str">
            <v>270</v>
          </cell>
          <cell r="D70" t="str">
            <v>Емкость металлич.</v>
          </cell>
          <cell r="E70" t="str">
            <v>25 м куб</v>
          </cell>
          <cell r="G70" t="str">
            <v>01</v>
          </cell>
          <cell r="H70">
            <v>15146.63</v>
          </cell>
          <cell r="I70">
            <v>4276.3999999999996</v>
          </cell>
          <cell r="J70">
            <v>0</v>
          </cell>
          <cell r="K70">
            <v>1.35</v>
          </cell>
          <cell r="L70" t="str">
            <v>88/1</v>
          </cell>
          <cell r="M70" t="str">
            <v>20236</v>
          </cell>
          <cell r="N70" t="str">
            <v>14 2918512</v>
          </cell>
          <cell r="O70" t="str">
            <v>03</v>
          </cell>
          <cell r="P70">
            <v>2.8</v>
          </cell>
          <cell r="Q70">
            <v>0</v>
          </cell>
          <cell r="R70" t="str">
            <v>1</v>
          </cell>
          <cell r="S70" t="str">
            <v>20</v>
          </cell>
          <cell r="T70">
            <v>84</v>
          </cell>
          <cell r="U70">
            <v>11</v>
          </cell>
          <cell r="V70">
            <v>84</v>
          </cell>
          <cell r="W70">
            <v>11</v>
          </cell>
          <cell r="X70">
            <v>84</v>
          </cell>
          <cell r="AF70" t="str">
            <v>16</v>
          </cell>
          <cell r="AI70">
            <v>11219725</v>
          </cell>
          <cell r="AJ70">
            <v>4110159.49</v>
          </cell>
        </row>
        <row r="71">
          <cell r="A71" t="str">
            <v>16</v>
          </cell>
          <cell r="B71" t="str">
            <v>06</v>
          </cell>
          <cell r="C71" t="str">
            <v>390</v>
          </cell>
          <cell r="D71" t="str">
            <v>Сруб хвойных пород 6</v>
          </cell>
          <cell r="E71" t="str">
            <v>х4х2.5</v>
          </cell>
          <cell r="G71" t="str">
            <v>01</v>
          </cell>
          <cell r="H71">
            <v>15200</v>
          </cell>
          <cell r="I71">
            <v>2470</v>
          </cell>
          <cell r="J71">
            <v>0</v>
          </cell>
          <cell r="K71">
            <v>1.38</v>
          </cell>
          <cell r="L71" t="str">
            <v>88/1</v>
          </cell>
          <cell r="M71" t="str">
            <v>10004</v>
          </cell>
          <cell r="N71" t="str">
            <v>11 4527401</v>
          </cell>
          <cell r="O71" t="str">
            <v>01</v>
          </cell>
          <cell r="P71">
            <v>2.5</v>
          </cell>
          <cell r="Q71">
            <v>0</v>
          </cell>
          <cell r="R71" t="str">
            <v>1</v>
          </cell>
          <cell r="S71" t="str">
            <v>10</v>
          </cell>
          <cell r="T71">
            <v>88</v>
          </cell>
          <cell r="U71">
            <v>6</v>
          </cell>
          <cell r="V71">
            <v>88</v>
          </cell>
          <cell r="W71">
            <v>6</v>
          </cell>
          <cell r="X71">
            <v>88</v>
          </cell>
          <cell r="AF71" t="str">
            <v>16</v>
          </cell>
          <cell r="AI71">
            <v>11020800</v>
          </cell>
          <cell r="AJ71">
            <v>2617440</v>
          </cell>
        </row>
        <row r="72">
          <cell r="A72" t="str">
            <v>02</v>
          </cell>
          <cell r="B72" t="str">
            <v>05</v>
          </cell>
          <cell r="C72" t="str">
            <v>923</v>
          </cell>
          <cell r="D72" t="str">
            <v>Двигатель М-8</v>
          </cell>
          <cell r="G72" t="str">
            <v>01</v>
          </cell>
          <cell r="H72">
            <v>11106</v>
          </cell>
          <cell r="I72">
            <v>621.94000000000005</v>
          </cell>
          <cell r="J72">
            <v>0</v>
          </cell>
          <cell r="K72">
            <v>0.96</v>
          </cell>
          <cell r="L72" t="str">
            <v>20</v>
          </cell>
          <cell r="M72" t="str">
            <v>40201</v>
          </cell>
          <cell r="N72" t="str">
            <v>14 2911100</v>
          </cell>
          <cell r="O72" t="str">
            <v>063</v>
          </cell>
          <cell r="P72">
            <v>5.6</v>
          </cell>
          <cell r="Q72">
            <v>0</v>
          </cell>
          <cell r="R72" t="str">
            <v>1</v>
          </cell>
          <cell r="S72" t="str">
            <v>40</v>
          </cell>
          <cell r="T72">
            <v>93</v>
          </cell>
          <cell r="U72">
            <v>12</v>
          </cell>
          <cell r="V72">
            <v>93</v>
          </cell>
          <cell r="W72">
            <v>12</v>
          </cell>
          <cell r="X72">
            <v>93</v>
          </cell>
          <cell r="AF72" t="str">
            <v>00</v>
          </cell>
          <cell r="AI72">
            <v>11621882</v>
          </cell>
          <cell r="AJ72">
            <v>2603301.1800000002</v>
          </cell>
        </row>
        <row r="73">
          <cell r="A73" t="str">
            <v>02</v>
          </cell>
          <cell r="B73" t="str">
            <v>23</v>
          </cell>
          <cell r="C73" t="str">
            <v>1096</v>
          </cell>
          <cell r="D73" t="str">
            <v>ЗИЛ-131 фургон</v>
          </cell>
          <cell r="E73" t="str">
            <v>Nо В 849 ОВ</v>
          </cell>
          <cell r="F73" t="str">
            <v>дв659680 ш487962</v>
          </cell>
          <cell r="G73" t="str">
            <v>01</v>
          </cell>
          <cell r="H73">
            <v>85880</v>
          </cell>
          <cell r="I73">
            <v>104150.7</v>
          </cell>
          <cell r="J73">
            <v>0</v>
          </cell>
          <cell r="K73">
            <v>0.97</v>
          </cell>
          <cell r="L73" t="str">
            <v>23</v>
          </cell>
          <cell r="M73" t="str">
            <v>50402</v>
          </cell>
          <cell r="N73" t="str">
            <v>15 3410194</v>
          </cell>
          <cell r="O73" t="str">
            <v>075</v>
          </cell>
          <cell r="P73">
            <v>0.37</v>
          </cell>
          <cell r="Q73">
            <v>0</v>
          </cell>
          <cell r="R73" t="str">
            <v>1</v>
          </cell>
          <cell r="S73" t="str">
            <v>50</v>
          </cell>
          <cell r="T73">
            <v>85</v>
          </cell>
          <cell r="U73">
            <v>11</v>
          </cell>
          <cell r="V73">
            <v>85</v>
          </cell>
          <cell r="W73">
            <v>11</v>
          </cell>
          <cell r="X73">
            <v>85</v>
          </cell>
          <cell r="AF73" t="str">
            <v>00</v>
          </cell>
          <cell r="AI73">
            <v>88493827</v>
          </cell>
          <cell r="AJ73">
            <v>88493827</v>
          </cell>
        </row>
        <row r="74">
          <cell r="A74" t="str">
            <v>02</v>
          </cell>
          <cell r="B74" t="str">
            <v>23</v>
          </cell>
          <cell r="C74" t="str">
            <v>1101</v>
          </cell>
          <cell r="D74" t="str">
            <v>УРАЛ-4320 NoВ861РА</v>
          </cell>
          <cell r="E74" t="str">
            <v>бортовой</v>
          </cell>
          <cell r="F74" t="str">
            <v>дв278802 ш100535</v>
          </cell>
          <cell r="G74" t="str">
            <v>01</v>
          </cell>
          <cell r="H74">
            <v>87980</v>
          </cell>
          <cell r="I74">
            <v>57355.08</v>
          </cell>
          <cell r="J74">
            <v>0</v>
          </cell>
          <cell r="K74">
            <v>0.78</v>
          </cell>
          <cell r="L74" t="str">
            <v>23</v>
          </cell>
          <cell r="M74" t="str">
            <v>50402</v>
          </cell>
          <cell r="N74" t="str">
            <v>15 3410195</v>
          </cell>
          <cell r="O74" t="str">
            <v>075</v>
          </cell>
          <cell r="P74">
            <v>0.37</v>
          </cell>
          <cell r="Q74">
            <v>0</v>
          </cell>
          <cell r="R74" t="str">
            <v>1</v>
          </cell>
          <cell r="S74" t="str">
            <v>50</v>
          </cell>
          <cell r="T74">
            <v>88</v>
          </cell>
          <cell r="U74">
            <v>6</v>
          </cell>
          <cell r="V74">
            <v>88</v>
          </cell>
          <cell r="W74">
            <v>6</v>
          </cell>
          <cell r="X74">
            <v>88</v>
          </cell>
          <cell r="AF74" t="str">
            <v>00</v>
          </cell>
          <cell r="AI74">
            <v>113382716</v>
          </cell>
          <cell r="AJ74">
            <v>113382716</v>
          </cell>
        </row>
        <row r="75">
          <cell r="A75" t="str">
            <v>02</v>
          </cell>
          <cell r="B75" t="str">
            <v>23</v>
          </cell>
          <cell r="C75" t="str">
            <v>1102</v>
          </cell>
          <cell r="D75" t="str">
            <v>КАМАЗ-4310 No 95-86</v>
          </cell>
          <cell r="E75" t="str">
            <v>КШР груз.трубовоз</v>
          </cell>
          <cell r="F75" t="str">
            <v>дв221817 ш41584</v>
          </cell>
          <cell r="G75" t="str">
            <v>01</v>
          </cell>
          <cell r="H75">
            <v>128820</v>
          </cell>
          <cell r="I75">
            <v>156542.22</v>
          </cell>
          <cell r="J75">
            <v>0</v>
          </cell>
          <cell r="K75">
            <v>1.08</v>
          </cell>
          <cell r="L75" t="str">
            <v>23</v>
          </cell>
          <cell r="M75" t="str">
            <v>50402</v>
          </cell>
          <cell r="N75" t="str">
            <v>14 2928262</v>
          </cell>
          <cell r="O75" t="str">
            <v>075</v>
          </cell>
          <cell r="P75">
            <v>0.37</v>
          </cell>
          <cell r="Q75">
            <v>0</v>
          </cell>
          <cell r="R75" t="str">
            <v>1</v>
          </cell>
          <cell r="S75" t="str">
            <v>50</v>
          </cell>
          <cell r="T75">
            <v>88</v>
          </cell>
          <cell r="U75">
            <v>6</v>
          </cell>
          <cell r="V75">
            <v>88</v>
          </cell>
          <cell r="W75">
            <v>6</v>
          </cell>
          <cell r="X75">
            <v>88</v>
          </cell>
          <cell r="AF75" t="str">
            <v>00</v>
          </cell>
          <cell r="AI75">
            <v>118913518</v>
          </cell>
          <cell r="AJ75">
            <v>118913518</v>
          </cell>
        </row>
        <row r="76">
          <cell r="A76" t="str">
            <v>02</v>
          </cell>
          <cell r="B76" t="str">
            <v>23</v>
          </cell>
          <cell r="C76" t="str">
            <v>1104</v>
          </cell>
          <cell r="D76" t="str">
            <v>КАМАЗ 4310 No Т681СС</v>
          </cell>
          <cell r="E76" t="str">
            <v>грузовой</v>
          </cell>
          <cell r="F76" t="str">
            <v>дв164886 ш42548</v>
          </cell>
          <cell r="G76" t="str">
            <v>01</v>
          </cell>
          <cell r="H76">
            <v>128820</v>
          </cell>
          <cell r="I76">
            <v>156085.13</v>
          </cell>
          <cell r="J76">
            <v>0</v>
          </cell>
          <cell r="K76">
            <v>0.91</v>
          </cell>
          <cell r="L76" t="str">
            <v>23</v>
          </cell>
          <cell r="M76" t="str">
            <v>50402</v>
          </cell>
          <cell r="N76" t="str">
            <v>14 2928262</v>
          </cell>
          <cell r="O76" t="str">
            <v>075</v>
          </cell>
          <cell r="P76">
            <v>0.37</v>
          </cell>
          <cell r="Q76">
            <v>0</v>
          </cell>
          <cell r="R76" t="str">
            <v>1</v>
          </cell>
          <cell r="S76" t="str">
            <v>50</v>
          </cell>
          <cell r="T76">
            <v>88</v>
          </cell>
          <cell r="U76">
            <v>12</v>
          </cell>
          <cell r="V76">
            <v>88</v>
          </cell>
          <cell r="W76">
            <v>12</v>
          </cell>
          <cell r="X76">
            <v>88</v>
          </cell>
          <cell r="AF76" t="str">
            <v>00</v>
          </cell>
          <cell r="AI76">
            <v>142222222</v>
          </cell>
          <cell r="AJ76">
            <v>142222222</v>
          </cell>
        </row>
        <row r="77">
          <cell r="A77" t="str">
            <v>02</v>
          </cell>
          <cell r="B77" t="str">
            <v>23</v>
          </cell>
          <cell r="C77" t="str">
            <v>1106</v>
          </cell>
          <cell r="D77" t="str">
            <v>ЗИЛ ММЗ-4502 No В949</v>
          </cell>
          <cell r="E77" t="str">
            <v>РА груз.самосвал</v>
          </cell>
          <cell r="F77" t="str">
            <v>дв411175 ш б/н</v>
          </cell>
          <cell r="G77" t="str">
            <v>01</v>
          </cell>
          <cell r="H77">
            <v>65540</v>
          </cell>
          <cell r="I77">
            <v>134209.44</v>
          </cell>
          <cell r="J77">
            <v>0</v>
          </cell>
          <cell r="K77">
            <v>0.79</v>
          </cell>
          <cell r="L77" t="str">
            <v>23</v>
          </cell>
          <cell r="M77" t="str">
            <v>50402</v>
          </cell>
          <cell r="N77" t="str">
            <v>15 3410222</v>
          </cell>
          <cell r="O77" t="str">
            <v>075</v>
          </cell>
          <cell r="P77">
            <v>0.37</v>
          </cell>
          <cell r="Q77">
            <v>0</v>
          </cell>
          <cell r="R77" t="str">
            <v>1</v>
          </cell>
          <cell r="S77" t="str">
            <v>50</v>
          </cell>
          <cell r="T77">
            <v>77</v>
          </cell>
          <cell r="U77">
            <v>12</v>
          </cell>
          <cell r="V77">
            <v>77</v>
          </cell>
          <cell r="W77">
            <v>12</v>
          </cell>
          <cell r="X77">
            <v>77</v>
          </cell>
          <cell r="AF77" t="str">
            <v>00</v>
          </cell>
          <cell r="AI77">
            <v>82962963</v>
          </cell>
          <cell r="AJ77">
            <v>82962963</v>
          </cell>
        </row>
        <row r="78">
          <cell r="A78" t="str">
            <v>02</v>
          </cell>
          <cell r="B78" t="str">
            <v>23</v>
          </cell>
          <cell r="C78" t="str">
            <v>1107</v>
          </cell>
          <cell r="D78" t="str">
            <v>КРАЗ-250 бортовой</v>
          </cell>
          <cell r="E78" t="str">
            <v>Nо В 830 КТ</v>
          </cell>
          <cell r="F78" t="str">
            <v>дв8813467 ш620327</v>
          </cell>
          <cell r="G78" t="str">
            <v>01</v>
          </cell>
          <cell r="H78">
            <v>111079</v>
          </cell>
          <cell r="I78">
            <v>35166.559999999998</v>
          </cell>
          <cell r="J78">
            <v>0</v>
          </cell>
          <cell r="K78">
            <v>0.38</v>
          </cell>
          <cell r="L78" t="str">
            <v>23</v>
          </cell>
          <cell r="M78" t="str">
            <v>50402</v>
          </cell>
          <cell r="N78" t="str">
            <v>15 3410196</v>
          </cell>
          <cell r="O78" t="str">
            <v>075</v>
          </cell>
          <cell r="P78">
            <v>0.37</v>
          </cell>
          <cell r="Q78">
            <v>0</v>
          </cell>
          <cell r="R78" t="str">
            <v>1</v>
          </cell>
          <cell r="S78" t="str">
            <v>50</v>
          </cell>
          <cell r="T78">
            <v>88</v>
          </cell>
          <cell r="U78">
            <v>11</v>
          </cell>
          <cell r="V78">
            <v>88</v>
          </cell>
          <cell r="W78">
            <v>11</v>
          </cell>
          <cell r="X78">
            <v>88</v>
          </cell>
          <cell r="AF78" t="str">
            <v>00</v>
          </cell>
          <cell r="AI78">
            <v>288888888</v>
          </cell>
          <cell r="AJ78">
            <v>152770943.97999999</v>
          </cell>
        </row>
        <row r="79">
          <cell r="A79" t="str">
            <v>02</v>
          </cell>
          <cell r="B79" t="str">
            <v>23</v>
          </cell>
          <cell r="C79" t="str">
            <v>1114</v>
          </cell>
          <cell r="D79" t="str">
            <v>КАМАЗ 4310 No 818 КТ</v>
          </cell>
          <cell r="E79" t="str">
            <v>бур.с уст-кой развед</v>
          </cell>
          <cell r="F79" t="str">
            <v>оборуд УРБ дв298383</v>
          </cell>
          <cell r="G79" t="str">
            <v>01</v>
          </cell>
          <cell r="H79">
            <v>300000</v>
          </cell>
          <cell r="I79">
            <v>286300</v>
          </cell>
          <cell r="J79">
            <v>0</v>
          </cell>
          <cell r="K79">
            <v>1.18</v>
          </cell>
          <cell r="L79" t="str">
            <v>23</v>
          </cell>
          <cell r="M79" t="str">
            <v>43413</v>
          </cell>
          <cell r="N79" t="str">
            <v>14 2924452</v>
          </cell>
          <cell r="O79" t="str">
            <v>064</v>
          </cell>
          <cell r="P79">
            <v>14.3</v>
          </cell>
          <cell r="Q79">
            <v>0</v>
          </cell>
          <cell r="R79" t="str">
            <v>1</v>
          </cell>
          <cell r="S79" t="str">
            <v>43</v>
          </cell>
          <cell r="T79">
            <v>88</v>
          </cell>
          <cell r="U79">
            <v>11</v>
          </cell>
          <cell r="V79">
            <v>88</v>
          </cell>
          <cell r="W79">
            <v>11</v>
          </cell>
          <cell r="X79">
            <v>88</v>
          </cell>
          <cell r="AF79" t="str">
            <v>00</v>
          </cell>
          <cell r="AI79">
            <v>253333333</v>
          </cell>
          <cell r="AJ79">
            <v>253333333</v>
          </cell>
        </row>
        <row r="80">
          <cell r="A80" t="str">
            <v>02</v>
          </cell>
          <cell r="B80" t="str">
            <v>23</v>
          </cell>
          <cell r="C80" t="str">
            <v>1115</v>
          </cell>
          <cell r="D80" t="str">
            <v>УАЗ-31512 No В923ОВ</v>
          </cell>
          <cell r="E80" t="str">
            <v>ШО спец.ПЭЛХЗМ</v>
          </cell>
          <cell r="F80" t="str">
            <v>дв00906773ш0286845</v>
          </cell>
          <cell r="G80" t="str">
            <v>01</v>
          </cell>
          <cell r="H80">
            <v>30623</v>
          </cell>
          <cell r="I80">
            <v>13879.87</v>
          </cell>
          <cell r="J80">
            <v>0</v>
          </cell>
          <cell r="K80">
            <v>0.86</v>
          </cell>
          <cell r="L80" t="str">
            <v>23</v>
          </cell>
          <cell r="M80" t="str">
            <v>50418</v>
          </cell>
          <cell r="N80" t="str">
            <v>15 3410160</v>
          </cell>
          <cell r="O80" t="str">
            <v>071</v>
          </cell>
          <cell r="P80">
            <v>11.1</v>
          </cell>
          <cell r="Q80">
            <v>0</v>
          </cell>
          <cell r="R80" t="str">
            <v>1</v>
          </cell>
          <cell r="S80" t="str">
            <v>50</v>
          </cell>
          <cell r="T80">
            <v>90</v>
          </cell>
          <cell r="U80">
            <v>11</v>
          </cell>
          <cell r="V80">
            <v>90</v>
          </cell>
          <cell r="W80">
            <v>11</v>
          </cell>
          <cell r="X80">
            <v>90</v>
          </cell>
          <cell r="AF80" t="str">
            <v>00</v>
          </cell>
          <cell r="AI80">
            <v>35555556</v>
          </cell>
          <cell r="AJ80">
            <v>27955555.710000001</v>
          </cell>
        </row>
        <row r="81">
          <cell r="A81" t="str">
            <v>02</v>
          </cell>
          <cell r="B81" t="str">
            <v>23</v>
          </cell>
          <cell r="C81" t="str">
            <v>1116</v>
          </cell>
          <cell r="D81" t="str">
            <v>ЗИЛ-131 No В 796 АН</v>
          </cell>
          <cell r="E81" t="str">
            <v>фургон</v>
          </cell>
          <cell r="F81" t="str">
            <v>дв445859 ш251920</v>
          </cell>
          <cell r="G81" t="str">
            <v>01</v>
          </cell>
          <cell r="H81">
            <v>85880</v>
          </cell>
          <cell r="I81">
            <v>109877.92</v>
          </cell>
          <cell r="J81">
            <v>0</v>
          </cell>
          <cell r="K81">
            <v>0.97</v>
          </cell>
          <cell r="L81" t="str">
            <v>23</v>
          </cell>
          <cell r="M81" t="str">
            <v>50402</v>
          </cell>
          <cell r="N81" t="str">
            <v>15 3410349</v>
          </cell>
          <cell r="O81" t="str">
            <v>075</v>
          </cell>
          <cell r="P81">
            <v>0.37</v>
          </cell>
          <cell r="Q81">
            <v>0</v>
          </cell>
          <cell r="R81" t="str">
            <v>1</v>
          </cell>
          <cell r="S81" t="str">
            <v>50</v>
          </cell>
          <cell r="T81">
            <v>77</v>
          </cell>
          <cell r="U81">
            <v>6</v>
          </cell>
          <cell r="V81">
            <v>77</v>
          </cell>
          <cell r="W81">
            <v>6</v>
          </cell>
          <cell r="X81">
            <v>77</v>
          </cell>
          <cell r="AF81" t="str">
            <v>00</v>
          </cell>
          <cell r="AI81">
            <v>88493827</v>
          </cell>
          <cell r="AJ81">
            <v>88493827</v>
          </cell>
        </row>
        <row r="82">
          <cell r="A82" t="str">
            <v>02</v>
          </cell>
          <cell r="B82" t="str">
            <v>23</v>
          </cell>
          <cell r="C82" t="str">
            <v>1120</v>
          </cell>
          <cell r="D82" t="str">
            <v>ЗИЛ 131 No 96-32 кшр</v>
          </cell>
          <cell r="E82" t="str">
            <v>фургон д/перевозки л</v>
          </cell>
          <cell r="F82" t="str">
            <v>юдей д061832 ш783305</v>
          </cell>
          <cell r="G82" t="str">
            <v>01</v>
          </cell>
          <cell r="H82">
            <v>109000</v>
          </cell>
          <cell r="I82">
            <v>109000</v>
          </cell>
          <cell r="J82">
            <v>0</v>
          </cell>
          <cell r="K82">
            <v>0.85</v>
          </cell>
          <cell r="L82" t="str">
            <v>23</v>
          </cell>
          <cell r="M82" t="str">
            <v>50401</v>
          </cell>
          <cell r="N82" t="str">
            <v>15 3410359</v>
          </cell>
          <cell r="O82" t="str">
            <v>075</v>
          </cell>
          <cell r="P82">
            <v>14.3</v>
          </cell>
          <cell r="Q82">
            <v>0</v>
          </cell>
          <cell r="R82" t="str">
            <v>1</v>
          </cell>
          <cell r="S82" t="str">
            <v>50</v>
          </cell>
          <cell r="T82">
            <v>88</v>
          </cell>
          <cell r="U82">
            <v>4</v>
          </cell>
          <cell r="V82">
            <v>88</v>
          </cell>
          <cell r="W82">
            <v>4</v>
          </cell>
          <cell r="X82">
            <v>88</v>
          </cell>
          <cell r="AF82" t="str">
            <v>00</v>
          </cell>
          <cell r="AI82">
            <v>128888889</v>
          </cell>
          <cell r="AJ82">
            <v>128888889</v>
          </cell>
        </row>
        <row r="83">
          <cell r="A83" t="str">
            <v>02</v>
          </cell>
          <cell r="B83" t="str">
            <v>23</v>
          </cell>
          <cell r="C83" t="str">
            <v>1122</v>
          </cell>
          <cell r="D83" t="str">
            <v>КРАЗ 257 кс N 4561А</v>
          </cell>
          <cell r="E83" t="str">
            <v>а/кр гос.N В960УУ</v>
          </cell>
          <cell r="F83" t="str">
            <v>дв 34039 ш 527049</v>
          </cell>
          <cell r="G83" t="str">
            <v>01</v>
          </cell>
          <cell r="H83">
            <v>250000</v>
          </cell>
          <cell r="I83">
            <v>214229.17</v>
          </cell>
          <cell r="J83">
            <v>0</v>
          </cell>
          <cell r="K83">
            <v>0.89</v>
          </cell>
          <cell r="L83" t="str">
            <v>23</v>
          </cell>
          <cell r="M83" t="str">
            <v>41701</v>
          </cell>
          <cell r="N83" t="str">
            <v>14 2915242</v>
          </cell>
          <cell r="O83" t="str">
            <v>067</v>
          </cell>
          <cell r="P83">
            <v>9.1</v>
          </cell>
          <cell r="Q83">
            <v>0</v>
          </cell>
          <cell r="R83" t="str">
            <v>1</v>
          </cell>
          <cell r="S83" t="str">
            <v>41</v>
          </cell>
          <cell r="T83">
            <v>85</v>
          </cell>
          <cell r="U83">
            <v>7</v>
          </cell>
          <cell r="V83">
            <v>85</v>
          </cell>
          <cell r="W83">
            <v>7</v>
          </cell>
          <cell r="X83">
            <v>85</v>
          </cell>
          <cell r="AF83" t="str">
            <v>00</v>
          </cell>
          <cell r="AI83">
            <v>281481481</v>
          </cell>
          <cell r="AJ83">
            <v>281481481</v>
          </cell>
        </row>
        <row r="84">
          <cell r="A84" t="str">
            <v>02</v>
          </cell>
          <cell r="B84" t="str">
            <v>23</v>
          </cell>
          <cell r="C84" t="str">
            <v>1125</v>
          </cell>
          <cell r="D84" t="str">
            <v>ЗИЛ 130в1 No В 771АН</v>
          </cell>
          <cell r="E84" t="str">
            <v xml:space="preserve"> грузовая</v>
          </cell>
          <cell r="F84" t="str">
            <v>дв916684 ш1215164</v>
          </cell>
          <cell r="G84" t="str">
            <v>01</v>
          </cell>
          <cell r="H84">
            <v>62150</v>
          </cell>
          <cell r="I84">
            <v>119196.25</v>
          </cell>
          <cell r="J84">
            <v>0</v>
          </cell>
          <cell r="K84">
            <v>0.72</v>
          </cell>
          <cell r="L84" t="str">
            <v>23</v>
          </cell>
          <cell r="M84" t="str">
            <v>50402</v>
          </cell>
          <cell r="N84" t="str">
            <v>15 3410213</v>
          </cell>
          <cell r="O84" t="str">
            <v>075</v>
          </cell>
          <cell r="P84">
            <v>0.37</v>
          </cell>
          <cell r="Q84">
            <v>0</v>
          </cell>
          <cell r="R84" t="str">
            <v>1</v>
          </cell>
          <cell r="S84" t="str">
            <v>50</v>
          </cell>
          <cell r="T84">
            <v>76</v>
          </cell>
          <cell r="U84">
            <v>3</v>
          </cell>
          <cell r="V84">
            <v>76</v>
          </cell>
          <cell r="W84">
            <v>3</v>
          </cell>
          <cell r="X84">
            <v>76</v>
          </cell>
          <cell r="AF84" t="str">
            <v>00</v>
          </cell>
          <cell r="AI84">
            <v>85728395</v>
          </cell>
          <cell r="AJ84">
            <v>85728395</v>
          </cell>
        </row>
        <row r="85">
          <cell r="A85" t="str">
            <v>02</v>
          </cell>
          <cell r="B85" t="str">
            <v>23</v>
          </cell>
          <cell r="C85" t="str">
            <v>1126</v>
          </cell>
          <cell r="D85" t="str">
            <v>КРАЗ-255б1а груз.тя-</v>
          </cell>
          <cell r="E85" t="str">
            <v>гач Nо В 963 МТ</v>
          </cell>
          <cell r="F85" t="str">
            <v>дв963385 ш 639515</v>
          </cell>
          <cell r="G85" t="str">
            <v>01</v>
          </cell>
          <cell r="H85">
            <v>129950</v>
          </cell>
          <cell r="I85">
            <v>69533.539999999994</v>
          </cell>
          <cell r="J85">
            <v>0</v>
          </cell>
          <cell r="K85">
            <v>1.04</v>
          </cell>
          <cell r="L85" t="str">
            <v>23</v>
          </cell>
          <cell r="M85" t="str">
            <v>50402</v>
          </cell>
          <cell r="N85" t="str">
            <v>15 3410214</v>
          </cell>
          <cell r="O85" t="str">
            <v>075</v>
          </cell>
          <cell r="P85">
            <v>0.37</v>
          </cell>
          <cell r="Q85">
            <v>0</v>
          </cell>
          <cell r="R85" t="str">
            <v>1</v>
          </cell>
          <cell r="S85" t="str">
            <v>50</v>
          </cell>
          <cell r="T85">
            <v>88</v>
          </cell>
          <cell r="U85">
            <v>1</v>
          </cell>
          <cell r="V85">
            <v>88</v>
          </cell>
          <cell r="W85">
            <v>1</v>
          </cell>
          <cell r="X85">
            <v>88</v>
          </cell>
          <cell r="AF85" t="str">
            <v>00</v>
          </cell>
          <cell r="AI85">
            <v>124444444</v>
          </cell>
          <cell r="AJ85">
            <v>97962778.319999993</v>
          </cell>
        </row>
        <row r="86">
          <cell r="A86" t="str">
            <v>02</v>
          </cell>
          <cell r="B86" t="str">
            <v>23</v>
          </cell>
          <cell r="C86" t="str">
            <v>1129</v>
          </cell>
          <cell r="D86" t="str">
            <v>УАЗ-31511 N 65-52кшб</v>
          </cell>
          <cell r="E86" t="str">
            <v>ПЭЛХЗ спец.</v>
          </cell>
          <cell r="F86" t="str">
            <v>дв90403721 ш210481</v>
          </cell>
          <cell r="G86" t="str">
            <v>01</v>
          </cell>
          <cell r="H86">
            <v>30623</v>
          </cell>
          <cell r="I86">
            <v>24084.99</v>
          </cell>
          <cell r="J86">
            <v>0</v>
          </cell>
          <cell r="K86">
            <v>0.86</v>
          </cell>
          <cell r="L86" t="str">
            <v>23</v>
          </cell>
          <cell r="M86" t="str">
            <v>50401</v>
          </cell>
          <cell r="N86" t="str">
            <v>15 3410160</v>
          </cell>
          <cell r="O86" t="str">
            <v>075</v>
          </cell>
          <cell r="P86">
            <v>14.3</v>
          </cell>
          <cell r="Q86">
            <v>0</v>
          </cell>
          <cell r="R86" t="str">
            <v>1</v>
          </cell>
          <cell r="S86" t="str">
            <v>50</v>
          </cell>
          <cell r="T86">
            <v>89</v>
          </cell>
          <cell r="U86">
            <v>6</v>
          </cell>
          <cell r="V86">
            <v>89</v>
          </cell>
          <cell r="W86">
            <v>6</v>
          </cell>
          <cell r="X86">
            <v>89</v>
          </cell>
          <cell r="AF86" t="str">
            <v>00</v>
          </cell>
          <cell r="AI86">
            <v>35555556</v>
          </cell>
          <cell r="AJ86">
            <v>35555556</v>
          </cell>
        </row>
        <row r="87">
          <cell r="A87" t="str">
            <v>02</v>
          </cell>
          <cell r="B87" t="str">
            <v>23</v>
          </cell>
          <cell r="C87" t="str">
            <v>1133</v>
          </cell>
          <cell r="D87" t="str">
            <v>КАМАЗ-4310 NoУ684ЕУ</v>
          </cell>
          <cell r="E87" t="str">
            <v>КШC фургон д/перевоз</v>
          </cell>
          <cell r="F87" t="str">
            <v>килюдей дв423995</v>
          </cell>
          <cell r="G87" t="str">
            <v>01</v>
          </cell>
          <cell r="H87">
            <v>131600</v>
          </cell>
          <cell r="I87">
            <v>102084.46</v>
          </cell>
          <cell r="J87">
            <v>0</v>
          </cell>
          <cell r="K87">
            <v>0.74</v>
          </cell>
          <cell r="L87" t="str">
            <v>23</v>
          </cell>
          <cell r="M87" t="str">
            <v>50402</v>
          </cell>
          <cell r="N87" t="str">
            <v>15 3410359</v>
          </cell>
          <cell r="O87" t="str">
            <v>075</v>
          </cell>
          <cell r="P87">
            <v>0.37</v>
          </cell>
          <cell r="Q87">
            <v>0</v>
          </cell>
          <cell r="R87" t="str">
            <v>1</v>
          </cell>
          <cell r="S87" t="str">
            <v>50</v>
          </cell>
          <cell r="T87">
            <v>89</v>
          </cell>
          <cell r="U87">
            <v>7</v>
          </cell>
          <cell r="V87">
            <v>89</v>
          </cell>
          <cell r="W87">
            <v>7</v>
          </cell>
          <cell r="X87">
            <v>89</v>
          </cell>
          <cell r="AF87" t="str">
            <v>00</v>
          </cell>
          <cell r="AI87">
            <v>177777778</v>
          </cell>
          <cell r="AJ87">
            <v>177777778</v>
          </cell>
        </row>
        <row r="88">
          <cell r="A88" t="str">
            <v>02</v>
          </cell>
          <cell r="B88" t="str">
            <v>23</v>
          </cell>
          <cell r="C88" t="str">
            <v>1135</v>
          </cell>
          <cell r="D88" t="str">
            <v>КАМАЗ-5511 No А879УС</v>
          </cell>
          <cell r="E88" t="str">
            <v>грузовой</v>
          </cell>
          <cell r="F88" t="str">
            <v>дв241305ш53197</v>
          </cell>
          <cell r="G88" t="str">
            <v>01</v>
          </cell>
          <cell r="H88">
            <v>110740</v>
          </cell>
          <cell r="I88">
            <v>57855.19</v>
          </cell>
          <cell r="J88">
            <v>0</v>
          </cell>
          <cell r="K88">
            <v>0.83</v>
          </cell>
          <cell r="L88" t="str">
            <v>23</v>
          </cell>
          <cell r="M88" t="str">
            <v>50402</v>
          </cell>
          <cell r="N88" t="str">
            <v>15 3410224</v>
          </cell>
          <cell r="O88" t="str">
            <v>075</v>
          </cell>
          <cell r="P88">
            <v>0.37</v>
          </cell>
          <cell r="Q88">
            <v>0</v>
          </cell>
          <cell r="R88" t="str">
            <v>1</v>
          </cell>
          <cell r="S88" t="str">
            <v>50</v>
          </cell>
          <cell r="T88">
            <v>80</v>
          </cell>
          <cell r="U88">
            <v>12</v>
          </cell>
          <cell r="V88">
            <v>80</v>
          </cell>
          <cell r="W88">
            <v>12</v>
          </cell>
          <cell r="X88">
            <v>80</v>
          </cell>
          <cell r="AF88" t="str">
            <v>00</v>
          </cell>
          <cell r="AI88">
            <v>132740741</v>
          </cell>
          <cell r="AJ88">
            <v>94810035.269999996</v>
          </cell>
        </row>
        <row r="89">
          <cell r="A89" t="str">
            <v>02</v>
          </cell>
          <cell r="B89" t="str">
            <v>23</v>
          </cell>
          <cell r="C89" t="str">
            <v>1140</v>
          </cell>
          <cell r="D89" t="str">
            <v>КАМАЗ 4310 No А766УС</v>
          </cell>
          <cell r="E89" t="str">
            <v>спец.груз.фургон</v>
          </cell>
          <cell r="F89" t="str">
            <v>дв487025 ш53017</v>
          </cell>
          <cell r="G89" t="str">
            <v>01</v>
          </cell>
          <cell r="H89">
            <v>131600</v>
          </cell>
          <cell r="I89">
            <v>95662.23</v>
          </cell>
          <cell r="J89">
            <v>0</v>
          </cell>
          <cell r="K89">
            <v>0.74</v>
          </cell>
          <cell r="L89" t="str">
            <v>23</v>
          </cell>
          <cell r="M89" t="str">
            <v>50401</v>
          </cell>
          <cell r="N89" t="str">
            <v>15 3410359</v>
          </cell>
          <cell r="O89" t="str">
            <v>075</v>
          </cell>
          <cell r="P89">
            <v>14.3</v>
          </cell>
          <cell r="Q89">
            <v>0</v>
          </cell>
          <cell r="R89" t="str">
            <v>1</v>
          </cell>
          <cell r="S89" t="str">
            <v>50</v>
          </cell>
          <cell r="T89">
            <v>89</v>
          </cell>
          <cell r="U89">
            <v>11</v>
          </cell>
          <cell r="V89">
            <v>89</v>
          </cell>
          <cell r="W89">
            <v>11</v>
          </cell>
          <cell r="X89">
            <v>89</v>
          </cell>
          <cell r="AF89" t="str">
            <v>00</v>
          </cell>
          <cell r="AI89">
            <v>177777778</v>
          </cell>
          <cell r="AJ89">
            <v>177777778</v>
          </cell>
        </row>
        <row r="90">
          <cell r="A90" t="str">
            <v>02</v>
          </cell>
          <cell r="B90" t="str">
            <v>23</v>
          </cell>
          <cell r="C90" t="str">
            <v>1141</v>
          </cell>
          <cell r="D90" t="str">
            <v>ЗИЛ 131а No А 845 УС</v>
          </cell>
          <cell r="E90" t="str">
            <v>грузовой спец.</v>
          </cell>
          <cell r="F90" t="str">
            <v>дв б/н ш344958</v>
          </cell>
          <cell r="G90" t="str">
            <v>01</v>
          </cell>
          <cell r="H90">
            <v>85880</v>
          </cell>
          <cell r="I90">
            <v>85880</v>
          </cell>
          <cell r="J90">
            <v>0</v>
          </cell>
          <cell r="K90">
            <v>0.81</v>
          </cell>
          <cell r="L90" t="str">
            <v>23</v>
          </cell>
          <cell r="M90" t="str">
            <v>50401</v>
          </cell>
          <cell r="N90" t="str">
            <v>15 3410359</v>
          </cell>
          <cell r="O90" t="str">
            <v>075</v>
          </cell>
          <cell r="P90">
            <v>14.3</v>
          </cell>
          <cell r="Q90">
            <v>0</v>
          </cell>
          <cell r="R90" t="str">
            <v>1</v>
          </cell>
          <cell r="S90" t="str">
            <v>50</v>
          </cell>
          <cell r="T90">
            <v>80</v>
          </cell>
          <cell r="U90">
            <v>3</v>
          </cell>
          <cell r="V90">
            <v>80</v>
          </cell>
          <cell r="W90">
            <v>3</v>
          </cell>
          <cell r="X90">
            <v>80</v>
          </cell>
          <cell r="AF90" t="str">
            <v>00</v>
          </cell>
          <cell r="AI90">
            <v>106666667</v>
          </cell>
          <cell r="AJ90">
            <v>106666667</v>
          </cell>
        </row>
        <row r="91">
          <cell r="A91" t="str">
            <v>02</v>
          </cell>
          <cell r="B91" t="str">
            <v>23</v>
          </cell>
          <cell r="C91" t="str">
            <v>1154</v>
          </cell>
          <cell r="D91" t="str">
            <v>КАМАЗ 4310 NoС862РО</v>
          </cell>
          <cell r="E91" t="str">
            <v>спец. бур.</v>
          </cell>
          <cell r="F91" t="str">
            <v>дв.079140 ш.31211</v>
          </cell>
          <cell r="G91" t="str">
            <v>01</v>
          </cell>
          <cell r="H91">
            <v>128820</v>
          </cell>
          <cell r="I91">
            <v>12882</v>
          </cell>
          <cell r="J91">
            <v>0</v>
          </cell>
          <cell r="K91">
            <v>0.51</v>
          </cell>
          <cell r="L91" t="str">
            <v>23</v>
          </cell>
          <cell r="M91" t="str">
            <v>43413</v>
          </cell>
          <cell r="N91" t="str">
            <v>14 2924452</v>
          </cell>
          <cell r="O91" t="str">
            <v>064</v>
          </cell>
          <cell r="P91">
            <v>14.3</v>
          </cell>
          <cell r="Q91">
            <v>0</v>
          </cell>
          <cell r="R91" t="str">
            <v>1</v>
          </cell>
          <cell r="S91" t="str">
            <v>43</v>
          </cell>
          <cell r="T91">
            <v>87</v>
          </cell>
          <cell r="U91">
            <v>6</v>
          </cell>
          <cell r="V91">
            <v>87</v>
          </cell>
          <cell r="W91">
            <v>6</v>
          </cell>
          <cell r="X91">
            <v>87</v>
          </cell>
          <cell r="AF91" t="str">
            <v>00</v>
          </cell>
          <cell r="AI91">
            <v>253333333</v>
          </cell>
          <cell r="AJ91">
            <v>134013332.86</v>
          </cell>
        </row>
        <row r="92">
          <cell r="A92" t="str">
            <v>02</v>
          </cell>
          <cell r="B92" t="str">
            <v>23</v>
          </cell>
          <cell r="C92" t="str">
            <v>1155</v>
          </cell>
          <cell r="D92" t="str">
            <v>ЗИЛ-130 спец.АЦПТ-41</v>
          </cell>
          <cell r="E92" t="str">
            <v>Nо В 870 ОВ</v>
          </cell>
          <cell r="F92" t="str">
            <v>дв844148 ш1863430</v>
          </cell>
          <cell r="G92" t="str">
            <v>01</v>
          </cell>
          <cell r="H92">
            <v>66764.44</v>
          </cell>
          <cell r="I92">
            <v>35059.17</v>
          </cell>
          <cell r="J92">
            <v>0</v>
          </cell>
          <cell r="K92">
            <v>1.1100000000000001</v>
          </cell>
          <cell r="L92" t="str">
            <v>23</v>
          </cell>
          <cell r="M92" t="str">
            <v>50402</v>
          </cell>
          <cell r="N92" t="str">
            <v>15 3410364</v>
          </cell>
          <cell r="O92" t="str">
            <v>075</v>
          </cell>
          <cell r="P92">
            <v>0.37</v>
          </cell>
          <cell r="Q92">
            <v>0</v>
          </cell>
          <cell r="R92" t="str">
            <v>1</v>
          </cell>
          <cell r="S92" t="str">
            <v>50</v>
          </cell>
          <cell r="T92">
            <v>81</v>
          </cell>
          <cell r="U92">
            <v>5</v>
          </cell>
          <cell r="V92">
            <v>81</v>
          </cell>
          <cell r="W92">
            <v>5</v>
          </cell>
          <cell r="X92">
            <v>81</v>
          </cell>
          <cell r="AF92" t="str">
            <v>00</v>
          </cell>
          <cell r="AI92">
            <v>60148148</v>
          </cell>
          <cell r="AJ92">
            <v>48563481.049999997</v>
          </cell>
        </row>
        <row r="93">
          <cell r="A93" t="str">
            <v>02</v>
          </cell>
          <cell r="B93" t="str">
            <v>23</v>
          </cell>
          <cell r="C93" t="str">
            <v>1158</v>
          </cell>
          <cell r="D93" t="str">
            <v>ГАЗ-5327 No 70-54кшс</v>
          </cell>
          <cell r="E93" t="str">
            <v>груз.бортовая</v>
          </cell>
          <cell r="F93" t="str">
            <v>дв0239692 ш1230454</v>
          </cell>
          <cell r="G93" t="str">
            <v>01</v>
          </cell>
          <cell r="H93">
            <v>27233</v>
          </cell>
          <cell r="I93">
            <v>18806.740000000002</v>
          </cell>
          <cell r="J93">
            <v>0</v>
          </cell>
          <cell r="K93">
            <v>0.49</v>
          </cell>
          <cell r="L93" t="str">
            <v>23</v>
          </cell>
          <cell r="M93" t="str">
            <v>50402</v>
          </cell>
          <cell r="N93" t="str">
            <v>15 3410441</v>
          </cell>
          <cell r="O93" t="str">
            <v>075</v>
          </cell>
          <cell r="P93">
            <v>0.37</v>
          </cell>
          <cell r="Q93">
            <v>0</v>
          </cell>
          <cell r="R93" t="str">
            <v>1</v>
          </cell>
          <cell r="S93" t="str">
            <v>50</v>
          </cell>
          <cell r="T93">
            <v>88</v>
          </cell>
          <cell r="U93">
            <v>12</v>
          </cell>
          <cell r="V93">
            <v>88</v>
          </cell>
          <cell r="W93">
            <v>12</v>
          </cell>
          <cell r="X93">
            <v>88</v>
          </cell>
          <cell r="AF93" t="str">
            <v>00</v>
          </cell>
          <cell r="AI93">
            <v>55308642</v>
          </cell>
          <cell r="AJ93">
            <v>55308642</v>
          </cell>
        </row>
        <row r="94">
          <cell r="A94" t="str">
            <v>02</v>
          </cell>
          <cell r="B94" t="str">
            <v>23</v>
          </cell>
          <cell r="C94" t="str">
            <v>1170</v>
          </cell>
          <cell r="D94" t="str">
            <v>КАМАЗ-5511 сед.тягач</v>
          </cell>
          <cell r="E94" t="str">
            <v>Nо С 681 ТТ</v>
          </cell>
          <cell r="F94" t="str">
            <v>дв620740 ш033993</v>
          </cell>
          <cell r="G94" t="str">
            <v>01</v>
          </cell>
          <cell r="H94">
            <v>133000</v>
          </cell>
          <cell r="I94">
            <v>108097.15</v>
          </cell>
          <cell r="J94">
            <v>0</v>
          </cell>
          <cell r="K94">
            <v>0.53</v>
          </cell>
          <cell r="L94" t="str">
            <v>23</v>
          </cell>
          <cell r="M94" t="str">
            <v>50402</v>
          </cell>
          <cell r="N94" t="str">
            <v>15 3410214</v>
          </cell>
          <cell r="O94" t="str">
            <v>075</v>
          </cell>
          <cell r="P94">
            <v>0.37</v>
          </cell>
          <cell r="Q94">
            <v>0</v>
          </cell>
          <cell r="R94" t="str">
            <v>1</v>
          </cell>
          <cell r="S94" t="str">
            <v>50</v>
          </cell>
          <cell r="T94">
            <v>83</v>
          </cell>
          <cell r="U94">
            <v>4</v>
          </cell>
          <cell r="V94">
            <v>83</v>
          </cell>
          <cell r="W94">
            <v>4</v>
          </cell>
          <cell r="X94">
            <v>83</v>
          </cell>
          <cell r="AF94" t="str">
            <v>00</v>
          </cell>
          <cell r="AI94">
            <v>248888889</v>
          </cell>
          <cell r="AJ94">
            <v>248888889</v>
          </cell>
        </row>
        <row r="95">
          <cell r="A95" t="str">
            <v>02</v>
          </cell>
          <cell r="B95" t="str">
            <v>23</v>
          </cell>
          <cell r="C95" t="str">
            <v>1171</v>
          </cell>
          <cell r="D95" t="str">
            <v>МАЗ-5334 No А 875 УС</v>
          </cell>
          <cell r="E95" t="str">
            <v>а/топ/заправщик спец</v>
          </cell>
          <cell r="F95" t="str">
            <v>дв770657 ш85999</v>
          </cell>
          <cell r="G95" t="str">
            <v>01</v>
          </cell>
          <cell r="H95">
            <v>165668</v>
          </cell>
          <cell r="I95">
            <v>138056.67000000001</v>
          </cell>
          <cell r="J95">
            <v>0</v>
          </cell>
          <cell r="K95">
            <v>1.1499999999999999</v>
          </cell>
          <cell r="L95" t="str">
            <v>23</v>
          </cell>
          <cell r="M95" t="str">
            <v>50426</v>
          </cell>
          <cell r="N95" t="str">
            <v>15 3410362</v>
          </cell>
          <cell r="O95" t="str">
            <v>073</v>
          </cell>
          <cell r="P95">
            <v>10</v>
          </cell>
          <cell r="Q95">
            <v>0</v>
          </cell>
          <cell r="R95" t="str">
            <v>1</v>
          </cell>
          <cell r="S95" t="str">
            <v>50</v>
          </cell>
          <cell r="T95">
            <v>86</v>
          </cell>
          <cell r="U95">
            <v>8</v>
          </cell>
          <cell r="V95">
            <v>86</v>
          </cell>
          <cell r="W95">
            <v>8</v>
          </cell>
          <cell r="X95">
            <v>86</v>
          </cell>
          <cell r="AF95" t="str">
            <v>00</v>
          </cell>
          <cell r="AI95">
            <v>144641975</v>
          </cell>
          <cell r="AJ95">
            <v>144641975</v>
          </cell>
        </row>
        <row r="96">
          <cell r="A96" t="str">
            <v>02</v>
          </cell>
          <cell r="B96" t="str">
            <v>23</v>
          </cell>
          <cell r="C96" t="str">
            <v>1172</v>
          </cell>
          <cell r="D96" t="str">
            <v>ЗИЛ-131 No 28-51 кшм</v>
          </cell>
          <cell r="E96" t="str">
            <v>в/в-ка дв518721</v>
          </cell>
          <cell r="F96" t="str">
            <v>ш 463900</v>
          </cell>
          <cell r="G96" t="str">
            <v>01</v>
          </cell>
          <cell r="H96">
            <v>85880</v>
          </cell>
          <cell r="I96">
            <v>85880</v>
          </cell>
          <cell r="J96">
            <v>0</v>
          </cell>
          <cell r="K96">
            <v>0.69</v>
          </cell>
          <cell r="L96" t="str">
            <v>23</v>
          </cell>
          <cell r="M96" t="str">
            <v>43413</v>
          </cell>
          <cell r="N96" t="str">
            <v>15 3410364</v>
          </cell>
          <cell r="O96" t="str">
            <v>064</v>
          </cell>
          <cell r="P96">
            <v>14.3</v>
          </cell>
          <cell r="Q96">
            <v>0</v>
          </cell>
          <cell r="R96" t="str">
            <v>1</v>
          </cell>
          <cell r="S96" t="str">
            <v>43</v>
          </cell>
          <cell r="T96">
            <v>81</v>
          </cell>
          <cell r="U96">
            <v>12</v>
          </cell>
          <cell r="V96">
            <v>81</v>
          </cell>
          <cell r="W96">
            <v>12</v>
          </cell>
          <cell r="X96">
            <v>81</v>
          </cell>
          <cell r="AF96" t="str">
            <v>00</v>
          </cell>
          <cell r="AI96">
            <v>124444444</v>
          </cell>
          <cell r="AJ96">
            <v>124444444</v>
          </cell>
        </row>
        <row r="97">
          <cell r="A97" t="str">
            <v>02</v>
          </cell>
          <cell r="B97" t="str">
            <v>23</v>
          </cell>
          <cell r="C97" t="str">
            <v>1178</v>
          </cell>
          <cell r="D97" t="str">
            <v>ЗИЛ 130-80 No В663ХО</v>
          </cell>
          <cell r="E97" t="str">
            <v>спец.АГУ-2М</v>
          </cell>
          <cell r="F97" t="str">
            <v>дв956207 ш2145878</v>
          </cell>
          <cell r="G97" t="str">
            <v>01</v>
          </cell>
          <cell r="H97">
            <v>66764.44</v>
          </cell>
          <cell r="I97">
            <v>12339.81</v>
          </cell>
          <cell r="J97">
            <v>0</v>
          </cell>
          <cell r="K97">
            <v>1.1100000000000001</v>
          </cell>
          <cell r="L97" t="str">
            <v>23</v>
          </cell>
          <cell r="M97" t="str">
            <v>50402</v>
          </cell>
          <cell r="N97" t="str">
            <v>15 3410363</v>
          </cell>
          <cell r="O97" t="str">
            <v>075</v>
          </cell>
          <cell r="P97">
            <v>0.37</v>
          </cell>
          <cell r="Q97">
            <v>0</v>
          </cell>
          <cell r="R97" t="str">
            <v>1</v>
          </cell>
          <cell r="S97" t="str">
            <v>50</v>
          </cell>
          <cell r="T97">
            <v>83</v>
          </cell>
          <cell r="U97">
            <v>9</v>
          </cell>
          <cell r="V97">
            <v>83</v>
          </cell>
          <cell r="W97">
            <v>9</v>
          </cell>
          <cell r="X97">
            <v>83</v>
          </cell>
          <cell r="AF97" t="str">
            <v>00</v>
          </cell>
          <cell r="AI97">
            <v>60148148</v>
          </cell>
          <cell r="AJ97">
            <v>13760819.609999999</v>
          </cell>
        </row>
        <row r="98">
          <cell r="A98" t="str">
            <v>02</v>
          </cell>
          <cell r="B98" t="str">
            <v>23</v>
          </cell>
          <cell r="C98" t="str">
            <v>1179</v>
          </cell>
          <cell r="D98" t="str">
            <v>КАМАЗ 5511 No 52-44</v>
          </cell>
          <cell r="E98" t="str">
            <v>кшн а/бетоносмесит.</v>
          </cell>
          <cell r="F98" t="str">
            <v>дв540364 ш150094</v>
          </cell>
          <cell r="G98" t="str">
            <v>01</v>
          </cell>
          <cell r="H98">
            <v>175000</v>
          </cell>
          <cell r="I98">
            <v>108494.45</v>
          </cell>
          <cell r="J98">
            <v>0</v>
          </cell>
          <cell r="K98">
            <v>0.7</v>
          </cell>
          <cell r="L98" t="str">
            <v>23</v>
          </cell>
          <cell r="M98" t="str">
            <v>50402</v>
          </cell>
          <cell r="N98" t="str">
            <v>15 3410373</v>
          </cell>
          <cell r="O98" t="str">
            <v>075</v>
          </cell>
          <cell r="P98">
            <v>0.37</v>
          </cell>
          <cell r="Q98">
            <v>0</v>
          </cell>
          <cell r="R98" t="str">
            <v>1</v>
          </cell>
          <cell r="S98" t="str">
            <v>50</v>
          </cell>
          <cell r="T98">
            <v>83</v>
          </cell>
          <cell r="U98">
            <v>12</v>
          </cell>
          <cell r="V98">
            <v>83</v>
          </cell>
          <cell r="W98">
            <v>12</v>
          </cell>
          <cell r="X98">
            <v>83</v>
          </cell>
          <cell r="AF98" t="str">
            <v>00</v>
          </cell>
          <cell r="AI98">
            <v>248888889</v>
          </cell>
          <cell r="AJ98">
            <v>181328547.63999999</v>
          </cell>
        </row>
        <row r="99">
          <cell r="A99" t="str">
            <v>02</v>
          </cell>
          <cell r="B99" t="str">
            <v>23</v>
          </cell>
          <cell r="C99" t="str">
            <v>1180</v>
          </cell>
          <cell r="D99" t="str">
            <v>ЗИЛ-130 NoВ804 КТ</v>
          </cell>
          <cell r="E99" t="str">
            <v xml:space="preserve"> грузовая бортовая</v>
          </cell>
          <cell r="F99" t="str">
            <v>дв383226 ш2364612</v>
          </cell>
          <cell r="G99" t="str">
            <v>01</v>
          </cell>
          <cell r="H99">
            <v>85880</v>
          </cell>
          <cell r="I99">
            <v>81072.27</v>
          </cell>
          <cell r="J99">
            <v>0</v>
          </cell>
          <cell r="K99">
            <v>0.86</v>
          </cell>
          <cell r="L99" t="str">
            <v>23</v>
          </cell>
          <cell r="M99" t="str">
            <v>50402</v>
          </cell>
          <cell r="N99" t="str">
            <v>15 3410441</v>
          </cell>
          <cell r="O99" t="str">
            <v>075</v>
          </cell>
          <cell r="P99">
            <v>0.37</v>
          </cell>
          <cell r="Q99">
            <v>0</v>
          </cell>
          <cell r="R99" t="str">
            <v>1</v>
          </cell>
          <cell r="S99" t="str">
            <v>50</v>
          </cell>
          <cell r="T99">
            <v>85</v>
          </cell>
          <cell r="U99">
            <v>9</v>
          </cell>
          <cell r="V99">
            <v>85</v>
          </cell>
          <cell r="W99">
            <v>9</v>
          </cell>
          <cell r="X99">
            <v>85</v>
          </cell>
          <cell r="AF99" t="str">
            <v>00</v>
          </cell>
          <cell r="AI99">
            <v>99555556</v>
          </cell>
          <cell r="AJ99">
            <v>99555556</v>
          </cell>
        </row>
        <row r="100">
          <cell r="A100" t="str">
            <v>02</v>
          </cell>
          <cell r="B100" t="str">
            <v>23</v>
          </cell>
          <cell r="C100" t="str">
            <v>1181</v>
          </cell>
          <cell r="D100" t="str">
            <v>УРАЛ-4320 No У783ЕУ</v>
          </cell>
          <cell r="E100" t="str">
            <v>грузовая дв826575</v>
          </cell>
          <cell r="F100" t="str">
            <v>ш093681</v>
          </cell>
          <cell r="G100" t="str">
            <v>01</v>
          </cell>
          <cell r="H100">
            <v>87980</v>
          </cell>
          <cell r="I100">
            <v>63023.38</v>
          </cell>
          <cell r="J100">
            <v>0</v>
          </cell>
          <cell r="K100">
            <v>0.78</v>
          </cell>
          <cell r="L100" t="str">
            <v>23</v>
          </cell>
          <cell r="M100" t="str">
            <v>50402</v>
          </cell>
          <cell r="N100" t="str">
            <v>14 2928262</v>
          </cell>
          <cell r="O100" t="str">
            <v>075</v>
          </cell>
          <cell r="P100">
            <v>0.37</v>
          </cell>
          <cell r="Q100">
            <v>0</v>
          </cell>
          <cell r="R100" t="str">
            <v>1</v>
          </cell>
          <cell r="S100" t="str">
            <v>50</v>
          </cell>
          <cell r="T100">
            <v>85</v>
          </cell>
          <cell r="U100">
            <v>11</v>
          </cell>
          <cell r="V100">
            <v>85</v>
          </cell>
          <cell r="W100">
            <v>11</v>
          </cell>
          <cell r="X100">
            <v>85</v>
          </cell>
          <cell r="AF100" t="str">
            <v>00</v>
          </cell>
          <cell r="AI100">
            <v>113382716</v>
          </cell>
          <cell r="AJ100">
            <v>93305718.689999998</v>
          </cell>
        </row>
        <row r="101">
          <cell r="A101" t="str">
            <v>02</v>
          </cell>
          <cell r="B101" t="str">
            <v>23</v>
          </cell>
          <cell r="C101" t="str">
            <v>1183</v>
          </cell>
          <cell r="D101" t="str">
            <v>ЗИЛ-130 NoВ831 КТ</v>
          </cell>
          <cell r="E101" t="str">
            <v xml:space="preserve"> грузовая бортовая</v>
          </cell>
          <cell r="F101" t="str">
            <v>дв292166 ш2308794</v>
          </cell>
          <cell r="G101" t="str">
            <v>01</v>
          </cell>
          <cell r="H101">
            <v>85880</v>
          </cell>
          <cell r="I101">
            <v>34764.239999999998</v>
          </cell>
          <cell r="J101">
            <v>0</v>
          </cell>
          <cell r="K101">
            <v>0.86</v>
          </cell>
          <cell r="L101" t="str">
            <v>23</v>
          </cell>
          <cell r="M101" t="str">
            <v>50402</v>
          </cell>
          <cell r="N101" t="str">
            <v>14 3410441</v>
          </cell>
          <cell r="O101" t="str">
            <v>075</v>
          </cell>
          <cell r="P101">
            <v>0.37</v>
          </cell>
          <cell r="Q101">
            <v>0</v>
          </cell>
          <cell r="R101" t="str">
            <v>1</v>
          </cell>
          <cell r="S101" t="str">
            <v>50</v>
          </cell>
          <cell r="T101">
            <v>84</v>
          </cell>
          <cell r="U101">
            <v>12</v>
          </cell>
          <cell r="V101">
            <v>84</v>
          </cell>
          <cell r="W101">
            <v>12</v>
          </cell>
          <cell r="X101">
            <v>84</v>
          </cell>
          <cell r="AF101" t="str">
            <v>00</v>
          </cell>
          <cell r="AI101">
            <v>99555556</v>
          </cell>
          <cell r="AJ101">
            <v>69549383.959999993</v>
          </cell>
        </row>
        <row r="102">
          <cell r="A102" t="str">
            <v>02</v>
          </cell>
          <cell r="B102" t="str">
            <v>23</v>
          </cell>
          <cell r="C102" t="str">
            <v>1185</v>
          </cell>
          <cell r="D102" t="str">
            <v>ЗИЛ-130 NoВ803 КТ</v>
          </cell>
          <cell r="E102" t="str">
            <v xml:space="preserve"> грузовая бортовая</v>
          </cell>
          <cell r="F102" t="str">
            <v>дв983577 ш2396382</v>
          </cell>
          <cell r="G102" t="str">
            <v>01</v>
          </cell>
          <cell r="H102">
            <v>85880</v>
          </cell>
          <cell r="I102">
            <v>49150</v>
          </cell>
          <cell r="J102">
            <v>0</v>
          </cell>
          <cell r="K102">
            <v>0.86</v>
          </cell>
          <cell r="L102" t="str">
            <v>23</v>
          </cell>
          <cell r="M102" t="str">
            <v>50402</v>
          </cell>
          <cell r="N102" t="str">
            <v>15 3410194</v>
          </cell>
          <cell r="O102" t="str">
            <v>075</v>
          </cell>
          <cell r="P102">
            <v>0.37</v>
          </cell>
          <cell r="Q102">
            <v>0</v>
          </cell>
          <cell r="R102" t="str">
            <v>1</v>
          </cell>
          <cell r="S102" t="str">
            <v>50</v>
          </cell>
          <cell r="T102">
            <v>85</v>
          </cell>
          <cell r="U102">
            <v>9</v>
          </cell>
          <cell r="V102">
            <v>85</v>
          </cell>
          <cell r="W102">
            <v>9</v>
          </cell>
          <cell r="X102">
            <v>85</v>
          </cell>
          <cell r="AF102" t="str">
            <v>00</v>
          </cell>
          <cell r="AI102">
            <v>99555556</v>
          </cell>
          <cell r="AJ102">
            <v>80747383.829999998</v>
          </cell>
        </row>
        <row r="103">
          <cell r="A103" t="str">
            <v>02</v>
          </cell>
          <cell r="B103" t="str">
            <v>23</v>
          </cell>
          <cell r="C103" t="str">
            <v>1188</v>
          </cell>
          <cell r="D103" t="str">
            <v>УРАЛ 4320 No А880УС</v>
          </cell>
          <cell r="E103" t="str">
            <v xml:space="preserve"> грузовая</v>
          </cell>
          <cell r="F103" t="str">
            <v>дв826575 ш077455</v>
          </cell>
          <cell r="G103" t="str">
            <v>01</v>
          </cell>
          <cell r="H103">
            <v>87980</v>
          </cell>
          <cell r="I103">
            <v>61866.87</v>
          </cell>
          <cell r="J103">
            <v>0</v>
          </cell>
          <cell r="K103">
            <v>0.78</v>
          </cell>
          <cell r="L103" t="str">
            <v>23</v>
          </cell>
          <cell r="M103" t="str">
            <v>50402</v>
          </cell>
          <cell r="N103" t="str">
            <v>14 2928262</v>
          </cell>
          <cell r="O103" t="str">
            <v>075</v>
          </cell>
          <cell r="P103">
            <v>0.37</v>
          </cell>
          <cell r="Q103">
            <v>0</v>
          </cell>
          <cell r="R103" t="str">
            <v>1</v>
          </cell>
          <cell r="S103" t="str">
            <v>50</v>
          </cell>
          <cell r="T103">
            <v>87</v>
          </cell>
          <cell r="U103">
            <v>6</v>
          </cell>
          <cell r="V103">
            <v>88</v>
          </cell>
          <cell r="W103">
            <v>6</v>
          </cell>
          <cell r="X103">
            <v>88</v>
          </cell>
          <cell r="AA103" t="str">
            <v>1</v>
          </cell>
          <cell r="AB103" t="str">
            <v>12</v>
          </cell>
          <cell r="AC103">
            <v>5</v>
          </cell>
          <cell r="AF103" t="str">
            <v>00</v>
          </cell>
          <cell r="AI103">
            <v>113382716</v>
          </cell>
          <cell r="AJ103">
            <v>113382716</v>
          </cell>
        </row>
        <row r="104">
          <cell r="A104" t="str">
            <v>02</v>
          </cell>
          <cell r="B104" t="str">
            <v>23</v>
          </cell>
          <cell r="C104" t="str">
            <v>1244</v>
          </cell>
          <cell r="D104" t="str">
            <v>А/мГАЗ 53-12 Волгарь</v>
          </cell>
          <cell r="E104" t="str">
            <v>автобус гос 11-86кшш</v>
          </cell>
          <cell r="F104" t="str">
            <v>дв0185604 ш138</v>
          </cell>
          <cell r="G104" t="str">
            <v>01</v>
          </cell>
          <cell r="H104">
            <v>59325</v>
          </cell>
          <cell r="I104">
            <v>12359.37</v>
          </cell>
          <cell r="J104">
            <v>0</v>
          </cell>
          <cell r="K104">
            <v>1.07</v>
          </cell>
          <cell r="L104" t="str">
            <v>23</v>
          </cell>
          <cell r="M104" t="str">
            <v>50423</v>
          </cell>
          <cell r="N104" t="str">
            <v>15 3410260</v>
          </cell>
          <cell r="O104" t="str">
            <v>072</v>
          </cell>
          <cell r="P104">
            <v>10</v>
          </cell>
          <cell r="Q104">
            <v>0</v>
          </cell>
          <cell r="R104" t="str">
            <v>1</v>
          </cell>
          <cell r="S104" t="str">
            <v>50</v>
          </cell>
          <cell r="T104">
            <v>92</v>
          </cell>
          <cell r="U104">
            <v>11</v>
          </cell>
          <cell r="V104">
            <v>92</v>
          </cell>
          <cell r="W104">
            <v>11</v>
          </cell>
          <cell r="X104">
            <v>92</v>
          </cell>
          <cell r="AF104" t="str">
            <v>00</v>
          </cell>
          <cell r="AI104">
            <v>55308642</v>
          </cell>
          <cell r="AJ104">
            <v>28115226.309999999</v>
          </cell>
        </row>
        <row r="105">
          <cell r="A105" t="str">
            <v>02</v>
          </cell>
          <cell r="B105" t="str">
            <v>23</v>
          </cell>
          <cell r="C105" t="str">
            <v>1249</v>
          </cell>
          <cell r="D105" t="str">
            <v>А/м ЗИЛ-131М вахта</v>
          </cell>
          <cell r="E105" t="str">
            <v>пассажир. Nо12-59кшш</v>
          </cell>
          <cell r="F105" t="str">
            <v>д962266 ш0959579</v>
          </cell>
          <cell r="G105" t="str">
            <v>01</v>
          </cell>
          <cell r="H105">
            <v>85880</v>
          </cell>
          <cell r="I105">
            <v>17176</v>
          </cell>
          <cell r="J105">
            <v>0</v>
          </cell>
          <cell r="K105">
            <v>0.97</v>
          </cell>
          <cell r="L105" t="str">
            <v>23</v>
          </cell>
          <cell r="M105" t="str">
            <v>50423</v>
          </cell>
          <cell r="N105" t="str">
            <v>15 3410359</v>
          </cell>
          <cell r="O105" t="str">
            <v>072</v>
          </cell>
          <cell r="P105">
            <v>10</v>
          </cell>
          <cell r="Q105">
            <v>0</v>
          </cell>
          <cell r="R105" t="str">
            <v>1</v>
          </cell>
          <cell r="S105" t="str">
            <v>50</v>
          </cell>
          <cell r="T105">
            <v>92</v>
          </cell>
          <cell r="U105">
            <v>12</v>
          </cell>
          <cell r="V105">
            <v>92</v>
          </cell>
          <cell r="W105">
            <v>12</v>
          </cell>
          <cell r="X105">
            <v>92</v>
          </cell>
          <cell r="AF105" t="str">
            <v>00</v>
          </cell>
          <cell r="AI105">
            <v>88493827</v>
          </cell>
          <cell r="AJ105">
            <v>44246913.5</v>
          </cell>
        </row>
        <row r="106">
          <cell r="A106" t="str">
            <v>02</v>
          </cell>
          <cell r="B106" t="str">
            <v>23</v>
          </cell>
          <cell r="C106" t="str">
            <v>1250</v>
          </cell>
          <cell r="D106" t="str">
            <v>А/м ЗИЛ-131М вахта</v>
          </cell>
          <cell r="E106" t="str">
            <v>пассажир.NоВ829УУ63</v>
          </cell>
          <cell r="F106" t="str">
            <v>дв409222 ш0954633</v>
          </cell>
          <cell r="G106" t="str">
            <v>01</v>
          </cell>
          <cell r="H106">
            <v>85880</v>
          </cell>
          <cell r="I106">
            <v>17176</v>
          </cell>
          <cell r="J106">
            <v>0</v>
          </cell>
          <cell r="K106">
            <v>0.97</v>
          </cell>
          <cell r="L106" t="str">
            <v>23</v>
          </cell>
          <cell r="M106" t="str">
            <v>50423</v>
          </cell>
          <cell r="N106" t="str">
            <v>15 3410359</v>
          </cell>
          <cell r="O106" t="str">
            <v>072</v>
          </cell>
          <cell r="P106">
            <v>10</v>
          </cell>
          <cell r="Q106">
            <v>0</v>
          </cell>
          <cell r="R106" t="str">
            <v>1</v>
          </cell>
          <cell r="S106" t="str">
            <v>50</v>
          </cell>
          <cell r="T106">
            <v>92</v>
          </cell>
          <cell r="U106">
            <v>12</v>
          </cell>
          <cell r="V106">
            <v>92</v>
          </cell>
          <cell r="W106">
            <v>12</v>
          </cell>
          <cell r="X106">
            <v>92</v>
          </cell>
          <cell r="AF106" t="str">
            <v>00</v>
          </cell>
          <cell r="AI106">
            <v>88493827</v>
          </cell>
          <cell r="AJ106">
            <v>44246913.5</v>
          </cell>
        </row>
        <row r="107">
          <cell r="A107" t="str">
            <v>02</v>
          </cell>
          <cell r="B107" t="str">
            <v>23</v>
          </cell>
          <cell r="C107" t="str">
            <v>1251</v>
          </cell>
          <cell r="D107" t="str">
            <v>А/м ЗИЛ-131М вахта</v>
          </cell>
          <cell r="E107" t="str">
            <v>пассажир.Nо12-62кшш</v>
          </cell>
          <cell r="F107" t="str">
            <v>дв957825 ш0959000</v>
          </cell>
          <cell r="G107" t="str">
            <v>01</v>
          </cell>
          <cell r="H107">
            <v>85880</v>
          </cell>
          <cell r="I107">
            <v>17176</v>
          </cell>
          <cell r="J107">
            <v>0</v>
          </cell>
          <cell r="K107">
            <v>0.97</v>
          </cell>
          <cell r="L107" t="str">
            <v>23</v>
          </cell>
          <cell r="M107" t="str">
            <v>50423</v>
          </cell>
          <cell r="N107" t="str">
            <v>15 3410359</v>
          </cell>
          <cell r="O107" t="str">
            <v>072</v>
          </cell>
          <cell r="P107">
            <v>10</v>
          </cell>
          <cell r="Q107">
            <v>0</v>
          </cell>
          <cell r="R107" t="str">
            <v>1</v>
          </cell>
          <cell r="S107" t="str">
            <v>50</v>
          </cell>
          <cell r="T107">
            <v>92</v>
          </cell>
          <cell r="U107">
            <v>12</v>
          </cell>
          <cell r="V107">
            <v>92</v>
          </cell>
          <cell r="W107">
            <v>12</v>
          </cell>
          <cell r="X107">
            <v>92</v>
          </cell>
          <cell r="AF107" t="str">
            <v>00</v>
          </cell>
          <cell r="AI107">
            <v>88493827</v>
          </cell>
          <cell r="AJ107">
            <v>44246913.5</v>
          </cell>
        </row>
        <row r="108">
          <cell r="A108" t="str">
            <v>02</v>
          </cell>
          <cell r="B108" t="str">
            <v>23</v>
          </cell>
          <cell r="C108" t="str">
            <v>1252</v>
          </cell>
          <cell r="D108" t="str">
            <v>А/м ЗИЛ-131М вахта</v>
          </cell>
          <cell r="E108" t="str">
            <v>пассажир. NоУ843ЕУ</v>
          </cell>
          <cell r="F108" t="str">
            <v>дв878064 ш0947659</v>
          </cell>
          <cell r="G108" t="str">
            <v>01</v>
          </cell>
          <cell r="H108">
            <v>85880</v>
          </cell>
          <cell r="I108">
            <v>17176</v>
          </cell>
          <cell r="J108">
            <v>0</v>
          </cell>
          <cell r="K108">
            <v>0.97</v>
          </cell>
          <cell r="L108" t="str">
            <v>23</v>
          </cell>
          <cell r="M108" t="str">
            <v>50423</v>
          </cell>
          <cell r="N108" t="str">
            <v>15 3410359</v>
          </cell>
          <cell r="O108" t="str">
            <v>072</v>
          </cell>
          <cell r="P108">
            <v>10</v>
          </cell>
          <cell r="Q108">
            <v>0</v>
          </cell>
          <cell r="R108" t="str">
            <v>1</v>
          </cell>
          <cell r="S108" t="str">
            <v>50</v>
          </cell>
          <cell r="T108">
            <v>92</v>
          </cell>
          <cell r="U108">
            <v>12</v>
          </cell>
          <cell r="V108">
            <v>92</v>
          </cell>
          <cell r="W108">
            <v>12</v>
          </cell>
          <cell r="X108">
            <v>92</v>
          </cell>
          <cell r="AF108" t="str">
            <v>00</v>
          </cell>
          <cell r="AI108">
            <v>88493827</v>
          </cell>
          <cell r="AJ108">
            <v>44246913.5</v>
          </cell>
        </row>
        <row r="109">
          <cell r="A109" t="str">
            <v>02</v>
          </cell>
          <cell r="B109" t="str">
            <v>23</v>
          </cell>
          <cell r="C109" t="str">
            <v>1263</v>
          </cell>
          <cell r="D109" t="str">
            <v>А/мУАЗ-3741 ПЭЛХЗ</v>
          </cell>
          <cell r="E109" t="str">
            <v>гос.N 48-52 КШЧ спец</v>
          </cell>
          <cell r="F109" t="str">
            <v>д20201759 ш135705</v>
          </cell>
          <cell r="G109" t="str">
            <v>01</v>
          </cell>
          <cell r="H109">
            <v>154697</v>
          </cell>
          <cell r="I109">
            <v>24804.04</v>
          </cell>
          <cell r="J109">
            <v>0</v>
          </cell>
          <cell r="K109">
            <v>1.66</v>
          </cell>
          <cell r="L109" t="str">
            <v>23</v>
          </cell>
          <cell r="M109" t="str">
            <v>50402</v>
          </cell>
          <cell r="N109" t="str">
            <v>15 3410160</v>
          </cell>
          <cell r="O109" t="str">
            <v>075</v>
          </cell>
          <cell r="P109">
            <v>0.37</v>
          </cell>
          <cell r="Q109">
            <v>0</v>
          </cell>
          <cell r="R109" t="str">
            <v>1</v>
          </cell>
          <cell r="S109" t="str">
            <v>50</v>
          </cell>
          <cell r="T109">
            <v>91</v>
          </cell>
          <cell r="U109">
            <v>12</v>
          </cell>
          <cell r="V109">
            <v>92</v>
          </cell>
          <cell r="W109">
            <v>12</v>
          </cell>
          <cell r="X109">
            <v>92</v>
          </cell>
          <cell r="AF109" t="str">
            <v>00</v>
          </cell>
          <cell r="AI109">
            <v>93333333</v>
          </cell>
          <cell r="AJ109">
            <v>42700466.520000003</v>
          </cell>
        </row>
        <row r="110">
          <cell r="A110" t="str">
            <v>02</v>
          </cell>
          <cell r="B110" t="str">
            <v>15</v>
          </cell>
          <cell r="C110" t="str">
            <v>1267</v>
          </cell>
          <cell r="D110" t="str">
            <v>Сварочное оборудован</v>
          </cell>
          <cell r="E110" t="str">
            <v>ие БАРС</v>
          </cell>
          <cell r="F110" t="str">
            <v>23</v>
          </cell>
          <cell r="G110" t="str">
            <v>01</v>
          </cell>
          <cell r="H110">
            <v>38000</v>
          </cell>
          <cell r="I110">
            <v>9500</v>
          </cell>
          <cell r="J110">
            <v>0</v>
          </cell>
          <cell r="K110">
            <v>1</v>
          </cell>
          <cell r="L110" t="str">
            <v>88/2</v>
          </cell>
          <cell r="M110" t="str">
            <v>42504</v>
          </cell>
          <cell r="N110" t="str">
            <v>14 2947193</v>
          </cell>
          <cell r="O110" t="str">
            <v>067</v>
          </cell>
          <cell r="P110">
            <v>12.5</v>
          </cell>
          <cell r="Q110">
            <v>0</v>
          </cell>
          <cell r="R110" t="str">
            <v>1</v>
          </cell>
          <cell r="S110" t="str">
            <v>42</v>
          </cell>
          <cell r="T110">
            <v>92</v>
          </cell>
          <cell r="U110">
            <v>12</v>
          </cell>
          <cell r="V110">
            <v>92</v>
          </cell>
          <cell r="W110">
            <v>12</v>
          </cell>
          <cell r="X110">
            <v>92</v>
          </cell>
          <cell r="AB110" t="str">
            <v>14</v>
          </cell>
          <cell r="AC110">
            <v>10</v>
          </cell>
          <cell r="AF110" t="str">
            <v>00</v>
          </cell>
          <cell r="AG110">
            <v>37890000</v>
          </cell>
          <cell r="AI110">
            <v>37890000</v>
          </cell>
          <cell r="AJ110">
            <v>23681250</v>
          </cell>
        </row>
        <row r="111">
          <cell r="A111" t="str">
            <v>02</v>
          </cell>
          <cell r="B111" t="str">
            <v>11</v>
          </cell>
          <cell r="C111" t="str">
            <v>1270</v>
          </cell>
          <cell r="D111" t="str">
            <v>Подьездная а/дорога</v>
          </cell>
          <cell r="E111" t="str">
            <v>к РБУ</v>
          </cell>
          <cell r="G111" t="str">
            <v>01</v>
          </cell>
          <cell r="H111">
            <v>1298400</v>
          </cell>
          <cell r="I111">
            <v>83097.600000000006</v>
          </cell>
          <cell r="J111">
            <v>0</v>
          </cell>
          <cell r="K111">
            <v>1.02</v>
          </cell>
          <cell r="L111" t="str">
            <v>20</v>
          </cell>
          <cell r="M111" t="str">
            <v>20223</v>
          </cell>
          <cell r="N111" t="str">
            <v>12 4526372</v>
          </cell>
          <cell r="O111" t="str">
            <v>03</v>
          </cell>
          <cell r="P111">
            <v>3.2</v>
          </cell>
          <cell r="Q111">
            <v>0</v>
          </cell>
          <cell r="R111" t="str">
            <v>1</v>
          </cell>
          <cell r="S111" t="str">
            <v>20</v>
          </cell>
          <cell r="T111">
            <v>92</v>
          </cell>
          <cell r="U111">
            <v>12</v>
          </cell>
          <cell r="V111">
            <v>92</v>
          </cell>
          <cell r="W111">
            <v>12</v>
          </cell>
          <cell r="X111">
            <v>92</v>
          </cell>
          <cell r="AB111" t="str">
            <v>14</v>
          </cell>
          <cell r="AC111">
            <v>9</v>
          </cell>
          <cell r="AD111" t="str">
            <v>2</v>
          </cell>
          <cell r="AF111" t="str">
            <v>00</v>
          </cell>
          <cell r="AG111">
            <v>1273560000</v>
          </cell>
          <cell r="AI111">
            <v>1273560000</v>
          </cell>
          <cell r="AJ111">
            <v>203769600</v>
          </cell>
        </row>
        <row r="112">
          <cell r="A112" t="str">
            <v>02</v>
          </cell>
          <cell r="B112" t="str">
            <v>05</v>
          </cell>
          <cell r="C112" t="str">
            <v>1271</v>
          </cell>
          <cell r="D112" t="str">
            <v>Теплоход Москва</v>
          </cell>
          <cell r="G112" t="str">
            <v>01</v>
          </cell>
          <cell r="H112">
            <v>540000</v>
          </cell>
          <cell r="I112">
            <v>24840</v>
          </cell>
          <cell r="J112">
            <v>0</v>
          </cell>
          <cell r="K112">
            <v>0.3</v>
          </cell>
          <cell r="L112" t="str">
            <v>20</v>
          </cell>
          <cell r="M112" t="str">
            <v>50212</v>
          </cell>
          <cell r="N112" t="str">
            <v>15 3511201</v>
          </cell>
          <cell r="O112" t="str">
            <v>075</v>
          </cell>
          <cell r="P112">
            <v>2.2999999999999998</v>
          </cell>
          <cell r="Q112">
            <v>0</v>
          </cell>
          <cell r="R112" t="str">
            <v>1</v>
          </cell>
          <cell r="S112" t="str">
            <v>50</v>
          </cell>
          <cell r="T112">
            <v>74</v>
          </cell>
          <cell r="U112">
            <v>12</v>
          </cell>
          <cell r="V112">
            <v>92</v>
          </cell>
          <cell r="W112">
            <v>12</v>
          </cell>
          <cell r="X112">
            <v>92</v>
          </cell>
          <cell r="AF112" t="str">
            <v>00</v>
          </cell>
          <cell r="AI112">
            <v>1787199461</v>
          </cell>
          <cell r="AJ112">
            <v>205527937.81</v>
          </cell>
        </row>
        <row r="113">
          <cell r="A113" t="str">
            <v>02</v>
          </cell>
          <cell r="B113" t="str">
            <v>02</v>
          </cell>
          <cell r="C113" t="str">
            <v>1273</v>
          </cell>
          <cell r="D113" t="str">
            <v>Эксковатор 4224</v>
          </cell>
          <cell r="E113" t="str">
            <v>дв АО1М 145948</v>
          </cell>
          <cell r="F113" t="str">
            <v>3292</v>
          </cell>
          <cell r="G113" t="str">
            <v>01</v>
          </cell>
          <cell r="H113">
            <v>390000</v>
          </cell>
          <cell r="I113">
            <v>70980</v>
          </cell>
          <cell r="J113">
            <v>0</v>
          </cell>
          <cell r="K113">
            <v>1.21</v>
          </cell>
          <cell r="L113" t="str">
            <v>20</v>
          </cell>
          <cell r="M113" t="str">
            <v>41803</v>
          </cell>
          <cell r="N113" t="str">
            <v>14 2924331</v>
          </cell>
          <cell r="O113" t="str">
            <v>064</v>
          </cell>
          <cell r="P113">
            <v>9.1</v>
          </cell>
          <cell r="Q113">
            <v>0</v>
          </cell>
          <cell r="R113" t="str">
            <v>1</v>
          </cell>
          <cell r="S113" t="str">
            <v>41</v>
          </cell>
          <cell r="T113">
            <v>92</v>
          </cell>
          <cell r="U113">
            <v>12</v>
          </cell>
          <cell r="V113">
            <v>92</v>
          </cell>
          <cell r="W113">
            <v>12</v>
          </cell>
          <cell r="X113">
            <v>92</v>
          </cell>
          <cell r="AB113" t="str">
            <v>14</v>
          </cell>
          <cell r="AC113">
            <v>12</v>
          </cell>
          <cell r="AF113" t="str">
            <v>00</v>
          </cell>
          <cell r="AI113">
            <v>322370370</v>
          </cell>
          <cell r="AJ113">
            <v>146678518.28999999</v>
          </cell>
        </row>
        <row r="114">
          <cell r="A114" t="str">
            <v>02</v>
          </cell>
          <cell r="B114" t="str">
            <v>02</v>
          </cell>
          <cell r="C114" t="str">
            <v>1274</v>
          </cell>
          <cell r="D114" t="str">
            <v>Эасковатор 4224</v>
          </cell>
          <cell r="E114" t="str">
            <v>А-О1М 145948</v>
          </cell>
          <cell r="F114" t="str">
            <v>3292</v>
          </cell>
          <cell r="G114" t="str">
            <v>01</v>
          </cell>
          <cell r="H114">
            <v>390000</v>
          </cell>
          <cell r="I114">
            <v>70980</v>
          </cell>
          <cell r="J114">
            <v>0</v>
          </cell>
          <cell r="K114">
            <v>1.21</v>
          </cell>
          <cell r="L114" t="str">
            <v>20</v>
          </cell>
          <cell r="M114" t="str">
            <v>41803</v>
          </cell>
          <cell r="N114" t="str">
            <v>14 2924331</v>
          </cell>
          <cell r="O114" t="str">
            <v>064</v>
          </cell>
          <cell r="P114">
            <v>9.1</v>
          </cell>
          <cell r="Q114">
            <v>0</v>
          </cell>
          <cell r="R114" t="str">
            <v>1</v>
          </cell>
          <cell r="S114" t="str">
            <v>41</v>
          </cell>
          <cell r="T114">
            <v>92</v>
          </cell>
          <cell r="U114">
            <v>12</v>
          </cell>
          <cell r="V114">
            <v>92</v>
          </cell>
          <cell r="W114">
            <v>12</v>
          </cell>
          <cell r="X114">
            <v>92</v>
          </cell>
          <cell r="AB114" t="str">
            <v>14</v>
          </cell>
          <cell r="AC114">
            <v>12</v>
          </cell>
          <cell r="AF114" t="str">
            <v>00</v>
          </cell>
          <cell r="AI114">
            <v>322370370</v>
          </cell>
          <cell r="AJ114">
            <v>146678518.28999999</v>
          </cell>
        </row>
        <row r="115">
          <cell r="A115" t="str">
            <v>02</v>
          </cell>
          <cell r="B115" t="str">
            <v>80</v>
          </cell>
          <cell r="C115" t="str">
            <v>1275</v>
          </cell>
          <cell r="D115" t="str">
            <v>Компьютер 1ВМ-РС Ат</v>
          </cell>
          <cell r="E115" t="str">
            <v>40Мгц 120Мв</v>
          </cell>
          <cell r="G115" t="str">
            <v>01</v>
          </cell>
          <cell r="H115">
            <v>2800</v>
          </cell>
          <cell r="I115">
            <v>560</v>
          </cell>
          <cell r="J115">
            <v>0</v>
          </cell>
          <cell r="K115">
            <v>0.04</v>
          </cell>
          <cell r="L115" t="str">
            <v>26</v>
          </cell>
          <cell r="M115" t="str">
            <v>48008</v>
          </cell>
          <cell r="N115" t="str">
            <v>14 3020203</v>
          </cell>
          <cell r="O115" t="str">
            <v>063</v>
          </cell>
          <cell r="P115">
            <v>10</v>
          </cell>
          <cell r="Q115">
            <v>0</v>
          </cell>
          <cell r="R115" t="str">
            <v>1</v>
          </cell>
          <cell r="S115" t="str">
            <v>48</v>
          </cell>
          <cell r="T115">
            <v>92</v>
          </cell>
          <cell r="U115">
            <v>12</v>
          </cell>
          <cell r="V115">
            <v>92</v>
          </cell>
          <cell r="W115">
            <v>12</v>
          </cell>
          <cell r="X115">
            <v>92</v>
          </cell>
          <cell r="AF115" t="str">
            <v>00</v>
          </cell>
          <cell r="AI115">
            <v>62272500</v>
          </cell>
          <cell r="AJ115">
            <v>31136250</v>
          </cell>
        </row>
        <row r="116">
          <cell r="A116" t="str">
            <v>02</v>
          </cell>
          <cell r="B116" t="str">
            <v>23</v>
          </cell>
          <cell r="C116" t="str">
            <v>1276</v>
          </cell>
          <cell r="D116" t="str">
            <v>Компьютер 1ВМРСАТ1МГ</v>
          </cell>
          <cell r="E116" t="str">
            <v>у 120 РС с принтером</v>
          </cell>
          <cell r="F116" t="str">
            <v>EPSON в к-те с кабел</v>
          </cell>
          <cell r="G116" t="str">
            <v>01</v>
          </cell>
          <cell r="H116">
            <v>5468.9</v>
          </cell>
          <cell r="I116">
            <v>760</v>
          </cell>
          <cell r="J116">
            <v>0</v>
          </cell>
          <cell r="K116">
            <v>0.06</v>
          </cell>
          <cell r="L116" t="str">
            <v>23</v>
          </cell>
          <cell r="M116" t="str">
            <v>48008</v>
          </cell>
          <cell r="N116" t="str">
            <v>22 0000000</v>
          </cell>
          <cell r="O116" t="str">
            <v>063</v>
          </cell>
          <cell r="P116">
            <v>10</v>
          </cell>
          <cell r="Q116">
            <v>0</v>
          </cell>
          <cell r="R116" t="str">
            <v>1</v>
          </cell>
          <cell r="S116" t="str">
            <v>48</v>
          </cell>
          <cell r="T116">
            <v>92</v>
          </cell>
          <cell r="U116">
            <v>12</v>
          </cell>
          <cell r="V116">
            <v>92</v>
          </cell>
          <cell r="W116">
            <v>12</v>
          </cell>
          <cell r="X116">
            <v>92</v>
          </cell>
          <cell r="AB116" t="str">
            <v>14</v>
          </cell>
          <cell r="AC116">
            <v>5</v>
          </cell>
          <cell r="AF116" t="str">
            <v>00</v>
          </cell>
          <cell r="AI116">
            <v>62272500</v>
          </cell>
          <cell r="AJ116">
            <v>31136250</v>
          </cell>
        </row>
        <row r="117">
          <cell r="A117" t="str">
            <v>02</v>
          </cell>
          <cell r="B117" t="str">
            <v>80</v>
          </cell>
          <cell r="C117" t="str">
            <v>1277</v>
          </cell>
          <cell r="D117" t="str">
            <v>Копировальный аппара</v>
          </cell>
          <cell r="E117" t="str">
            <v>т</v>
          </cell>
          <cell r="G117" t="str">
            <v>01</v>
          </cell>
          <cell r="H117">
            <v>3185</v>
          </cell>
          <cell r="I117">
            <v>796.25</v>
          </cell>
          <cell r="J117">
            <v>0</v>
          </cell>
          <cell r="K117">
            <v>0.19</v>
          </cell>
          <cell r="L117" t="str">
            <v>26</v>
          </cell>
          <cell r="M117" t="str">
            <v>44804</v>
          </cell>
          <cell r="N117" t="str">
            <v>14 3010210</v>
          </cell>
          <cell r="O117" t="str">
            <v>063</v>
          </cell>
          <cell r="P117">
            <v>12.5</v>
          </cell>
          <cell r="Q117">
            <v>0</v>
          </cell>
          <cell r="R117" t="str">
            <v>1</v>
          </cell>
          <cell r="S117" t="str">
            <v>48</v>
          </cell>
          <cell r="T117">
            <v>92</v>
          </cell>
          <cell r="U117">
            <v>12</v>
          </cell>
          <cell r="V117">
            <v>92</v>
          </cell>
          <cell r="W117">
            <v>12</v>
          </cell>
          <cell r="X117">
            <v>92</v>
          </cell>
          <cell r="AF117" t="str">
            <v>00</v>
          </cell>
          <cell r="AI117">
            <v>16606000</v>
          </cell>
          <cell r="AJ117">
            <v>8303000</v>
          </cell>
        </row>
        <row r="118">
          <cell r="A118" t="str">
            <v>02</v>
          </cell>
          <cell r="B118" t="str">
            <v>23</v>
          </cell>
          <cell r="C118" t="str">
            <v>1278</v>
          </cell>
          <cell r="D118" t="str">
            <v>А/м ТОЙОТА микроавто</v>
          </cell>
          <cell r="E118" t="str">
            <v>бус пассажир.N12-53</v>
          </cell>
          <cell r="F118" t="str">
            <v>КШШ дв0343209 ш00112</v>
          </cell>
          <cell r="G118" t="str">
            <v>01</v>
          </cell>
          <cell r="H118">
            <v>135018.25</v>
          </cell>
          <cell r="I118">
            <v>38615.22</v>
          </cell>
          <cell r="J118">
            <v>0</v>
          </cell>
          <cell r="K118">
            <v>1.31</v>
          </cell>
          <cell r="L118" t="str">
            <v>26</v>
          </cell>
          <cell r="M118" t="str">
            <v>50420</v>
          </cell>
          <cell r="N118" t="str">
            <v>15 3410250</v>
          </cell>
          <cell r="O118" t="str">
            <v>072</v>
          </cell>
          <cell r="P118">
            <v>14.3</v>
          </cell>
          <cell r="Q118">
            <v>0</v>
          </cell>
          <cell r="R118" t="str">
            <v>1</v>
          </cell>
          <cell r="S118" t="str">
            <v>50</v>
          </cell>
          <cell r="T118">
            <v>92</v>
          </cell>
          <cell r="U118">
            <v>12</v>
          </cell>
          <cell r="V118">
            <v>92</v>
          </cell>
          <cell r="W118">
            <v>12</v>
          </cell>
          <cell r="X118">
            <v>92</v>
          </cell>
          <cell r="AF118" t="str">
            <v>00</v>
          </cell>
          <cell r="AI118">
            <v>103067366</v>
          </cell>
          <cell r="AJ118">
            <v>73693166.689999998</v>
          </cell>
        </row>
        <row r="119">
          <cell r="A119" t="str">
            <v>02</v>
          </cell>
          <cell r="B119" t="str">
            <v>04</v>
          </cell>
          <cell r="C119" t="str">
            <v>1279</v>
          </cell>
          <cell r="D119" t="str">
            <v>Бензонасос</v>
          </cell>
          <cell r="F119" t="str">
            <v>1771</v>
          </cell>
          <cell r="G119" t="str">
            <v>01</v>
          </cell>
          <cell r="H119">
            <v>2326.3200000000002</v>
          </cell>
          <cell r="I119">
            <v>581.58000000000004</v>
          </cell>
          <cell r="J119">
            <v>0</v>
          </cell>
          <cell r="K119">
            <v>1.06</v>
          </cell>
          <cell r="L119" t="str">
            <v>23</v>
          </cell>
          <cell r="M119" t="str">
            <v>41502</v>
          </cell>
          <cell r="N119" t="str">
            <v>14 2912102</v>
          </cell>
          <cell r="O119" t="str">
            <v>064</v>
          </cell>
          <cell r="P119">
            <v>12.5</v>
          </cell>
          <cell r="Q119">
            <v>0</v>
          </cell>
          <cell r="R119" t="str">
            <v>1</v>
          </cell>
          <cell r="S119" t="str">
            <v>41</v>
          </cell>
          <cell r="T119">
            <v>91</v>
          </cell>
          <cell r="U119">
            <v>12</v>
          </cell>
          <cell r="V119">
            <v>92</v>
          </cell>
          <cell r="W119">
            <v>12</v>
          </cell>
          <cell r="X119">
            <v>92</v>
          </cell>
          <cell r="AB119" t="str">
            <v>14</v>
          </cell>
          <cell r="AC119">
            <v>2</v>
          </cell>
          <cell r="AF119" t="str">
            <v>00</v>
          </cell>
          <cell r="AI119">
            <v>2194637</v>
          </cell>
          <cell r="AJ119">
            <v>1371648.04</v>
          </cell>
        </row>
        <row r="120">
          <cell r="A120" t="str">
            <v>02</v>
          </cell>
          <cell r="B120" t="str">
            <v>11</v>
          </cell>
          <cell r="C120" t="str">
            <v>1280</v>
          </cell>
          <cell r="D120" t="str">
            <v>Бетоносмесительная</v>
          </cell>
          <cell r="E120" t="str">
            <v>установка СП</v>
          </cell>
          <cell r="F120" t="str">
            <v>0654376</v>
          </cell>
          <cell r="G120" t="str">
            <v>01</v>
          </cell>
          <cell r="H120">
            <v>161812.73000000001</v>
          </cell>
          <cell r="I120">
            <v>54045.45</v>
          </cell>
          <cell r="J120">
            <v>0</v>
          </cell>
          <cell r="K120">
            <v>1.61</v>
          </cell>
          <cell r="L120" t="str">
            <v>20</v>
          </cell>
          <cell r="M120" t="str">
            <v>42003</v>
          </cell>
          <cell r="N120" t="str">
            <v>14 2924633</v>
          </cell>
          <cell r="O120" t="str">
            <v>067</v>
          </cell>
          <cell r="P120">
            <v>16.7</v>
          </cell>
          <cell r="Q120">
            <v>0</v>
          </cell>
          <cell r="R120" t="str">
            <v>1</v>
          </cell>
          <cell r="S120" t="str">
            <v>42</v>
          </cell>
          <cell r="T120">
            <v>92</v>
          </cell>
          <cell r="U120">
            <v>12</v>
          </cell>
          <cell r="V120">
            <v>92</v>
          </cell>
          <cell r="W120">
            <v>12</v>
          </cell>
          <cell r="X120">
            <v>92</v>
          </cell>
          <cell r="AB120" t="str">
            <v>14</v>
          </cell>
          <cell r="AC120">
            <v>9</v>
          </cell>
          <cell r="AD120" t="str">
            <v>2</v>
          </cell>
          <cell r="AF120" t="str">
            <v>00</v>
          </cell>
          <cell r="AG120">
            <v>100504800</v>
          </cell>
          <cell r="AI120">
            <v>100504800</v>
          </cell>
          <cell r="AJ120">
            <v>83921507.799999997</v>
          </cell>
        </row>
        <row r="121">
          <cell r="A121" t="str">
            <v>02</v>
          </cell>
          <cell r="B121" t="str">
            <v>71</v>
          </cell>
          <cell r="C121" t="str">
            <v>1281</v>
          </cell>
          <cell r="D121" t="str">
            <v>Автопогрузчик</v>
          </cell>
          <cell r="F121" t="str">
            <v>28341</v>
          </cell>
          <cell r="G121" t="str">
            <v>01</v>
          </cell>
          <cell r="H121">
            <v>60888.800000000003</v>
          </cell>
          <cell r="I121">
            <v>12177.76</v>
          </cell>
          <cell r="J121">
            <v>0</v>
          </cell>
          <cell r="K121">
            <v>0.81</v>
          </cell>
          <cell r="L121" t="str">
            <v>23</v>
          </cell>
          <cell r="M121" t="str">
            <v>41720</v>
          </cell>
          <cell r="N121" t="str">
            <v>14 2915541</v>
          </cell>
          <cell r="O121" t="str">
            <v>067</v>
          </cell>
          <cell r="P121">
            <v>10</v>
          </cell>
          <cell r="Q121">
            <v>0</v>
          </cell>
          <cell r="R121" t="str">
            <v>1</v>
          </cell>
          <cell r="S121" t="str">
            <v>41</v>
          </cell>
          <cell r="T121">
            <v>92</v>
          </cell>
          <cell r="U121">
            <v>12</v>
          </cell>
          <cell r="V121">
            <v>92</v>
          </cell>
          <cell r="W121">
            <v>12</v>
          </cell>
          <cell r="X121">
            <v>92</v>
          </cell>
          <cell r="AF121" t="str">
            <v>00</v>
          </cell>
          <cell r="AI121">
            <v>75411000</v>
          </cell>
          <cell r="AJ121">
            <v>37705500</v>
          </cell>
        </row>
        <row r="122">
          <cell r="A122" t="str">
            <v>02</v>
          </cell>
          <cell r="B122" t="str">
            <v>23</v>
          </cell>
          <cell r="C122" t="str">
            <v>1282</v>
          </cell>
          <cell r="D122" t="str">
            <v>А/м УАЗ-3303 груз.</v>
          </cell>
          <cell r="E122" t="str">
            <v>фургон Nо В 886 ОВ</v>
          </cell>
          <cell r="F122" t="str">
            <v>дв50207055 ш077150</v>
          </cell>
          <cell r="G122" t="str">
            <v>01</v>
          </cell>
          <cell r="H122">
            <v>30000</v>
          </cell>
          <cell r="I122">
            <v>8580</v>
          </cell>
          <cell r="J122">
            <v>0</v>
          </cell>
          <cell r="K122">
            <v>0.54</v>
          </cell>
          <cell r="L122" t="str">
            <v>23</v>
          </cell>
          <cell r="M122" t="str">
            <v>50427</v>
          </cell>
          <cell r="N122" t="str">
            <v>15 3410349</v>
          </cell>
          <cell r="O122" t="str">
            <v>073</v>
          </cell>
          <cell r="P122">
            <v>14.3</v>
          </cell>
          <cell r="Q122">
            <v>0</v>
          </cell>
          <cell r="R122" t="str">
            <v>1</v>
          </cell>
          <cell r="S122" t="str">
            <v>50</v>
          </cell>
          <cell r="T122">
            <v>91</v>
          </cell>
          <cell r="U122">
            <v>12</v>
          </cell>
          <cell r="V122">
            <v>92</v>
          </cell>
          <cell r="W122">
            <v>12</v>
          </cell>
          <cell r="X122">
            <v>92</v>
          </cell>
          <cell r="AF122" t="str">
            <v>00</v>
          </cell>
          <cell r="AI122">
            <v>55308642</v>
          </cell>
          <cell r="AJ122">
            <v>39545679.009999998</v>
          </cell>
        </row>
        <row r="123">
          <cell r="A123" t="str">
            <v>02</v>
          </cell>
          <cell r="B123" t="str">
            <v>70</v>
          </cell>
          <cell r="C123" t="str">
            <v>1284</v>
          </cell>
          <cell r="D123" t="str">
            <v>Машина безогневой ре</v>
          </cell>
          <cell r="E123" t="str">
            <v>зки труб МБРТ 820 с</v>
          </cell>
          <cell r="F123" t="str">
            <v>34</v>
          </cell>
          <cell r="G123" t="str">
            <v>01</v>
          </cell>
          <cell r="H123">
            <v>40000</v>
          </cell>
          <cell r="I123">
            <v>10000</v>
          </cell>
          <cell r="J123">
            <v>0</v>
          </cell>
          <cell r="K123">
            <v>0.39</v>
          </cell>
          <cell r="L123" t="str">
            <v>20</v>
          </cell>
          <cell r="M123" t="str">
            <v>42504</v>
          </cell>
          <cell r="N123" t="str">
            <v>14 2922790</v>
          </cell>
          <cell r="O123" t="str">
            <v>067</v>
          </cell>
          <cell r="P123">
            <v>12.5</v>
          </cell>
          <cell r="Q123">
            <v>0</v>
          </cell>
          <cell r="R123" t="str">
            <v>1</v>
          </cell>
          <cell r="S123" t="str">
            <v>42</v>
          </cell>
          <cell r="T123">
            <v>90</v>
          </cell>
          <cell r="U123">
            <v>12</v>
          </cell>
          <cell r="V123">
            <v>92</v>
          </cell>
          <cell r="W123">
            <v>12</v>
          </cell>
          <cell r="X123">
            <v>92</v>
          </cell>
          <cell r="AB123" t="str">
            <v>14</v>
          </cell>
          <cell r="AC123">
            <v>12</v>
          </cell>
          <cell r="AF123" t="str">
            <v>00</v>
          </cell>
          <cell r="AI123">
            <v>103813243</v>
          </cell>
          <cell r="AJ123">
            <v>64883277.130000003</v>
          </cell>
        </row>
        <row r="124">
          <cell r="A124" t="str">
            <v>02</v>
          </cell>
          <cell r="B124" t="str">
            <v>41</v>
          </cell>
          <cell r="C124" t="str">
            <v>1285</v>
          </cell>
          <cell r="D124" t="str">
            <v>Рентскап аппарат</v>
          </cell>
          <cell r="G124" t="str">
            <v>01</v>
          </cell>
          <cell r="H124">
            <v>2842.67</v>
          </cell>
          <cell r="I124">
            <v>591.28</v>
          </cell>
          <cell r="J124">
            <v>0</v>
          </cell>
          <cell r="K124">
            <v>1.21</v>
          </cell>
          <cell r="L124" t="str">
            <v>20</v>
          </cell>
          <cell r="M124" t="str">
            <v>47024</v>
          </cell>
          <cell r="N124" t="str">
            <v>14 3322302</v>
          </cell>
          <cell r="O124" t="str">
            <v>063</v>
          </cell>
          <cell r="P124">
            <v>10.4</v>
          </cell>
          <cell r="Q124">
            <v>0</v>
          </cell>
          <cell r="R124" t="str">
            <v>1</v>
          </cell>
          <cell r="S124" t="str">
            <v>47</v>
          </cell>
          <cell r="T124">
            <v>92</v>
          </cell>
          <cell r="U124">
            <v>12</v>
          </cell>
          <cell r="V124">
            <v>92</v>
          </cell>
          <cell r="W124">
            <v>12</v>
          </cell>
          <cell r="X124">
            <v>92</v>
          </cell>
          <cell r="AF124" t="str">
            <v>00</v>
          </cell>
          <cell r="AI124">
            <v>2349312</v>
          </cell>
          <cell r="AJ124">
            <v>1221642.3400000001</v>
          </cell>
        </row>
        <row r="125">
          <cell r="A125" t="str">
            <v>02</v>
          </cell>
          <cell r="B125" t="str">
            <v>23</v>
          </cell>
          <cell r="C125" t="str">
            <v>1288</v>
          </cell>
          <cell r="D125" t="str">
            <v>А/мГАЗ-5312 груз.фур</v>
          </cell>
          <cell r="E125" t="str">
            <v>гон Nо 48-05 КШЧ</v>
          </cell>
          <cell r="F125" t="str">
            <v>дв0155708 ш1401588</v>
          </cell>
          <cell r="G125" t="str">
            <v>01</v>
          </cell>
          <cell r="H125">
            <v>27233</v>
          </cell>
          <cell r="I125">
            <v>5194.6899999999996</v>
          </cell>
          <cell r="J125">
            <v>0</v>
          </cell>
          <cell r="K125">
            <v>0.49</v>
          </cell>
          <cell r="L125" t="str">
            <v>23</v>
          </cell>
          <cell r="M125" t="str">
            <v>50402</v>
          </cell>
          <cell r="N125" t="str">
            <v>15 3410349</v>
          </cell>
          <cell r="O125" t="str">
            <v>075</v>
          </cell>
          <cell r="P125">
            <v>0.37</v>
          </cell>
          <cell r="Q125">
            <v>0</v>
          </cell>
          <cell r="R125" t="str">
            <v>1</v>
          </cell>
          <cell r="S125" t="str">
            <v>50</v>
          </cell>
          <cell r="T125">
            <v>92</v>
          </cell>
          <cell r="U125">
            <v>12</v>
          </cell>
          <cell r="V125">
            <v>92</v>
          </cell>
          <cell r="W125">
            <v>12</v>
          </cell>
          <cell r="X125">
            <v>92</v>
          </cell>
          <cell r="AF125" t="str">
            <v>00</v>
          </cell>
          <cell r="AI125">
            <v>55308642</v>
          </cell>
          <cell r="AJ125">
            <v>32672728.510000002</v>
          </cell>
        </row>
        <row r="126">
          <cell r="A126" t="str">
            <v>02</v>
          </cell>
          <cell r="B126" t="str">
            <v>23</v>
          </cell>
          <cell r="C126" t="str">
            <v>1289</v>
          </cell>
          <cell r="D126" t="str">
            <v>А/м КАМАЗ-5320 груз.</v>
          </cell>
          <cell r="E126" t="str">
            <v>борт.Nо В646ХО</v>
          </cell>
          <cell r="F126" t="str">
            <v>дв0017816ш1028619</v>
          </cell>
          <cell r="G126" t="str">
            <v>01</v>
          </cell>
          <cell r="H126">
            <v>85050</v>
          </cell>
          <cell r="I126">
            <v>15632.92</v>
          </cell>
          <cell r="J126">
            <v>0</v>
          </cell>
          <cell r="K126">
            <v>0.72</v>
          </cell>
          <cell r="L126" t="str">
            <v>23</v>
          </cell>
          <cell r="M126" t="str">
            <v>50402</v>
          </cell>
          <cell r="N126" t="str">
            <v>15 3410196</v>
          </cell>
          <cell r="O126" t="str">
            <v>075</v>
          </cell>
          <cell r="P126">
            <v>0.37</v>
          </cell>
          <cell r="Q126">
            <v>0</v>
          </cell>
          <cell r="R126" t="str">
            <v>1</v>
          </cell>
          <cell r="S126" t="str">
            <v>50</v>
          </cell>
          <cell r="T126">
            <v>92</v>
          </cell>
          <cell r="U126">
            <v>12</v>
          </cell>
          <cell r="V126">
            <v>92</v>
          </cell>
          <cell r="W126">
            <v>12</v>
          </cell>
          <cell r="X126">
            <v>92</v>
          </cell>
          <cell r="AF126" t="str">
            <v>00</v>
          </cell>
          <cell r="AI126">
            <v>117530864</v>
          </cell>
          <cell r="AJ126">
            <v>83627863.959999993</v>
          </cell>
        </row>
        <row r="127">
          <cell r="A127" t="str">
            <v>02</v>
          </cell>
          <cell r="B127" t="str">
            <v>23</v>
          </cell>
          <cell r="C127" t="str">
            <v>1291</v>
          </cell>
          <cell r="D127" t="str">
            <v>Волгарь ГАЗ-5312 ав-</v>
          </cell>
          <cell r="E127" t="str">
            <v>тобус Nо48-04 КШЧ</v>
          </cell>
          <cell r="F127" t="str">
            <v>д0155942 ш1401427</v>
          </cell>
          <cell r="G127" t="str">
            <v>01</v>
          </cell>
          <cell r="H127">
            <v>59325</v>
          </cell>
          <cell r="I127">
            <v>11865</v>
          </cell>
          <cell r="J127">
            <v>0</v>
          </cell>
          <cell r="K127">
            <v>1.07</v>
          </cell>
          <cell r="L127" t="str">
            <v>23</v>
          </cell>
          <cell r="M127" t="str">
            <v>50423</v>
          </cell>
          <cell r="N127" t="str">
            <v>15 3410260</v>
          </cell>
          <cell r="O127" t="str">
            <v>072</v>
          </cell>
          <cell r="P127">
            <v>10</v>
          </cell>
          <cell r="Q127">
            <v>0</v>
          </cell>
          <cell r="R127" t="str">
            <v>1</v>
          </cell>
          <cell r="S127" t="str">
            <v>50</v>
          </cell>
          <cell r="T127">
            <v>92</v>
          </cell>
          <cell r="U127">
            <v>12</v>
          </cell>
          <cell r="V127">
            <v>92</v>
          </cell>
          <cell r="W127">
            <v>12</v>
          </cell>
          <cell r="X127">
            <v>92</v>
          </cell>
          <cell r="AF127" t="str">
            <v>00</v>
          </cell>
          <cell r="AI127">
            <v>55308642</v>
          </cell>
          <cell r="AJ127">
            <v>27654321</v>
          </cell>
        </row>
        <row r="128">
          <cell r="A128" t="str">
            <v>02</v>
          </cell>
          <cell r="B128" t="str">
            <v>80</v>
          </cell>
          <cell r="C128" t="str">
            <v>1304</v>
          </cell>
          <cell r="D128" t="str">
            <v>Телетайп</v>
          </cell>
          <cell r="G128" t="str">
            <v>01</v>
          </cell>
          <cell r="H128">
            <v>3894</v>
          </cell>
          <cell r="I128">
            <v>2809.52</v>
          </cell>
          <cell r="J128">
            <v>0</v>
          </cell>
          <cell r="K128">
            <v>0.25</v>
          </cell>
          <cell r="L128" t="str">
            <v>26</v>
          </cell>
          <cell r="M128" t="str">
            <v>60000</v>
          </cell>
          <cell r="N128" t="str">
            <v>14 3222162</v>
          </cell>
          <cell r="O128" t="str">
            <v>08</v>
          </cell>
          <cell r="P128">
            <v>7.4</v>
          </cell>
          <cell r="Q128">
            <v>0</v>
          </cell>
          <cell r="R128" t="str">
            <v>1</v>
          </cell>
          <cell r="S128" t="str">
            <v>60</v>
          </cell>
          <cell r="T128">
            <v>0</v>
          </cell>
          <cell r="U128">
            <v>3</v>
          </cell>
          <cell r="V128">
            <v>85</v>
          </cell>
          <cell r="W128">
            <v>3</v>
          </cell>
          <cell r="X128">
            <v>85</v>
          </cell>
          <cell r="AF128" t="str">
            <v>00</v>
          </cell>
          <cell r="AI128">
            <v>15410380</v>
          </cell>
          <cell r="AJ128">
            <v>14539693.98</v>
          </cell>
        </row>
        <row r="129">
          <cell r="A129" t="str">
            <v>17</v>
          </cell>
          <cell r="B129" t="str">
            <v>82</v>
          </cell>
          <cell r="C129" t="str">
            <v>1309</v>
          </cell>
          <cell r="D129" t="str">
            <v>Холодильный шкаф</v>
          </cell>
          <cell r="G129" t="str">
            <v>01</v>
          </cell>
          <cell r="H129">
            <v>3742</v>
          </cell>
          <cell r="I129">
            <v>3742</v>
          </cell>
          <cell r="J129">
            <v>0</v>
          </cell>
          <cell r="K129">
            <v>0.78</v>
          </cell>
          <cell r="L129" t="str">
            <v>26</v>
          </cell>
          <cell r="M129" t="str">
            <v>45800</v>
          </cell>
          <cell r="N129" t="str">
            <v>16 2930100</v>
          </cell>
          <cell r="O129" t="str">
            <v>063</v>
          </cell>
          <cell r="P129">
            <v>10</v>
          </cell>
          <cell r="Q129">
            <v>0</v>
          </cell>
          <cell r="R129" t="str">
            <v>1</v>
          </cell>
          <cell r="S129" t="str">
            <v>45</v>
          </cell>
          <cell r="T129">
            <v>0</v>
          </cell>
          <cell r="U129">
            <v>2</v>
          </cell>
          <cell r="V129">
            <v>85</v>
          </cell>
          <cell r="W129">
            <v>2</v>
          </cell>
          <cell r="X129">
            <v>85</v>
          </cell>
          <cell r="AF129" t="str">
            <v>17</v>
          </cell>
          <cell r="AI129">
            <v>4769528</v>
          </cell>
          <cell r="AJ129">
            <v>4769528</v>
          </cell>
        </row>
        <row r="130">
          <cell r="A130" t="str">
            <v>02</v>
          </cell>
          <cell r="B130" t="str">
            <v>05</v>
          </cell>
          <cell r="C130" t="str">
            <v>1309/1</v>
          </cell>
          <cell r="D130" t="str">
            <v>Вагон жилой 3 х 9</v>
          </cell>
          <cell r="E130" t="str">
            <v>дерево-мет.</v>
          </cell>
          <cell r="G130" t="str">
            <v>01</v>
          </cell>
          <cell r="H130">
            <v>63142.14</v>
          </cell>
          <cell r="I130">
            <v>42094.79</v>
          </cell>
          <cell r="J130">
            <v>0</v>
          </cell>
          <cell r="K130">
            <v>1.22</v>
          </cell>
          <cell r="L130" t="str">
            <v>20</v>
          </cell>
          <cell r="M130" t="str">
            <v>10010</v>
          </cell>
          <cell r="N130" t="str">
            <v>13 2022231</v>
          </cell>
          <cell r="O130" t="str">
            <v>01</v>
          </cell>
          <cell r="P130">
            <v>12.5</v>
          </cell>
          <cell r="Q130">
            <v>0</v>
          </cell>
          <cell r="R130" t="str">
            <v>1</v>
          </cell>
          <cell r="S130" t="str">
            <v>10</v>
          </cell>
          <cell r="T130">
            <v>0</v>
          </cell>
          <cell r="U130">
            <v>8</v>
          </cell>
          <cell r="V130">
            <v>89</v>
          </cell>
          <cell r="W130">
            <v>8</v>
          </cell>
          <cell r="X130">
            <v>89</v>
          </cell>
          <cell r="AA130" t="str">
            <v>1</v>
          </cell>
          <cell r="AB130" t="str">
            <v>15</v>
          </cell>
          <cell r="AC130">
            <v>6</v>
          </cell>
          <cell r="AF130" t="str">
            <v>00</v>
          </cell>
          <cell r="AI130">
            <v>51947459</v>
          </cell>
          <cell r="AJ130">
            <v>51947459</v>
          </cell>
        </row>
        <row r="131">
          <cell r="A131" t="str">
            <v>15</v>
          </cell>
          <cell r="B131" t="str">
            <v>81</v>
          </cell>
          <cell r="C131" t="str">
            <v>1311</v>
          </cell>
          <cell r="D131" t="str">
            <v>Ин-эктор БИ-3</v>
          </cell>
          <cell r="G131" t="str">
            <v>01</v>
          </cell>
          <cell r="H131">
            <v>5894</v>
          </cell>
          <cell r="I131">
            <v>2554.0700000000002</v>
          </cell>
          <cell r="J131">
            <v>0</v>
          </cell>
          <cell r="K131">
            <v>1.1599999999999999</v>
          </cell>
          <cell r="L131" t="str">
            <v>88/2</v>
          </cell>
          <cell r="M131" t="str">
            <v>46012</v>
          </cell>
          <cell r="N131" t="str">
            <v>14 3311269</v>
          </cell>
          <cell r="O131" t="str">
            <v>067</v>
          </cell>
          <cell r="P131">
            <v>10</v>
          </cell>
          <cell r="Q131">
            <v>0</v>
          </cell>
          <cell r="R131" t="str">
            <v>1</v>
          </cell>
          <cell r="S131" t="str">
            <v>46</v>
          </cell>
          <cell r="T131">
            <v>0</v>
          </cell>
          <cell r="U131">
            <v>8</v>
          </cell>
          <cell r="V131">
            <v>90</v>
          </cell>
          <cell r="W131">
            <v>8</v>
          </cell>
          <cell r="X131">
            <v>90</v>
          </cell>
          <cell r="AF131" t="str">
            <v>15</v>
          </cell>
          <cell r="AI131">
            <v>5070574</v>
          </cell>
          <cell r="AJ131">
            <v>3718420.7</v>
          </cell>
        </row>
        <row r="132">
          <cell r="A132" t="str">
            <v>15</v>
          </cell>
          <cell r="B132" t="str">
            <v>81</v>
          </cell>
          <cell r="C132" t="str">
            <v>1312</v>
          </cell>
          <cell r="D132" t="str">
            <v>Место стоматолога</v>
          </cell>
          <cell r="G132" t="str">
            <v>01</v>
          </cell>
          <cell r="H132">
            <v>19913</v>
          </cell>
          <cell r="I132">
            <v>10786.27</v>
          </cell>
          <cell r="J132">
            <v>0</v>
          </cell>
          <cell r="K132">
            <v>0.76</v>
          </cell>
          <cell r="L132" t="str">
            <v>88/2</v>
          </cell>
          <cell r="M132" t="str">
            <v>46012</v>
          </cell>
          <cell r="N132" t="str">
            <v>14 3311322</v>
          </cell>
          <cell r="O132" t="str">
            <v>067</v>
          </cell>
          <cell r="P132">
            <v>10</v>
          </cell>
          <cell r="Q132">
            <v>0</v>
          </cell>
          <cell r="R132" t="str">
            <v>1</v>
          </cell>
          <cell r="S132" t="str">
            <v>46</v>
          </cell>
          <cell r="T132">
            <v>0</v>
          </cell>
          <cell r="U132">
            <v>7</v>
          </cell>
          <cell r="V132">
            <v>89</v>
          </cell>
          <cell r="W132">
            <v>7</v>
          </cell>
          <cell r="X132">
            <v>89</v>
          </cell>
          <cell r="AF132" t="str">
            <v>15</v>
          </cell>
          <cell r="AI132">
            <v>26242445</v>
          </cell>
          <cell r="AJ132">
            <v>22087468.07</v>
          </cell>
        </row>
        <row r="133">
          <cell r="A133" t="str">
            <v>17</v>
          </cell>
          <cell r="B133" t="str">
            <v>82</v>
          </cell>
          <cell r="C133" t="str">
            <v>1313</v>
          </cell>
          <cell r="D133" t="str">
            <v>Магнитофон "Россия"</v>
          </cell>
          <cell r="G133" t="str">
            <v>01</v>
          </cell>
          <cell r="H133">
            <v>850</v>
          </cell>
          <cell r="I133">
            <v>425</v>
          </cell>
          <cell r="J133">
            <v>0</v>
          </cell>
          <cell r="K133">
            <v>0.28000000000000003</v>
          </cell>
          <cell r="L133" t="str">
            <v>26</v>
          </cell>
          <cell r="M133" t="str">
            <v>45620</v>
          </cell>
          <cell r="N133" t="str">
            <v>14 3230142</v>
          </cell>
          <cell r="O133" t="str">
            <v>067</v>
          </cell>
          <cell r="P133">
            <v>12.5</v>
          </cell>
          <cell r="Q133">
            <v>0</v>
          </cell>
          <cell r="R133" t="str">
            <v>1</v>
          </cell>
          <cell r="S133" t="str">
            <v>45</v>
          </cell>
          <cell r="T133">
            <v>0</v>
          </cell>
          <cell r="U133">
            <v>12</v>
          </cell>
          <cell r="V133">
            <v>90</v>
          </cell>
          <cell r="W133">
            <v>12</v>
          </cell>
          <cell r="X133">
            <v>90</v>
          </cell>
          <cell r="AF133" t="str">
            <v>17</v>
          </cell>
          <cell r="AI133">
            <v>3013959</v>
          </cell>
          <cell r="AJ133">
            <v>2637213.63</v>
          </cell>
        </row>
        <row r="134">
          <cell r="A134" t="str">
            <v>02</v>
          </cell>
          <cell r="B134" t="str">
            <v>05</v>
          </cell>
          <cell r="C134" t="str">
            <v>1583</v>
          </cell>
          <cell r="D134" t="str">
            <v>Трубоукладчик Т-35-6</v>
          </cell>
          <cell r="E134" t="str">
            <v>0</v>
          </cell>
          <cell r="F134" t="str">
            <v>4980  Брянск</v>
          </cell>
          <cell r="G134" t="str">
            <v>01</v>
          </cell>
          <cell r="H134">
            <v>207500</v>
          </cell>
          <cell r="I134">
            <v>46687.55</v>
          </cell>
          <cell r="J134">
            <v>0</v>
          </cell>
          <cell r="K134">
            <v>0.74</v>
          </cell>
          <cell r="L134" t="str">
            <v>20</v>
          </cell>
          <cell r="M134" t="str">
            <v>41723</v>
          </cell>
          <cell r="N134" t="str">
            <v>14 2915246</v>
          </cell>
          <cell r="O134" t="str">
            <v>067</v>
          </cell>
          <cell r="P134">
            <v>10</v>
          </cell>
          <cell r="Q134">
            <v>0</v>
          </cell>
          <cell r="R134" t="str">
            <v>1</v>
          </cell>
          <cell r="S134" t="str">
            <v>41</v>
          </cell>
          <cell r="T134">
            <v>0</v>
          </cell>
          <cell r="U134">
            <v>9</v>
          </cell>
          <cell r="V134">
            <v>92</v>
          </cell>
          <cell r="W134">
            <v>9</v>
          </cell>
          <cell r="X134">
            <v>92</v>
          </cell>
          <cell r="AB134" t="str">
            <v>14</v>
          </cell>
          <cell r="AC134">
            <v>12</v>
          </cell>
          <cell r="AF134" t="str">
            <v>00</v>
          </cell>
          <cell r="AI134">
            <v>280000000</v>
          </cell>
          <cell r="AJ134">
            <v>147000063.11000001</v>
          </cell>
        </row>
        <row r="135">
          <cell r="A135" t="str">
            <v>02</v>
          </cell>
          <cell r="B135" t="str">
            <v>09</v>
          </cell>
          <cell r="C135" t="str">
            <v>1598</v>
          </cell>
          <cell r="D135" t="str">
            <v>Ангар</v>
          </cell>
          <cell r="G135" t="str">
            <v>01</v>
          </cell>
          <cell r="H135">
            <v>60070.25</v>
          </cell>
          <cell r="I135">
            <v>60070.25</v>
          </cell>
          <cell r="J135">
            <v>0</v>
          </cell>
          <cell r="K135">
            <v>1.1499999999999999</v>
          </cell>
          <cell r="L135" t="str">
            <v>88/4</v>
          </cell>
          <cell r="M135" t="str">
            <v>10006</v>
          </cell>
          <cell r="N135" t="str">
            <v>12 2811000</v>
          </cell>
          <cell r="O135" t="str">
            <v>01</v>
          </cell>
          <cell r="P135">
            <v>10</v>
          </cell>
          <cell r="Q135">
            <v>0</v>
          </cell>
          <cell r="R135" t="str">
            <v>1</v>
          </cell>
          <cell r="S135" t="str">
            <v>10</v>
          </cell>
          <cell r="T135">
            <v>88</v>
          </cell>
          <cell r="U135">
            <v>12</v>
          </cell>
          <cell r="V135">
            <v>88</v>
          </cell>
          <cell r="W135">
            <v>12</v>
          </cell>
          <cell r="X135">
            <v>88</v>
          </cell>
          <cell r="AF135" t="str">
            <v>00</v>
          </cell>
          <cell r="AI135">
            <v>52348800</v>
          </cell>
          <cell r="AJ135">
            <v>52348800</v>
          </cell>
        </row>
        <row r="136">
          <cell r="A136" t="str">
            <v>02</v>
          </cell>
          <cell r="B136" t="str">
            <v>05</v>
          </cell>
          <cell r="C136" t="str">
            <v>1973</v>
          </cell>
          <cell r="D136" t="str">
            <v>Трубоукладчик ТГ-124</v>
          </cell>
          <cell r="E136" t="str">
            <v xml:space="preserve"> А</v>
          </cell>
          <cell r="G136" t="str">
            <v>01</v>
          </cell>
          <cell r="H136">
            <v>314280</v>
          </cell>
          <cell r="I136">
            <v>149277.59</v>
          </cell>
          <cell r="J136">
            <v>0</v>
          </cell>
          <cell r="K136">
            <v>1.1599999999999999</v>
          </cell>
          <cell r="L136" t="str">
            <v>20</v>
          </cell>
          <cell r="M136" t="str">
            <v>41723</v>
          </cell>
          <cell r="N136" t="str">
            <v>14 2915246</v>
          </cell>
          <cell r="O136" t="str">
            <v>067</v>
          </cell>
          <cell r="P136">
            <v>10</v>
          </cell>
          <cell r="Q136">
            <v>0</v>
          </cell>
          <cell r="R136" t="str">
            <v>1</v>
          </cell>
          <cell r="S136" t="str">
            <v>41</v>
          </cell>
          <cell r="T136">
            <v>0</v>
          </cell>
          <cell r="U136">
            <v>3</v>
          </cell>
          <cell r="V136">
            <v>90</v>
          </cell>
          <cell r="W136">
            <v>3</v>
          </cell>
          <cell r="X136">
            <v>90</v>
          </cell>
          <cell r="AB136" t="str">
            <v>14</v>
          </cell>
          <cell r="AC136">
            <v>10</v>
          </cell>
          <cell r="AF136" t="str">
            <v>00</v>
          </cell>
          <cell r="AI136">
            <v>271111111</v>
          </cell>
          <cell r="AJ136">
            <v>210106444.58000001</v>
          </cell>
        </row>
        <row r="137">
          <cell r="A137" t="str">
            <v>02</v>
          </cell>
          <cell r="B137" t="str">
            <v>03</v>
          </cell>
          <cell r="C137" t="str">
            <v>2105</v>
          </cell>
          <cell r="D137" t="str">
            <v>Емкость под ГСМ</v>
          </cell>
          <cell r="E137" t="str">
            <v>металлич. КХТ</v>
          </cell>
          <cell r="G137" t="str">
            <v>01</v>
          </cell>
          <cell r="H137">
            <v>8530</v>
          </cell>
          <cell r="I137">
            <v>2746.66</v>
          </cell>
          <cell r="J137">
            <v>0</v>
          </cell>
          <cell r="K137">
            <v>0.38</v>
          </cell>
          <cell r="L137" t="str">
            <v>26</v>
          </cell>
          <cell r="M137" t="str">
            <v>20236</v>
          </cell>
          <cell r="N137" t="str">
            <v>12 2812000</v>
          </cell>
          <cell r="O137" t="str">
            <v>03</v>
          </cell>
          <cell r="P137">
            <v>2.8</v>
          </cell>
          <cell r="Q137">
            <v>0</v>
          </cell>
          <cell r="R137" t="str">
            <v>1</v>
          </cell>
          <cell r="S137" t="str">
            <v>20</v>
          </cell>
          <cell r="T137">
            <v>83</v>
          </cell>
          <cell r="U137">
            <v>6</v>
          </cell>
          <cell r="V137">
            <v>83</v>
          </cell>
          <cell r="W137">
            <v>6</v>
          </cell>
          <cell r="X137">
            <v>83</v>
          </cell>
          <cell r="AF137" t="str">
            <v>00</v>
          </cell>
          <cell r="AI137">
            <v>22735635</v>
          </cell>
          <cell r="AJ137">
            <v>9230667.0299999993</v>
          </cell>
        </row>
        <row r="138">
          <cell r="A138" t="str">
            <v>02</v>
          </cell>
          <cell r="B138" t="str">
            <v>03</v>
          </cell>
          <cell r="C138" t="str">
            <v>2106</v>
          </cell>
          <cell r="D138" t="str">
            <v>Емкость под ГСМ</v>
          </cell>
          <cell r="E138" t="str">
            <v>металлич. КХТ</v>
          </cell>
          <cell r="G138" t="str">
            <v>01</v>
          </cell>
          <cell r="H138">
            <v>8530</v>
          </cell>
          <cell r="I138">
            <v>2746.66</v>
          </cell>
          <cell r="J138">
            <v>0</v>
          </cell>
          <cell r="K138">
            <v>0.38</v>
          </cell>
          <cell r="L138" t="str">
            <v>26</v>
          </cell>
          <cell r="M138" t="str">
            <v>20236</v>
          </cell>
          <cell r="N138" t="str">
            <v>12 2812000</v>
          </cell>
          <cell r="O138" t="str">
            <v>03</v>
          </cell>
          <cell r="P138">
            <v>2.8</v>
          </cell>
          <cell r="Q138">
            <v>0</v>
          </cell>
          <cell r="R138" t="str">
            <v>1</v>
          </cell>
          <cell r="S138" t="str">
            <v>20</v>
          </cell>
          <cell r="T138">
            <v>83</v>
          </cell>
          <cell r="U138">
            <v>6</v>
          </cell>
          <cell r="V138">
            <v>83</v>
          </cell>
          <cell r="W138">
            <v>6</v>
          </cell>
          <cell r="X138">
            <v>83</v>
          </cell>
          <cell r="AF138" t="str">
            <v>00</v>
          </cell>
          <cell r="AI138">
            <v>22735635</v>
          </cell>
          <cell r="AJ138">
            <v>9230667.0299999993</v>
          </cell>
        </row>
        <row r="139">
          <cell r="A139" t="str">
            <v>02</v>
          </cell>
          <cell r="B139" t="str">
            <v>03</v>
          </cell>
          <cell r="C139" t="str">
            <v>2107</v>
          </cell>
          <cell r="D139" t="str">
            <v>Емкость под ГСМ</v>
          </cell>
          <cell r="E139" t="str">
            <v>металлич. КХТ</v>
          </cell>
          <cell r="G139" t="str">
            <v>01</v>
          </cell>
          <cell r="H139">
            <v>8530</v>
          </cell>
          <cell r="I139">
            <v>2746.66</v>
          </cell>
          <cell r="J139">
            <v>0</v>
          </cell>
          <cell r="K139">
            <v>0.38</v>
          </cell>
          <cell r="L139" t="str">
            <v>26</v>
          </cell>
          <cell r="M139" t="str">
            <v>20236</v>
          </cell>
          <cell r="N139" t="str">
            <v>12 2812000</v>
          </cell>
          <cell r="O139" t="str">
            <v>03</v>
          </cell>
          <cell r="P139">
            <v>2.8</v>
          </cell>
          <cell r="Q139">
            <v>0</v>
          </cell>
          <cell r="R139" t="str">
            <v>1</v>
          </cell>
          <cell r="S139" t="str">
            <v>20</v>
          </cell>
          <cell r="T139">
            <v>83</v>
          </cell>
          <cell r="U139">
            <v>6</v>
          </cell>
          <cell r="V139">
            <v>83</v>
          </cell>
          <cell r="W139">
            <v>6</v>
          </cell>
          <cell r="X139">
            <v>83</v>
          </cell>
          <cell r="AF139" t="str">
            <v>00</v>
          </cell>
          <cell r="AI139">
            <v>22735635</v>
          </cell>
          <cell r="AJ139">
            <v>9230667.0299999993</v>
          </cell>
        </row>
        <row r="140">
          <cell r="A140" t="str">
            <v>02</v>
          </cell>
          <cell r="B140" t="str">
            <v>03</v>
          </cell>
          <cell r="C140" t="str">
            <v>2108</v>
          </cell>
          <cell r="D140" t="str">
            <v>Емкость под ГСМ</v>
          </cell>
          <cell r="E140" t="str">
            <v>металлич. КХТ</v>
          </cell>
          <cell r="G140" t="str">
            <v>01</v>
          </cell>
          <cell r="H140">
            <v>8530</v>
          </cell>
          <cell r="I140">
            <v>2746.66</v>
          </cell>
          <cell r="J140">
            <v>0</v>
          </cell>
          <cell r="K140">
            <v>0.41</v>
          </cell>
          <cell r="L140" t="str">
            <v>26</v>
          </cell>
          <cell r="M140" t="str">
            <v>20236</v>
          </cell>
          <cell r="N140" t="str">
            <v>12 2812000</v>
          </cell>
          <cell r="O140" t="str">
            <v>03</v>
          </cell>
          <cell r="P140">
            <v>2.8</v>
          </cell>
          <cell r="Q140">
            <v>0</v>
          </cell>
          <cell r="R140" t="str">
            <v>1</v>
          </cell>
          <cell r="S140" t="str">
            <v>20</v>
          </cell>
          <cell r="T140">
            <v>83</v>
          </cell>
          <cell r="U140">
            <v>6</v>
          </cell>
          <cell r="V140">
            <v>83</v>
          </cell>
          <cell r="W140">
            <v>6</v>
          </cell>
          <cell r="X140">
            <v>83</v>
          </cell>
          <cell r="AF140" t="str">
            <v>00</v>
          </cell>
          <cell r="AI140">
            <v>20801209</v>
          </cell>
          <cell r="AJ140">
            <v>8445290.1799999997</v>
          </cell>
        </row>
        <row r="141">
          <cell r="A141" t="str">
            <v>02</v>
          </cell>
          <cell r="B141" t="str">
            <v>03</v>
          </cell>
          <cell r="C141" t="str">
            <v>2110</v>
          </cell>
          <cell r="D141" t="str">
            <v>Эл.орган "Электроник</v>
          </cell>
          <cell r="E141" t="str">
            <v>а"</v>
          </cell>
          <cell r="G141" t="str">
            <v>01</v>
          </cell>
          <cell r="H141">
            <v>1526</v>
          </cell>
          <cell r="I141">
            <v>249.63</v>
          </cell>
          <cell r="J141">
            <v>0</v>
          </cell>
          <cell r="K141">
            <v>0.06</v>
          </cell>
          <cell r="L141" t="str">
            <v>88</v>
          </cell>
          <cell r="M141" t="str">
            <v>49302</v>
          </cell>
          <cell r="N141" t="str">
            <v>14 3696000</v>
          </cell>
          <cell r="O141" t="str">
            <v>08</v>
          </cell>
          <cell r="P141">
            <v>1.3</v>
          </cell>
          <cell r="Q141">
            <v>0</v>
          </cell>
          <cell r="R141" t="str">
            <v>1</v>
          </cell>
          <cell r="S141" t="str">
            <v>70</v>
          </cell>
          <cell r="T141">
            <v>82</v>
          </cell>
          <cell r="U141">
            <v>5</v>
          </cell>
          <cell r="V141">
            <v>82</v>
          </cell>
          <cell r="W141">
            <v>5</v>
          </cell>
          <cell r="X141">
            <v>82</v>
          </cell>
          <cell r="AF141" t="str">
            <v>00</v>
          </cell>
          <cell r="AI141">
            <v>25301549</v>
          </cell>
          <cell r="AJ141">
            <v>5125672.13</v>
          </cell>
        </row>
        <row r="142">
          <cell r="A142" t="str">
            <v>02</v>
          </cell>
          <cell r="B142" t="str">
            <v>03</v>
          </cell>
          <cell r="C142" t="str">
            <v>2123</v>
          </cell>
          <cell r="D142" t="str">
            <v>Коммутатор КД 18</v>
          </cell>
          <cell r="G142" t="str">
            <v>01</v>
          </cell>
          <cell r="H142">
            <v>1360</v>
          </cell>
          <cell r="I142">
            <v>565.76</v>
          </cell>
          <cell r="J142">
            <v>0</v>
          </cell>
          <cell r="K142">
            <v>0.16</v>
          </cell>
          <cell r="L142" t="str">
            <v>26</v>
          </cell>
          <cell r="M142" t="str">
            <v>45618</v>
          </cell>
          <cell r="N142" t="str">
            <v>24 0008000</v>
          </cell>
          <cell r="O142" t="str">
            <v>067</v>
          </cell>
          <cell r="P142">
            <v>5.2</v>
          </cell>
          <cell r="Q142">
            <v>0</v>
          </cell>
          <cell r="R142" t="str">
            <v>1</v>
          </cell>
          <cell r="S142" t="str">
            <v>45</v>
          </cell>
          <cell r="T142">
            <v>86</v>
          </cell>
          <cell r="U142">
            <v>12</v>
          </cell>
          <cell r="V142">
            <v>86</v>
          </cell>
          <cell r="W142">
            <v>12</v>
          </cell>
          <cell r="X142">
            <v>86</v>
          </cell>
          <cell r="AF142" t="str">
            <v>00</v>
          </cell>
          <cell r="AI142">
            <v>8281129</v>
          </cell>
          <cell r="AJ142">
            <v>4736805.5199999996</v>
          </cell>
        </row>
        <row r="143">
          <cell r="A143" t="str">
            <v>02</v>
          </cell>
          <cell r="B143" t="str">
            <v>03</v>
          </cell>
          <cell r="C143" t="str">
            <v>2124</v>
          </cell>
          <cell r="D143" t="str">
            <v>Коммутатор КД 18</v>
          </cell>
          <cell r="G143" t="str">
            <v>01</v>
          </cell>
          <cell r="H143">
            <v>1360</v>
          </cell>
          <cell r="I143">
            <v>565.76</v>
          </cell>
          <cell r="J143">
            <v>0</v>
          </cell>
          <cell r="K143">
            <v>0.16</v>
          </cell>
          <cell r="L143" t="str">
            <v>26</v>
          </cell>
          <cell r="M143" t="str">
            <v>45618</v>
          </cell>
          <cell r="N143" t="str">
            <v>24 0008000</v>
          </cell>
          <cell r="O143" t="str">
            <v>067</v>
          </cell>
          <cell r="P143">
            <v>5.2</v>
          </cell>
          <cell r="Q143">
            <v>0</v>
          </cell>
          <cell r="R143" t="str">
            <v>1</v>
          </cell>
          <cell r="S143" t="str">
            <v>45</v>
          </cell>
          <cell r="T143">
            <v>86</v>
          </cell>
          <cell r="U143">
            <v>12</v>
          </cell>
          <cell r="V143">
            <v>86</v>
          </cell>
          <cell r="W143">
            <v>12</v>
          </cell>
          <cell r="X143">
            <v>86</v>
          </cell>
          <cell r="AF143" t="str">
            <v>00</v>
          </cell>
          <cell r="AI143">
            <v>8281129</v>
          </cell>
          <cell r="AJ143">
            <v>4736805.5199999996</v>
          </cell>
        </row>
        <row r="144">
          <cell r="A144" t="str">
            <v>02</v>
          </cell>
          <cell r="B144" t="str">
            <v>03</v>
          </cell>
          <cell r="C144" t="str">
            <v>2125</v>
          </cell>
          <cell r="D144" t="str">
            <v>Устройство ВУТ</v>
          </cell>
          <cell r="G144" t="str">
            <v>01</v>
          </cell>
          <cell r="H144">
            <v>11557.63</v>
          </cell>
          <cell r="I144">
            <v>6310.47</v>
          </cell>
          <cell r="J144">
            <v>0</v>
          </cell>
          <cell r="K144">
            <v>1.17</v>
          </cell>
          <cell r="L144" t="str">
            <v>26</v>
          </cell>
          <cell r="M144" t="str">
            <v>40702</v>
          </cell>
          <cell r="N144" t="str">
            <v>14 2894000</v>
          </cell>
          <cell r="O144" t="str">
            <v>067</v>
          </cell>
          <cell r="P144">
            <v>9.1</v>
          </cell>
          <cell r="Q144">
            <v>0</v>
          </cell>
          <cell r="R144" t="str">
            <v>1</v>
          </cell>
          <cell r="S144" t="str">
            <v>40</v>
          </cell>
          <cell r="T144">
            <v>88</v>
          </cell>
          <cell r="U144">
            <v>12</v>
          </cell>
          <cell r="V144">
            <v>88</v>
          </cell>
          <cell r="W144">
            <v>12</v>
          </cell>
          <cell r="X144">
            <v>88</v>
          </cell>
          <cell r="AF144" t="str">
            <v>00</v>
          </cell>
          <cell r="AI144">
            <v>9878319</v>
          </cell>
          <cell r="AJ144">
            <v>8090343.6500000004</v>
          </cell>
        </row>
        <row r="145">
          <cell r="A145" t="str">
            <v>02</v>
          </cell>
          <cell r="B145" t="str">
            <v>99</v>
          </cell>
          <cell r="C145" t="str">
            <v>2131</v>
          </cell>
          <cell r="D145" t="str">
            <v>Эл. печь СНО  555/4</v>
          </cell>
          <cell r="E145" t="str">
            <v>к ПАУ 502а</v>
          </cell>
          <cell r="G145" t="str">
            <v>01</v>
          </cell>
          <cell r="H145">
            <v>26747</v>
          </cell>
          <cell r="I145">
            <v>16716.88</v>
          </cell>
          <cell r="J145">
            <v>0</v>
          </cell>
          <cell r="K145">
            <v>1.17</v>
          </cell>
          <cell r="L145" t="str">
            <v>20</v>
          </cell>
          <cell r="M145" t="str">
            <v>45801</v>
          </cell>
          <cell r="N145" t="str">
            <v>14 2914136</v>
          </cell>
          <cell r="O145" t="str">
            <v>067</v>
          </cell>
          <cell r="P145">
            <v>12.5</v>
          </cell>
          <cell r="Q145">
            <v>0</v>
          </cell>
          <cell r="R145" t="str">
            <v>1</v>
          </cell>
          <cell r="S145" t="str">
            <v>45</v>
          </cell>
          <cell r="T145">
            <v>89</v>
          </cell>
          <cell r="U145">
            <v>12</v>
          </cell>
          <cell r="V145">
            <v>89</v>
          </cell>
          <cell r="W145">
            <v>12</v>
          </cell>
          <cell r="X145">
            <v>89</v>
          </cell>
          <cell r="AB145" t="str">
            <v>14</v>
          </cell>
          <cell r="AC145">
            <v>3</v>
          </cell>
          <cell r="AF145" t="str">
            <v>00</v>
          </cell>
          <cell r="AI145">
            <v>22926758</v>
          </cell>
          <cell r="AJ145">
            <v>22926758</v>
          </cell>
        </row>
        <row r="146">
          <cell r="A146" t="str">
            <v>02</v>
          </cell>
          <cell r="B146" t="str">
            <v>04</v>
          </cell>
          <cell r="C146" t="str">
            <v>2132</v>
          </cell>
          <cell r="D146" t="str">
            <v>Блок питания</v>
          </cell>
          <cell r="G146" t="str">
            <v>01</v>
          </cell>
          <cell r="H146">
            <v>2266</v>
          </cell>
          <cell r="I146">
            <v>915.46</v>
          </cell>
          <cell r="J146">
            <v>0</v>
          </cell>
          <cell r="K146">
            <v>0.48</v>
          </cell>
          <cell r="L146" t="str">
            <v>23</v>
          </cell>
          <cell r="M146" t="str">
            <v>40702</v>
          </cell>
          <cell r="N146" t="str">
            <v>14 2922810</v>
          </cell>
          <cell r="O146" t="str">
            <v>067</v>
          </cell>
          <cell r="P146">
            <v>10.1</v>
          </cell>
          <cell r="Q146">
            <v>0</v>
          </cell>
          <cell r="R146" t="str">
            <v>1</v>
          </cell>
          <cell r="S146" t="str">
            <v>40</v>
          </cell>
          <cell r="T146">
            <v>90</v>
          </cell>
          <cell r="U146">
            <v>12</v>
          </cell>
          <cell r="V146">
            <v>90</v>
          </cell>
          <cell r="W146">
            <v>12</v>
          </cell>
          <cell r="X146">
            <v>90</v>
          </cell>
          <cell r="AB146" t="str">
            <v>14</v>
          </cell>
          <cell r="AC146">
            <v>2</v>
          </cell>
          <cell r="AF146" t="str">
            <v>00</v>
          </cell>
          <cell r="AI146">
            <v>4690483</v>
          </cell>
          <cell r="AJ146">
            <v>3316171.35</v>
          </cell>
        </row>
        <row r="147">
          <cell r="A147" t="str">
            <v>02</v>
          </cell>
          <cell r="B147" t="str">
            <v>03</v>
          </cell>
          <cell r="C147" t="str">
            <v>2137</v>
          </cell>
          <cell r="D147" t="str">
            <v>Станок строгальный 4</v>
          </cell>
          <cell r="E147" t="str">
            <v>х сторонний</v>
          </cell>
          <cell r="G147" t="str">
            <v>01</v>
          </cell>
          <cell r="H147">
            <v>65130</v>
          </cell>
          <cell r="I147">
            <v>10447.94</v>
          </cell>
          <cell r="J147">
            <v>0</v>
          </cell>
          <cell r="K147">
            <v>0.59</v>
          </cell>
          <cell r="L147" t="str">
            <v>26</v>
          </cell>
          <cell r="M147" t="str">
            <v>41000</v>
          </cell>
          <cell r="N147" t="str">
            <v>14 2922620</v>
          </cell>
          <cell r="O147" t="str">
            <v>067</v>
          </cell>
          <cell r="P147">
            <v>3.5</v>
          </cell>
          <cell r="Q147">
            <v>0</v>
          </cell>
          <cell r="R147" t="str">
            <v>1</v>
          </cell>
          <cell r="S147" t="str">
            <v>41</v>
          </cell>
          <cell r="T147">
            <v>90</v>
          </cell>
          <cell r="U147">
            <v>5</v>
          </cell>
          <cell r="V147">
            <v>90</v>
          </cell>
          <cell r="W147">
            <v>5</v>
          </cell>
          <cell r="X147">
            <v>90</v>
          </cell>
          <cell r="AF147" t="str">
            <v>00</v>
          </cell>
          <cell r="AI147">
            <v>111035565</v>
          </cell>
          <cell r="AJ147">
            <v>29470689.460000001</v>
          </cell>
        </row>
        <row r="148">
          <cell r="A148" t="str">
            <v>02</v>
          </cell>
          <cell r="B148" t="str">
            <v>99</v>
          </cell>
          <cell r="C148" t="str">
            <v>2141</v>
          </cell>
          <cell r="D148" t="str">
            <v>Трансформаторная под</v>
          </cell>
          <cell r="E148" t="str">
            <v>станция КТП-100/10</v>
          </cell>
          <cell r="G148" t="str">
            <v>01</v>
          </cell>
          <cell r="H148">
            <v>13861.59</v>
          </cell>
          <cell r="I148">
            <v>2998.72</v>
          </cell>
          <cell r="J148">
            <v>0</v>
          </cell>
          <cell r="K148">
            <v>1.17</v>
          </cell>
          <cell r="L148" t="str">
            <v>20</v>
          </cell>
          <cell r="M148" t="str">
            <v>40705</v>
          </cell>
          <cell r="N148" t="str">
            <v>14 3115201</v>
          </cell>
          <cell r="O148" t="str">
            <v>067</v>
          </cell>
          <cell r="P148">
            <v>4.4000000000000004</v>
          </cell>
          <cell r="Q148">
            <v>0</v>
          </cell>
          <cell r="R148" t="str">
            <v>1</v>
          </cell>
          <cell r="S148" t="str">
            <v>40</v>
          </cell>
          <cell r="T148">
            <v>90</v>
          </cell>
          <cell r="U148">
            <v>1</v>
          </cell>
          <cell r="V148">
            <v>90</v>
          </cell>
          <cell r="W148">
            <v>1</v>
          </cell>
          <cell r="X148">
            <v>90</v>
          </cell>
          <cell r="AF148" t="str">
            <v>00</v>
          </cell>
          <cell r="AI148">
            <v>11847514</v>
          </cell>
          <cell r="AJ148">
            <v>4126883.69</v>
          </cell>
        </row>
        <row r="149">
          <cell r="A149" t="str">
            <v>02</v>
          </cell>
          <cell r="B149" t="str">
            <v>02</v>
          </cell>
          <cell r="C149" t="str">
            <v>2466</v>
          </cell>
          <cell r="D149" t="str">
            <v>Холодильник "Орск"</v>
          </cell>
          <cell r="G149" t="str">
            <v>01</v>
          </cell>
          <cell r="H149">
            <v>1250</v>
          </cell>
          <cell r="I149">
            <v>875</v>
          </cell>
          <cell r="J149">
            <v>0</v>
          </cell>
          <cell r="K149">
            <v>0.3</v>
          </cell>
          <cell r="L149" t="str">
            <v>20</v>
          </cell>
          <cell r="M149" t="str">
            <v>45800</v>
          </cell>
          <cell r="N149" t="str">
            <v>16 2930100</v>
          </cell>
          <cell r="O149" t="str">
            <v>063</v>
          </cell>
          <cell r="P149">
            <v>10</v>
          </cell>
          <cell r="Q149">
            <v>0</v>
          </cell>
          <cell r="R149" t="str">
            <v>1</v>
          </cell>
          <cell r="S149" t="str">
            <v>45</v>
          </cell>
          <cell r="T149">
            <v>87</v>
          </cell>
          <cell r="U149">
            <v>12</v>
          </cell>
          <cell r="V149">
            <v>87</v>
          </cell>
          <cell r="W149">
            <v>12</v>
          </cell>
          <cell r="X149">
            <v>87</v>
          </cell>
          <cell r="AF149" t="str">
            <v>00</v>
          </cell>
          <cell r="AI149">
            <v>4133376</v>
          </cell>
          <cell r="AJ149">
            <v>4133376</v>
          </cell>
        </row>
        <row r="150">
          <cell r="A150" t="str">
            <v>02</v>
          </cell>
          <cell r="B150" t="str">
            <v>02</v>
          </cell>
          <cell r="C150" t="str">
            <v>2468</v>
          </cell>
          <cell r="D150" t="str">
            <v>Холодильник "Орск"</v>
          </cell>
          <cell r="G150" t="str">
            <v>01</v>
          </cell>
          <cell r="H150">
            <v>1250</v>
          </cell>
          <cell r="I150">
            <v>875</v>
          </cell>
          <cell r="J150">
            <v>0</v>
          </cell>
          <cell r="K150">
            <v>0.43</v>
          </cell>
          <cell r="L150" t="str">
            <v>20</v>
          </cell>
          <cell r="M150" t="str">
            <v>45800</v>
          </cell>
          <cell r="N150" t="str">
            <v>16 2930100</v>
          </cell>
          <cell r="O150" t="str">
            <v>063</v>
          </cell>
          <cell r="P150">
            <v>10</v>
          </cell>
          <cell r="Q150">
            <v>0</v>
          </cell>
          <cell r="R150" t="str">
            <v>1</v>
          </cell>
          <cell r="S150" t="str">
            <v>45</v>
          </cell>
          <cell r="T150">
            <v>87</v>
          </cell>
          <cell r="U150">
            <v>12</v>
          </cell>
          <cell r="V150">
            <v>87</v>
          </cell>
          <cell r="W150">
            <v>12</v>
          </cell>
          <cell r="X150">
            <v>87</v>
          </cell>
          <cell r="AF150" t="str">
            <v>00</v>
          </cell>
          <cell r="AI150">
            <v>2893363</v>
          </cell>
          <cell r="AJ150">
            <v>2893363</v>
          </cell>
        </row>
        <row r="151">
          <cell r="A151" t="str">
            <v>17</v>
          </cell>
          <cell r="B151" t="str">
            <v>82</v>
          </cell>
          <cell r="C151" t="str">
            <v>2482</v>
          </cell>
          <cell r="D151" t="str">
            <v>Холодильная камера</v>
          </cell>
          <cell r="G151" t="str">
            <v>01</v>
          </cell>
          <cell r="H151">
            <v>16600</v>
          </cell>
          <cell r="I151">
            <v>13003.33</v>
          </cell>
          <cell r="J151">
            <v>0</v>
          </cell>
          <cell r="K151">
            <v>0.77</v>
          </cell>
          <cell r="L151" t="str">
            <v>26</v>
          </cell>
          <cell r="M151" t="str">
            <v>45800</v>
          </cell>
          <cell r="N151" t="str">
            <v>16 2930100</v>
          </cell>
          <cell r="O151" t="str">
            <v>063</v>
          </cell>
          <cell r="P151">
            <v>10</v>
          </cell>
          <cell r="Q151">
            <v>0</v>
          </cell>
          <cell r="R151" t="str">
            <v>1</v>
          </cell>
          <cell r="S151" t="str">
            <v>45</v>
          </cell>
          <cell r="T151">
            <v>87</v>
          </cell>
          <cell r="U151">
            <v>2</v>
          </cell>
          <cell r="V151">
            <v>87</v>
          </cell>
          <cell r="W151">
            <v>2</v>
          </cell>
          <cell r="X151">
            <v>87</v>
          </cell>
          <cell r="AB151" t="str">
            <v>14</v>
          </cell>
          <cell r="AC151">
            <v>11</v>
          </cell>
          <cell r="AF151" t="str">
            <v>17</v>
          </cell>
          <cell r="AI151">
            <v>21482318</v>
          </cell>
          <cell r="AJ151">
            <v>21482318</v>
          </cell>
        </row>
        <row r="152">
          <cell r="A152" t="str">
            <v>15</v>
          </cell>
          <cell r="B152" t="str">
            <v>81</v>
          </cell>
          <cell r="C152" t="str">
            <v>2488</v>
          </cell>
          <cell r="D152" t="str">
            <v>Телевизор "Крым"</v>
          </cell>
          <cell r="G152" t="str">
            <v>01</v>
          </cell>
          <cell r="H152">
            <v>624</v>
          </cell>
          <cell r="I152">
            <v>624</v>
          </cell>
          <cell r="J152">
            <v>0</v>
          </cell>
          <cell r="K152">
            <v>0.31</v>
          </cell>
          <cell r="L152" t="str">
            <v>88/2</v>
          </cell>
          <cell r="M152" t="str">
            <v>45620</v>
          </cell>
          <cell r="N152" t="str">
            <v>14 3230101</v>
          </cell>
          <cell r="O152" t="str">
            <v>067</v>
          </cell>
          <cell r="P152">
            <v>12.5</v>
          </cell>
          <cell r="Q152">
            <v>0</v>
          </cell>
          <cell r="R152" t="str">
            <v>1</v>
          </cell>
          <cell r="S152" t="str">
            <v>45</v>
          </cell>
          <cell r="T152">
            <v>77</v>
          </cell>
          <cell r="U152">
            <v>5</v>
          </cell>
          <cell r="V152">
            <v>77</v>
          </cell>
          <cell r="W152">
            <v>5</v>
          </cell>
          <cell r="X152">
            <v>77</v>
          </cell>
          <cell r="AB152" t="str">
            <v>14</v>
          </cell>
          <cell r="AC152">
            <v>2</v>
          </cell>
          <cell r="AF152" t="str">
            <v>15</v>
          </cell>
          <cell r="AI152">
            <v>2043056</v>
          </cell>
          <cell r="AJ152">
            <v>2043056</v>
          </cell>
        </row>
        <row r="153">
          <cell r="A153" t="str">
            <v>02</v>
          </cell>
          <cell r="B153" t="str">
            <v>02</v>
          </cell>
          <cell r="C153" t="str">
            <v>2490</v>
          </cell>
          <cell r="D153" t="str">
            <v>Холодильная камера</v>
          </cell>
          <cell r="E153" t="str">
            <v>САРАТОВ</v>
          </cell>
          <cell r="G153" t="str">
            <v>01</v>
          </cell>
          <cell r="H153">
            <v>6110.54</v>
          </cell>
          <cell r="I153">
            <v>2851.58</v>
          </cell>
          <cell r="J153">
            <v>0</v>
          </cell>
          <cell r="K153">
            <v>0.86</v>
          </cell>
          <cell r="L153" t="str">
            <v>20</v>
          </cell>
          <cell r="M153" t="str">
            <v>45800</v>
          </cell>
          <cell r="N153" t="str">
            <v>16 2920100</v>
          </cell>
          <cell r="O153" t="str">
            <v>063</v>
          </cell>
          <cell r="P153">
            <v>10</v>
          </cell>
          <cell r="Q153">
            <v>0</v>
          </cell>
          <cell r="R153" t="str">
            <v>1</v>
          </cell>
          <cell r="S153" t="str">
            <v>45</v>
          </cell>
          <cell r="T153">
            <v>90</v>
          </cell>
          <cell r="U153">
            <v>4</v>
          </cell>
          <cell r="V153">
            <v>90</v>
          </cell>
          <cell r="W153">
            <v>4</v>
          </cell>
          <cell r="X153">
            <v>90</v>
          </cell>
          <cell r="AF153" t="str">
            <v>00</v>
          </cell>
          <cell r="AI153">
            <v>7105273</v>
          </cell>
          <cell r="AJ153">
            <v>5447376.0899999999</v>
          </cell>
        </row>
        <row r="154">
          <cell r="A154" t="str">
            <v>02</v>
          </cell>
          <cell r="B154" t="str">
            <v>71</v>
          </cell>
          <cell r="C154" t="str">
            <v>2492</v>
          </cell>
          <cell r="D154" t="str">
            <v>Станок отрезной П-1</v>
          </cell>
          <cell r="G154" t="str">
            <v>01</v>
          </cell>
          <cell r="H154">
            <v>5311</v>
          </cell>
          <cell r="I154">
            <v>2726.31</v>
          </cell>
          <cell r="J154">
            <v>0</v>
          </cell>
          <cell r="K154">
            <v>0.94</v>
          </cell>
          <cell r="L154" t="str">
            <v>23</v>
          </cell>
          <cell r="M154" t="str">
            <v>41000</v>
          </cell>
          <cell r="N154" t="str">
            <v>14 2922165</v>
          </cell>
          <cell r="O154" t="str">
            <v>067</v>
          </cell>
          <cell r="P154">
            <v>3.5</v>
          </cell>
          <cell r="Q154">
            <v>0</v>
          </cell>
          <cell r="R154" t="str">
            <v>1</v>
          </cell>
          <cell r="S154" t="str">
            <v>41</v>
          </cell>
          <cell r="T154">
            <v>80</v>
          </cell>
          <cell r="U154">
            <v>4</v>
          </cell>
          <cell r="V154">
            <v>80</v>
          </cell>
          <cell r="W154">
            <v>4</v>
          </cell>
          <cell r="X154">
            <v>80</v>
          </cell>
          <cell r="AF154" t="str">
            <v>00</v>
          </cell>
          <cell r="AI154">
            <v>5677439</v>
          </cell>
          <cell r="AJ154">
            <v>3510550.35</v>
          </cell>
        </row>
        <row r="155">
          <cell r="A155" t="str">
            <v>02</v>
          </cell>
          <cell r="B155" t="str">
            <v>71</v>
          </cell>
          <cell r="C155" t="str">
            <v>2493</v>
          </cell>
          <cell r="D155" t="str">
            <v>Станок горизонт.фрез</v>
          </cell>
          <cell r="E155" t="str">
            <v>. 6М 83Г</v>
          </cell>
          <cell r="G155" t="str">
            <v>01</v>
          </cell>
          <cell r="H155">
            <v>7396</v>
          </cell>
          <cell r="I155">
            <v>4659.4799999999996</v>
          </cell>
          <cell r="J155">
            <v>0</v>
          </cell>
          <cell r="K155">
            <v>1.1100000000000001</v>
          </cell>
          <cell r="L155" t="str">
            <v>23</v>
          </cell>
          <cell r="M155" t="str">
            <v>41000</v>
          </cell>
          <cell r="N155" t="str">
            <v>14 2922165</v>
          </cell>
          <cell r="O155" t="str">
            <v>067</v>
          </cell>
          <cell r="P155">
            <v>3.5</v>
          </cell>
          <cell r="Q155">
            <v>0</v>
          </cell>
          <cell r="R155" t="str">
            <v>1</v>
          </cell>
          <cell r="S155" t="str">
            <v>41</v>
          </cell>
          <cell r="T155">
            <v>76</v>
          </cell>
          <cell r="U155">
            <v>12</v>
          </cell>
          <cell r="V155">
            <v>76</v>
          </cell>
          <cell r="W155">
            <v>12</v>
          </cell>
          <cell r="X155">
            <v>76</v>
          </cell>
          <cell r="AF155" t="str">
            <v>00</v>
          </cell>
          <cell r="AI155">
            <v>6663356</v>
          </cell>
          <cell r="AJ155">
            <v>4897567.05</v>
          </cell>
        </row>
        <row r="156">
          <cell r="A156" t="str">
            <v>02</v>
          </cell>
          <cell r="B156" t="str">
            <v>71</v>
          </cell>
          <cell r="C156" t="str">
            <v>2494</v>
          </cell>
          <cell r="D156" t="str">
            <v>Станок токарно-комби</v>
          </cell>
          <cell r="E156" t="str">
            <v>нир.универс.</v>
          </cell>
          <cell r="G156" t="str">
            <v>01</v>
          </cell>
          <cell r="H156">
            <v>15406.01</v>
          </cell>
          <cell r="I156">
            <v>9166.57</v>
          </cell>
          <cell r="J156">
            <v>0</v>
          </cell>
          <cell r="K156">
            <v>1.1200000000000001</v>
          </cell>
          <cell r="L156" t="str">
            <v>23</v>
          </cell>
          <cell r="M156" t="str">
            <v>41000</v>
          </cell>
          <cell r="N156" t="str">
            <v>14 2922100</v>
          </cell>
          <cell r="O156" t="str">
            <v>067</v>
          </cell>
          <cell r="P156">
            <v>3.5</v>
          </cell>
          <cell r="Q156">
            <v>0</v>
          </cell>
          <cell r="R156" t="str">
            <v>1</v>
          </cell>
          <cell r="S156" t="str">
            <v>41</v>
          </cell>
          <cell r="T156">
            <v>77</v>
          </cell>
          <cell r="U156">
            <v>12</v>
          </cell>
          <cell r="V156">
            <v>77</v>
          </cell>
          <cell r="W156">
            <v>12</v>
          </cell>
          <cell r="X156">
            <v>77</v>
          </cell>
          <cell r="AF156" t="str">
            <v>00</v>
          </cell>
          <cell r="AI156">
            <v>13755363</v>
          </cell>
          <cell r="AJ156">
            <v>9628754.3699999992</v>
          </cell>
        </row>
        <row r="157">
          <cell r="A157" t="str">
            <v>02</v>
          </cell>
          <cell r="B157" t="str">
            <v>71</v>
          </cell>
          <cell r="C157" t="str">
            <v>2495</v>
          </cell>
          <cell r="D157" t="str">
            <v>Станок ТО-161</v>
          </cell>
          <cell r="G157" t="str">
            <v>01</v>
          </cell>
          <cell r="H157">
            <v>5450</v>
          </cell>
          <cell r="I157">
            <v>3083.79</v>
          </cell>
          <cell r="J157">
            <v>0</v>
          </cell>
          <cell r="K157">
            <v>0.93</v>
          </cell>
          <cell r="L157" t="str">
            <v>23</v>
          </cell>
          <cell r="M157" t="str">
            <v>41000</v>
          </cell>
          <cell r="N157" t="str">
            <v>14 2922100</v>
          </cell>
          <cell r="O157" t="str">
            <v>067</v>
          </cell>
          <cell r="P157">
            <v>3.5</v>
          </cell>
          <cell r="Q157">
            <v>0</v>
          </cell>
          <cell r="R157" t="str">
            <v>1</v>
          </cell>
          <cell r="S157" t="str">
            <v>41</v>
          </cell>
          <cell r="T157">
            <v>78</v>
          </cell>
          <cell r="U157">
            <v>10</v>
          </cell>
          <cell r="V157">
            <v>78</v>
          </cell>
          <cell r="W157">
            <v>10</v>
          </cell>
          <cell r="X157">
            <v>78</v>
          </cell>
          <cell r="AF157" t="str">
            <v>00</v>
          </cell>
          <cell r="AI157">
            <v>5842257</v>
          </cell>
          <cell r="AJ157">
            <v>3919181.54</v>
          </cell>
        </row>
        <row r="158">
          <cell r="A158" t="str">
            <v>02</v>
          </cell>
          <cell r="B158" t="str">
            <v>71</v>
          </cell>
          <cell r="C158" t="str">
            <v>2496</v>
          </cell>
          <cell r="D158" t="str">
            <v>Станок росточный 2А-</v>
          </cell>
          <cell r="E158" t="str">
            <v>78</v>
          </cell>
          <cell r="G158" t="str">
            <v>01</v>
          </cell>
          <cell r="H158">
            <v>3661.2</v>
          </cell>
          <cell r="I158">
            <v>2456.0500000000002</v>
          </cell>
          <cell r="J158">
            <v>0</v>
          </cell>
          <cell r="K158">
            <v>0.33</v>
          </cell>
          <cell r="L158" t="str">
            <v>23</v>
          </cell>
          <cell r="M158" t="str">
            <v>41000</v>
          </cell>
          <cell r="N158" t="str">
            <v>14 2922100</v>
          </cell>
          <cell r="O158" t="str">
            <v>067</v>
          </cell>
          <cell r="P158">
            <v>3.5</v>
          </cell>
          <cell r="Q158">
            <v>0</v>
          </cell>
          <cell r="R158" t="str">
            <v>1</v>
          </cell>
          <cell r="S158" t="str">
            <v>41</v>
          </cell>
          <cell r="T158">
            <v>75</v>
          </cell>
          <cell r="U158">
            <v>10</v>
          </cell>
          <cell r="V158">
            <v>75</v>
          </cell>
          <cell r="W158">
            <v>10</v>
          </cell>
          <cell r="X158">
            <v>75</v>
          </cell>
          <cell r="AF158" t="str">
            <v>00</v>
          </cell>
          <cell r="AI158">
            <v>11116966</v>
          </cell>
          <cell r="AJ158">
            <v>8624911.75</v>
          </cell>
        </row>
        <row r="159">
          <cell r="A159" t="str">
            <v>02</v>
          </cell>
          <cell r="B159" t="str">
            <v>71</v>
          </cell>
          <cell r="C159" t="str">
            <v>2497</v>
          </cell>
          <cell r="D159" t="str">
            <v>Станок сверлильный П</v>
          </cell>
          <cell r="E159" t="str">
            <v>К-203</v>
          </cell>
          <cell r="G159" t="str">
            <v>01</v>
          </cell>
          <cell r="H159">
            <v>3322</v>
          </cell>
          <cell r="I159">
            <v>1705.29</v>
          </cell>
          <cell r="J159">
            <v>0</v>
          </cell>
          <cell r="K159">
            <v>0.74</v>
          </cell>
          <cell r="L159" t="str">
            <v>23</v>
          </cell>
          <cell r="M159" t="str">
            <v>41000</v>
          </cell>
          <cell r="N159" t="str">
            <v>14 2922111</v>
          </cell>
          <cell r="O159" t="str">
            <v>067</v>
          </cell>
          <cell r="P159">
            <v>3.5</v>
          </cell>
          <cell r="Q159">
            <v>0</v>
          </cell>
          <cell r="R159" t="str">
            <v>1</v>
          </cell>
          <cell r="S159" t="str">
            <v>41</v>
          </cell>
          <cell r="T159">
            <v>80</v>
          </cell>
          <cell r="U159">
            <v>4</v>
          </cell>
          <cell r="V159">
            <v>80</v>
          </cell>
          <cell r="W159">
            <v>4</v>
          </cell>
          <cell r="X159">
            <v>80</v>
          </cell>
          <cell r="AF159" t="str">
            <v>00</v>
          </cell>
          <cell r="AI159">
            <v>4472245</v>
          </cell>
          <cell r="AJ159">
            <v>2765338.57</v>
          </cell>
        </row>
        <row r="160">
          <cell r="A160" t="str">
            <v>02</v>
          </cell>
          <cell r="B160" t="str">
            <v>71</v>
          </cell>
          <cell r="C160" t="str">
            <v>2502/1</v>
          </cell>
          <cell r="D160" t="str">
            <v>Станок токарновинтор</v>
          </cell>
          <cell r="E160" t="str">
            <v>ез.</v>
          </cell>
          <cell r="G160" t="str">
            <v>01</v>
          </cell>
          <cell r="H160">
            <v>3808.67</v>
          </cell>
          <cell r="I160">
            <v>2532.77</v>
          </cell>
          <cell r="J160">
            <v>0</v>
          </cell>
          <cell r="K160">
            <v>1.1200000000000001</v>
          </cell>
          <cell r="L160" t="str">
            <v>23</v>
          </cell>
          <cell r="M160" t="str">
            <v>41000</v>
          </cell>
          <cell r="N160" t="str">
            <v>14 2922105</v>
          </cell>
          <cell r="O160" t="str">
            <v>067</v>
          </cell>
          <cell r="P160">
            <v>3.5</v>
          </cell>
          <cell r="Q160">
            <v>0</v>
          </cell>
          <cell r="R160" t="str">
            <v>1</v>
          </cell>
          <cell r="S160" t="str">
            <v>41</v>
          </cell>
          <cell r="T160">
            <v>75</v>
          </cell>
          <cell r="U160">
            <v>12</v>
          </cell>
          <cell r="V160">
            <v>75</v>
          </cell>
          <cell r="W160">
            <v>12</v>
          </cell>
          <cell r="X160">
            <v>75</v>
          </cell>
          <cell r="AF160" t="str">
            <v>00</v>
          </cell>
          <cell r="AI160">
            <v>3400600</v>
          </cell>
          <cell r="AJ160">
            <v>2618462.8199999998</v>
          </cell>
        </row>
        <row r="161">
          <cell r="A161" t="str">
            <v>02</v>
          </cell>
          <cell r="B161" t="str">
            <v>02</v>
          </cell>
          <cell r="C161" t="str">
            <v>2504</v>
          </cell>
          <cell r="D161" t="str">
            <v>Сварочное оборудован</v>
          </cell>
          <cell r="E161" t="str">
            <v>ие ЛСТ-8 в к-те</v>
          </cell>
          <cell r="G161" t="str">
            <v>01</v>
          </cell>
          <cell r="H161">
            <v>236000</v>
          </cell>
          <cell r="I161">
            <v>46708.35</v>
          </cell>
          <cell r="J161">
            <v>0</v>
          </cell>
          <cell r="K161">
            <v>1.02</v>
          </cell>
          <cell r="L161" t="str">
            <v>20</v>
          </cell>
          <cell r="M161" t="str">
            <v>42504</v>
          </cell>
          <cell r="N161" t="str">
            <v>14 2947193</v>
          </cell>
          <cell r="O161" t="str">
            <v>067</v>
          </cell>
          <cell r="P161">
            <v>12.5</v>
          </cell>
          <cell r="Q161">
            <v>0</v>
          </cell>
          <cell r="R161" t="str">
            <v>1</v>
          </cell>
          <cell r="S161" t="str">
            <v>42</v>
          </cell>
          <cell r="T161">
            <v>90</v>
          </cell>
          <cell r="U161">
            <v>5</v>
          </cell>
          <cell r="V161">
            <v>93</v>
          </cell>
          <cell r="W161">
            <v>5</v>
          </cell>
          <cell r="X161">
            <v>93</v>
          </cell>
          <cell r="AB161" t="str">
            <v>14</v>
          </cell>
          <cell r="AC161">
            <v>2</v>
          </cell>
          <cell r="AF161" t="str">
            <v>00</v>
          </cell>
          <cell r="AI161">
            <v>230382351</v>
          </cell>
          <cell r="AJ161">
            <v>131989907.63</v>
          </cell>
        </row>
        <row r="162">
          <cell r="A162" t="str">
            <v>02</v>
          </cell>
          <cell r="B162" t="str">
            <v>71</v>
          </cell>
          <cell r="C162" t="str">
            <v>2504/1</v>
          </cell>
          <cell r="D162" t="str">
            <v>Хонинговальный стано</v>
          </cell>
          <cell r="E162" t="str">
            <v>к</v>
          </cell>
          <cell r="G162" t="str">
            <v>01</v>
          </cell>
          <cell r="H162">
            <v>7029</v>
          </cell>
          <cell r="I162">
            <v>2952.18</v>
          </cell>
          <cell r="J162">
            <v>0</v>
          </cell>
          <cell r="K162">
            <v>0.74</v>
          </cell>
          <cell r="L162" t="str">
            <v>23</v>
          </cell>
          <cell r="M162" t="str">
            <v>41000</v>
          </cell>
          <cell r="N162" t="str">
            <v>14 2922176</v>
          </cell>
          <cell r="O162" t="str">
            <v>067</v>
          </cell>
          <cell r="P162">
            <v>3.5</v>
          </cell>
          <cell r="Q162">
            <v>0</v>
          </cell>
          <cell r="R162" t="str">
            <v>1</v>
          </cell>
          <cell r="S162" t="str">
            <v>41</v>
          </cell>
          <cell r="T162">
            <v>82</v>
          </cell>
          <cell r="U162">
            <v>12</v>
          </cell>
          <cell r="V162">
            <v>82</v>
          </cell>
          <cell r="W162">
            <v>12</v>
          </cell>
          <cell r="X162">
            <v>82</v>
          </cell>
          <cell r="AF162" t="str">
            <v>00</v>
          </cell>
          <cell r="AI162">
            <v>9530109</v>
          </cell>
          <cell r="AJ162">
            <v>5003307.03</v>
          </cell>
        </row>
        <row r="163">
          <cell r="A163" t="str">
            <v>02</v>
          </cell>
          <cell r="B163" t="str">
            <v>71</v>
          </cell>
          <cell r="C163" t="str">
            <v>2510</v>
          </cell>
          <cell r="D163" t="str">
            <v>Круглошлиф.станок 3</v>
          </cell>
          <cell r="E163" t="str">
            <v>У131 М</v>
          </cell>
          <cell r="G163" t="str">
            <v>01</v>
          </cell>
          <cell r="H163">
            <v>70946.86</v>
          </cell>
          <cell r="I163">
            <v>25038.33</v>
          </cell>
          <cell r="J163">
            <v>0</v>
          </cell>
          <cell r="K163">
            <v>1.06</v>
          </cell>
          <cell r="L163" t="str">
            <v>23</v>
          </cell>
          <cell r="M163" t="str">
            <v>41000</v>
          </cell>
          <cell r="N163" t="str">
            <v>14 2922623</v>
          </cell>
          <cell r="O163" t="str">
            <v>067</v>
          </cell>
          <cell r="P163">
            <v>3.5</v>
          </cell>
          <cell r="Q163">
            <v>0</v>
          </cell>
          <cell r="R163" t="str">
            <v>1</v>
          </cell>
          <cell r="S163" t="str">
            <v>41</v>
          </cell>
          <cell r="T163">
            <v>84</v>
          </cell>
          <cell r="U163">
            <v>11</v>
          </cell>
          <cell r="V163">
            <v>84</v>
          </cell>
          <cell r="W163">
            <v>11</v>
          </cell>
          <cell r="X163">
            <v>84</v>
          </cell>
          <cell r="AF163" t="str">
            <v>00</v>
          </cell>
          <cell r="AI163">
            <v>66930997</v>
          </cell>
          <cell r="AJ163">
            <v>30648819.34</v>
          </cell>
        </row>
        <row r="164">
          <cell r="A164" t="str">
            <v>02</v>
          </cell>
          <cell r="B164" t="str">
            <v>55</v>
          </cell>
          <cell r="C164" t="str">
            <v>2513</v>
          </cell>
          <cell r="D164" t="str">
            <v>Рампа 2010 кислр.</v>
          </cell>
          <cell r="G164" t="str">
            <v>01</v>
          </cell>
          <cell r="H164">
            <v>2085.4499999999998</v>
          </cell>
          <cell r="I164">
            <v>2085.4499999999998</v>
          </cell>
          <cell r="J164">
            <v>0</v>
          </cell>
          <cell r="K164">
            <v>1.27</v>
          </cell>
          <cell r="L164" t="str">
            <v>26</v>
          </cell>
          <cell r="M164" t="str">
            <v>43401</v>
          </cell>
          <cell r="N164" t="str">
            <v>14 2919107</v>
          </cell>
          <cell r="O164" t="str">
            <v>064</v>
          </cell>
          <cell r="P164">
            <v>16.7</v>
          </cell>
          <cell r="Q164">
            <v>0</v>
          </cell>
          <cell r="R164" t="str">
            <v>1</v>
          </cell>
          <cell r="S164" t="str">
            <v>43</v>
          </cell>
          <cell r="T164">
            <v>83</v>
          </cell>
          <cell r="U164">
            <v>9</v>
          </cell>
          <cell r="V164">
            <v>83</v>
          </cell>
          <cell r="W164">
            <v>9</v>
          </cell>
          <cell r="X164">
            <v>83</v>
          </cell>
          <cell r="AF164" t="str">
            <v>00</v>
          </cell>
          <cell r="AI164">
            <v>1642088</v>
          </cell>
          <cell r="AJ164">
            <v>1642088</v>
          </cell>
        </row>
        <row r="165">
          <cell r="A165" t="str">
            <v>02</v>
          </cell>
          <cell r="B165" t="str">
            <v>71</v>
          </cell>
          <cell r="C165" t="str">
            <v>2515</v>
          </cell>
          <cell r="D165" t="str">
            <v>Пресс гидравл. ПО 93</v>
          </cell>
          <cell r="E165" t="str">
            <v>0</v>
          </cell>
          <cell r="G165" t="str">
            <v>01</v>
          </cell>
          <cell r="H165">
            <v>20340</v>
          </cell>
          <cell r="I165">
            <v>4093.43</v>
          </cell>
          <cell r="J165">
            <v>0</v>
          </cell>
          <cell r="K165">
            <v>1.1399999999999999</v>
          </cell>
          <cell r="L165" t="str">
            <v>23</v>
          </cell>
          <cell r="M165" t="str">
            <v>41000</v>
          </cell>
          <cell r="N165" t="str">
            <v>14 2922200</v>
          </cell>
          <cell r="O165" t="str">
            <v>067</v>
          </cell>
          <cell r="P165">
            <v>3.5</v>
          </cell>
          <cell r="Q165">
            <v>0</v>
          </cell>
          <cell r="R165" t="str">
            <v>1</v>
          </cell>
          <cell r="S165" t="str">
            <v>41</v>
          </cell>
          <cell r="T165">
            <v>89</v>
          </cell>
          <cell r="U165">
            <v>3</v>
          </cell>
          <cell r="V165">
            <v>89</v>
          </cell>
          <cell r="W165">
            <v>3</v>
          </cell>
          <cell r="X165">
            <v>89</v>
          </cell>
          <cell r="AF165" t="str">
            <v>00</v>
          </cell>
          <cell r="AI165">
            <v>17791488</v>
          </cell>
          <cell r="AJ165">
            <v>5448643.2000000002</v>
          </cell>
        </row>
        <row r="166">
          <cell r="A166" t="str">
            <v>02</v>
          </cell>
          <cell r="B166" t="str">
            <v>71</v>
          </cell>
          <cell r="C166" t="str">
            <v>2516</v>
          </cell>
          <cell r="D166" t="str">
            <v>Пресс-ножницы</v>
          </cell>
          <cell r="G166" t="str">
            <v>01</v>
          </cell>
          <cell r="H166">
            <v>34250</v>
          </cell>
          <cell r="I166">
            <v>13485.94</v>
          </cell>
          <cell r="J166">
            <v>0</v>
          </cell>
          <cell r="K166">
            <v>0.97</v>
          </cell>
          <cell r="L166" t="str">
            <v>23</v>
          </cell>
          <cell r="M166" t="str">
            <v>41000</v>
          </cell>
          <cell r="N166" t="str">
            <v>14 2922250</v>
          </cell>
          <cell r="O166" t="str">
            <v>067</v>
          </cell>
          <cell r="P166">
            <v>3.5</v>
          </cell>
          <cell r="Q166">
            <v>0</v>
          </cell>
          <cell r="R166" t="str">
            <v>1</v>
          </cell>
          <cell r="S166" t="str">
            <v>41</v>
          </cell>
          <cell r="T166">
            <v>83</v>
          </cell>
          <cell r="U166">
            <v>9</v>
          </cell>
          <cell r="V166">
            <v>83</v>
          </cell>
          <cell r="W166">
            <v>9</v>
          </cell>
          <cell r="X166">
            <v>83</v>
          </cell>
          <cell r="AF166" t="str">
            <v>00</v>
          </cell>
          <cell r="AI166">
            <v>35304984</v>
          </cell>
          <cell r="AJ166">
            <v>17608360.77</v>
          </cell>
        </row>
        <row r="167">
          <cell r="A167" t="str">
            <v>02</v>
          </cell>
          <cell r="B167" t="str">
            <v>55</v>
          </cell>
          <cell r="C167" t="str">
            <v>2524</v>
          </cell>
          <cell r="D167" t="str">
            <v>Резервуар УТК 05/025</v>
          </cell>
          <cell r="G167" t="str">
            <v>01</v>
          </cell>
          <cell r="H167">
            <v>35800</v>
          </cell>
          <cell r="I167">
            <v>10525.2</v>
          </cell>
          <cell r="J167">
            <v>0</v>
          </cell>
          <cell r="K167">
            <v>1.03</v>
          </cell>
          <cell r="L167" t="str">
            <v>26</v>
          </cell>
          <cell r="M167" t="str">
            <v>20236</v>
          </cell>
          <cell r="N167" t="str">
            <v>12 2812000</v>
          </cell>
          <cell r="O167" t="str">
            <v>03</v>
          </cell>
          <cell r="P167">
            <v>2.8</v>
          </cell>
          <cell r="Q167">
            <v>0</v>
          </cell>
          <cell r="R167" t="str">
            <v>1</v>
          </cell>
          <cell r="S167" t="str">
            <v>20</v>
          </cell>
          <cell r="T167">
            <v>84</v>
          </cell>
          <cell r="U167">
            <v>6</v>
          </cell>
          <cell r="V167">
            <v>84</v>
          </cell>
          <cell r="W167">
            <v>6</v>
          </cell>
          <cell r="X167">
            <v>84</v>
          </cell>
          <cell r="AF167" t="str">
            <v>00</v>
          </cell>
          <cell r="AI167">
            <v>34899200</v>
          </cell>
          <cell r="AJ167">
            <v>13191898.08</v>
          </cell>
        </row>
        <row r="168">
          <cell r="A168" t="str">
            <v>02</v>
          </cell>
          <cell r="B168" t="str">
            <v>71</v>
          </cell>
          <cell r="C168" t="str">
            <v>2525</v>
          </cell>
          <cell r="D168" t="str">
            <v>Сверлил.станок</v>
          </cell>
          <cell r="G168" t="str">
            <v>01</v>
          </cell>
          <cell r="H168">
            <v>7719</v>
          </cell>
          <cell r="I168">
            <v>3782.31</v>
          </cell>
          <cell r="J168">
            <v>0</v>
          </cell>
          <cell r="K168">
            <v>0.66</v>
          </cell>
          <cell r="L168" t="str">
            <v>23</v>
          </cell>
          <cell r="M168" t="str">
            <v>41000</v>
          </cell>
          <cell r="N168" t="str">
            <v>14 2922111</v>
          </cell>
          <cell r="O168" t="str">
            <v>067</v>
          </cell>
          <cell r="P168">
            <v>3.5</v>
          </cell>
          <cell r="Q168">
            <v>0</v>
          </cell>
          <cell r="R168" t="str">
            <v>1</v>
          </cell>
          <cell r="S168" t="str">
            <v>41</v>
          </cell>
          <cell r="T168">
            <v>80</v>
          </cell>
          <cell r="U168">
            <v>12</v>
          </cell>
          <cell r="V168">
            <v>80</v>
          </cell>
          <cell r="W168">
            <v>12</v>
          </cell>
          <cell r="X168">
            <v>80</v>
          </cell>
          <cell r="AF168" t="str">
            <v>00</v>
          </cell>
          <cell r="AI168">
            <v>11732723</v>
          </cell>
          <cell r="AJ168">
            <v>6980969.7999999998</v>
          </cell>
        </row>
        <row r="169">
          <cell r="A169" t="str">
            <v>02</v>
          </cell>
          <cell r="B169" t="str">
            <v>71</v>
          </cell>
          <cell r="C169" t="str">
            <v>2527</v>
          </cell>
          <cell r="D169" t="str">
            <v>Установка для мойки</v>
          </cell>
          <cell r="E169" t="str">
            <v>деталей</v>
          </cell>
          <cell r="G169" t="str">
            <v>01</v>
          </cell>
          <cell r="H169">
            <v>3860</v>
          </cell>
          <cell r="I169">
            <v>2621.9</v>
          </cell>
          <cell r="J169">
            <v>0</v>
          </cell>
          <cell r="K169">
            <v>0.92</v>
          </cell>
          <cell r="L169" t="str">
            <v>23</v>
          </cell>
          <cell r="M169" t="str">
            <v>46115</v>
          </cell>
          <cell r="N169" t="str">
            <v>14 3740102</v>
          </cell>
          <cell r="O169" t="str">
            <v>067</v>
          </cell>
          <cell r="P169">
            <v>14.3</v>
          </cell>
          <cell r="Q169">
            <v>0</v>
          </cell>
          <cell r="R169" t="str">
            <v>1</v>
          </cell>
          <cell r="S169" t="str">
            <v>46</v>
          </cell>
          <cell r="T169">
            <v>90</v>
          </cell>
          <cell r="U169">
            <v>3</v>
          </cell>
          <cell r="V169">
            <v>90</v>
          </cell>
          <cell r="W169">
            <v>3</v>
          </cell>
          <cell r="X169">
            <v>90</v>
          </cell>
          <cell r="AF169" t="str">
            <v>00</v>
          </cell>
          <cell r="AI169">
            <v>4181000</v>
          </cell>
          <cell r="AJ169">
            <v>4181000</v>
          </cell>
        </row>
        <row r="170">
          <cell r="A170" t="str">
            <v>02</v>
          </cell>
          <cell r="B170" t="str">
            <v>05</v>
          </cell>
          <cell r="C170" t="str">
            <v>2539</v>
          </cell>
          <cell r="D170" t="str">
            <v>Катер Р-376 1524</v>
          </cell>
          <cell r="E170" t="str">
            <v>/Сосновский судостр.</v>
          </cell>
          <cell r="F170" t="str">
            <v>завод /</v>
          </cell>
          <cell r="G170" t="str">
            <v>01</v>
          </cell>
          <cell r="H170">
            <v>226430.84</v>
          </cell>
          <cell r="I170">
            <v>201372.49</v>
          </cell>
          <cell r="J170">
            <v>0</v>
          </cell>
          <cell r="K170">
            <v>1.1499999999999999</v>
          </cell>
          <cell r="L170" t="str">
            <v>20</v>
          </cell>
          <cell r="M170" t="str">
            <v>50202</v>
          </cell>
          <cell r="N170" t="str">
            <v>15 3511225</v>
          </cell>
          <cell r="O170" t="str">
            <v>075</v>
          </cell>
          <cell r="P170">
            <v>4.5999999999999996</v>
          </cell>
          <cell r="Q170">
            <v>0</v>
          </cell>
          <cell r="R170" t="str">
            <v>1</v>
          </cell>
          <cell r="S170" t="str">
            <v>50</v>
          </cell>
          <cell r="T170">
            <v>75</v>
          </cell>
          <cell r="U170">
            <v>8</v>
          </cell>
          <cell r="V170">
            <v>75</v>
          </cell>
          <cell r="W170">
            <v>8</v>
          </cell>
          <cell r="X170">
            <v>75</v>
          </cell>
          <cell r="AF170" t="str">
            <v>00</v>
          </cell>
          <cell r="AI170">
            <v>196896380</v>
          </cell>
          <cell r="AJ170">
            <v>196896380</v>
          </cell>
        </row>
        <row r="171">
          <cell r="A171" t="str">
            <v>02</v>
          </cell>
          <cell r="B171" t="str">
            <v>05</v>
          </cell>
          <cell r="C171" t="str">
            <v>2540</v>
          </cell>
          <cell r="D171" t="str">
            <v>Водолазный бот РВ-19</v>
          </cell>
          <cell r="E171" t="str">
            <v>30/ Сосновский судос</v>
          </cell>
          <cell r="F171" t="str">
            <v>троит.з-д/</v>
          </cell>
          <cell r="G171" t="str">
            <v>01</v>
          </cell>
          <cell r="H171">
            <v>302939.57</v>
          </cell>
          <cell r="I171">
            <v>302939.57</v>
          </cell>
          <cell r="J171">
            <v>0</v>
          </cell>
          <cell r="K171">
            <v>1.1499999999999999</v>
          </cell>
          <cell r="L171" t="str">
            <v>20</v>
          </cell>
          <cell r="M171" t="str">
            <v>42402</v>
          </cell>
          <cell r="N171" t="str">
            <v>15 3511232</v>
          </cell>
          <cell r="O171" t="str">
            <v>067</v>
          </cell>
          <cell r="P171">
            <v>5.6</v>
          </cell>
          <cell r="Q171">
            <v>0</v>
          </cell>
          <cell r="R171" t="str">
            <v>1</v>
          </cell>
          <cell r="S171" t="str">
            <v>42</v>
          </cell>
          <cell r="T171">
            <v>72</v>
          </cell>
          <cell r="U171">
            <v>2</v>
          </cell>
          <cell r="V171">
            <v>72</v>
          </cell>
          <cell r="W171">
            <v>2</v>
          </cell>
          <cell r="X171">
            <v>72</v>
          </cell>
          <cell r="AF171" t="str">
            <v>00</v>
          </cell>
          <cell r="AI171">
            <v>263425713</v>
          </cell>
          <cell r="AJ171">
            <v>263425713</v>
          </cell>
        </row>
        <row r="172">
          <cell r="A172" t="str">
            <v>02</v>
          </cell>
          <cell r="B172" t="str">
            <v>05</v>
          </cell>
          <cell r="C172" t="str">
            <v>2542</v>
          </cell>
          <cell r="D172" t="str">
            <v>Баржа-площадка N 1</v>
          </cell>
          <cell r="G172" t="str">
            <v>01</v>
          </cell>
          <cell r="H172">
            <v>212416.78</v>
          </cell>
          <cell r="I172">
            <v>212416.78</v>
          </cell>
          <cell r="J172">
            <v>0</v>
          </cell>
          <cell r="K172">
            <v>1.1499999999999999</v>
          </cell>
          <cell r="L172" t="str">
            <v>20</v>
          </cell>
          <cell r="M172" t="str">
            <v>50219</v>
          </cell>
          <cell r="N172" t="str">
            <v>15 3511242</v>
          </cell>
          <cell r="O172" t="str">
            <v>075</v>
          </cell>
          <cell r="P172">
            <v>4.5</v>
          </cell>
          <cell r="Q172">
            <v>0</v>
          </cell>
          <cell r="R172" t="str">
            <v>1</v>
          </cell>
          <cell r="S172" t="str">
            <v>50</v>
          </cell>
          <cell r="T172">
            <v>72</v>
          </cell>
          <cell r="U172">
            <v>8</v>
          </cell>
          <cell r="V172">
            <v>72</v>
          </cell>
          <cell r="W172">
            <v>8</v>
          </cell>
          <cell r="X172">
            <v>72</v>
          </cell>
          <cell r="AF172" t="str">
            <v>00</v>
          </cell>
          <cell r="AI172">
            <v>184710240</v>
          </cell>
          <cell r="AJ172">
            <v>184710240</v>
          </cell>
        </row>
        <row r="173">
          <cell r="A173" t="str">
            <v>02</v>
          </cell>
          <cell r="B173" t="str">
            <v>70</v>
          </cell>
          <cell r="C173" t="str">
            <v>2589</v>
          </cell>
          <cell r="D173" t="str">
            <v>Трубоукладчик Т-12-2</v>
          </cell>
          <cell r="E173" t="str">
            <v>4</v>
          </cell>
          <cell r="G173" t="str">
            <v>01</v>
          </cell>
          <cell r="H173">
            <v>268920</v>
          </cell>
          <cell r="I173">
            <v>107568</v>
          </cell>
          <cell r="J173">
            <v>0</v>
          </cell>
          <cell r="K173">
            <v>1.04</v>
          </cell>
          <cell r="L173" t="str">
            <v>20</v>
          </cell>
          <cell r="M173" t="str">
            <v>41723</v>
          </cell>
          <cell r="N173" t="str">
            <v>14 2915246</v>
          </cell>
          <cell r="O173" t="str">
            <v>067</v>
          </cell>
          <cell r="P173">
            <v>10</v>
          </cell>
          <cell r="Q173">
            <v>0</v>
          </cell>
          <cell r="R173" t="str">
            <v>1</v>
          </cell>
          <cell r="S173" t="str">
            <v>41</v>
          </cell>
          <cell r="T173">
            <v>0</v>
          </cell>
          <cell r="U173">
            <v>12</v>
          </cell>
          <cell r="V173">
            <v>90</v>
          </cell>
          <cell r="W173">
            <v>12</v>
          </cell>
          <cell r="X173">
            <v>90</v>
          </cell>
          <cell r="AB173" t="str">
            <v>14</v>
          </cell>
          <cell r="AC173">
            <v>10</v>
          </cell>
          <cell r="AF173" t="str">
            <v>00</v>
          </cell>
          <cell r="AI173">
            <v>257777778</v>
          </cell>
          <cell r="AJ173">
            <v>180444444.59999999</v>
          </cell>
        </row>
        <row r="174">
          <cell r="A174" t="str">
            <v>02</v>
          </cell>
          <cell r="B174" t="str">
            <v>05</v>
          </cell>
          <cell r="C174" t="str">
            <v>2595</v>
          </cell>
          <cell r="D174" t="str">
            <v>Будка КуМГ /ЗИЛ-131/</v>
          </cell>
          <cell r="G174" t="str">
            <v>01</v>
          </cell>
          <cell r="H174">
            <v>11100</v>
          </cell>
          <cell r="I174">
            <v>7631.21</v>
          </cell>
          <cell r="J174">
            <v>0</v>
          </cell>
          <cell r="K174">
            <v>0.92</v>
          </cell>
          <cell r="L174" t="str">
            <v>20</v>
          </cell>
          <cell r="M174" t="str">
            <v>10010</v>
          </cell>
          <cell r="N174" t="str">
            <v>13 2022231</v>
          </cell>
          <cell r="O174" t="str">
            <v>01</v>
          </cell>
          <cell r="P174">
            <v>12.5</v>
          </cell>
          <cell r="Q174">
            <v>0</v>
          </cell>
          <cell r="R174" t="str">
            <v>1</v>
          </cell>
          <cell r="S174" t="str">
            <v>10</v>
          </cell>
          <cell r="T174">
            <v>89</v>
          </cell>
          <cell r="U174">
            <v>6</v>
          </cell>
          <cell r="V174">
            <v>89</v>
          </cell>
          <cell r="W174">
            <v>6</v>
          </cell>
          <cell r="X174">
            <v>89</v>
          </cell>
          <cell r="AF174" t="str">
            <v>00</v>
          </cell>
          <cell r="AI174">
            <v>12031040</v>
          </cell>
          <cell r="AJ174">
            <v>12031040</v>
          </cell>
        </row>
        <row r="175">
          <cell r="A175" t="str">
            <v>02</v>
          </cell>
          <cell r="B175" t="str">
            <v>05</v>
          </cell>
          <cell r="C175" t="str">
            <v>2596</v>
          </cell>
          <cell r="D175" t="str">
            <v>Лодка "Казанка"</v>
          </cell>
          <cell r="G175" t="str">
            <v>01</v>
          </cell>
          <cell r="H175">
            <v>3800</v>
          </cell>
          <cell r="I175">
            <v>2736</v>
          </cell>
          <cell r="J175">
            <v>0</v>
          </cell>
          <cell r="K175">
            <v>0.56999999999999995</v>
          </cell>
          <cell r="L175" t="str">
            <v>20</v>
          </cell>
          <cell r="M175" t="str">
            <v>50224</v>
          </cell>
          <cell r="N175" t="str">
            <v>15 3511230</v>
          </cell>
          <cell r="O175" t="str">
            <v>075</v>
          </cell>
          <cell r="P175">
            <v>12</v>
          </cell>
          <cell r="Q175">
            <v>0</v>
          </cell>
          <cell r="R175" t="str">
            <v>1</v>
          </cell>
          <cell r="S175" t="str">
            <v>50</v>
          </cell>
          <cell r="T175">
            <v>88</v>
          </cell>
          <cell r="U175">
            <v>12</v>
          </cell>
          <cell r="V175">
            <v>88</v>
          </cell>
          <cell r="W175">
            <v>12</v>
          </cell>
          <cell r="X175">
            <v>88</v>
          </cell>
          <cell r="AF175" t="str">
            <v>00</v>
          </cell>
          <cell r="AI175">
            <v>6631373</v>
          </cell>
          <cell r="AJ175">
            <v>6631373</v>
          </cell>
        </row>
        <row r="176">
          <cell r="A176" t="str">
            <v>02</v>
          </cell>
          <cell r="B176" t="str">
            <v>05</v>
          </cell>
          <cell r="C176" t="str">
            <v>2600</v>
          </cell>
          <cell r="D176" t="str">
            <v>Шаланда СШ-20</v>
          </cell>
          <cell r="G176" t="str">
            <v>01</v>
          </cell>
          <cell r="H176">
            <v>95535.29</v>
          </cell>
          <cell r="I176">
            <v>61739.68</v>
          </cell>
          <cell r="J176">
            <v>0</v>
          </cell>
          <cell r="K176">
            <v>1.23</v>
          </cell>
          <cell r="L176" t="str">
            <v>20</v>
          </cell>
          <cell r="M176" t="str">
            <v>45503</v>
          </cell>
          <cell r="N176" t="str">
            <v>15 2947192</v>
          </cell>
          <cell r="O176" t="str">
            <v>067</v>
          </cell>
          <cell r="P176">
            <v>4.7</v>
          </cell>
          <cell r="Q176">
            <v>0</v>
          </cell>
          <cell r="R176" t="str">
            <v>1</v>
          </cell>
          <cell r="S176" t="str">
            <v>45</v>
          </cell>
          <cell r="T176">
            <v>81</v>
          </cell>
          <cell r="U176">
            <v>3</v>
          </cell>
          <cell r="V176">
            <v>81</v>
          </cell>
          <cell r="W176">
            <v>3</v>
          </cell>
          <cell r="X176">
            <v>81</v>
          </cell>
          <cell r="AF176" t="str">
            <v>00</v>
          </cell>
          <cell r="AI176">
            <v>77670965</v>
          </cell>
          <cell r="AJ176">
            <v>61146467.280000001</v>
          </cell>
        </row>
        <row r="177">
          <cell r="A177" t="str">
            <v>02</v>
          </cell>
          <cell r="B177" t="str">
            <v>05</v>
          </cell>
          <cell r="C177" t="str">
            <v>2603</v>
          </cell>
          <cell r="D177" t="str">
            <v>Станция насосная СНП</v>
          </cell>
          <cell r="E177" t="str">
            <v xml:space="preserve"> 100х80</v>
          </cell>
          <cell r="G177" t="str">
            <v>01</v>
          </cell>
          <cell r="H177">
            <v>26278</v>
          </cell>
          <cell r="I177">
            <v>17244.91</v>
          </cell>
          <cell r="J177">
            <v>0</v>
          </cell>
          <cell r="K177">
            <v>0.89</v>
          </cell>
          <cell r="L177" t="str">
            <v>20</v>
          </cell>
          <cell r="M177" t="str">
            <v>42405</v>
          </cell>
          <cell r="N177" t="str">
            <v>14 2912000</v>
          </cell>
          <cell r="O177" t="str">
            <v>067</v>
          </cell>
          <cell r="P177">
            <v>12.5</v>
          </cell>
          <cell r="Q177">
            <v>0</v>
          </cell>
          <cell r="R177" t="str">
            <v>1</v>
          </cell>
          <cell r="S177" t="str">
            <v>42</v>
          </cell>
          <cell r="T177">
            <v>89</v>
          </cell>
          <cell r="U177">
            <v>9</v>
          </cell>
          <cell r="V177">
            <v>89</v>
          </cell>
          <cell r="W177">
            <v>9</v>
          </cell>
          <cell r="X177">
            <v>89</v>
          </cell>
          <cell r="AF177" t="str">
            <v>00</v>
          </cell>
          <cell r="AI177">
            <v>29617652</v>
          </cell>
          <cell r="AJ177">
            <v>29617652</v>
          </cell>
        </row>
        <row r="178">
          <cell r="A178" t="str">
            <v>02</v>
          </cell>
          <cell r="B178" t="str">
            <v>05</v>
          </cell>
          <cell r="C178" t="str">
            <v>2612</v>
          </cell>
          <cell r="D178" t="str">
            <v>Катер "Волга" на П/К</v>
          </cell>
          <cell r="E178" t="str">
            <v>Гомель</v>
          </cell>
          <cell r="G178" t="str">
            <v>01</v>
          </cell>
          <cell r="H178">
            <v>71877.55</v>
          </cell>
          <cell r="I178">
            <v>32344.9</v>
          </cell>
          <cell r="J178">
            <v>0</v>
          </cell>
          <cell r="K178">
            <v>1.23</v>
          </cell>
          <cell r="L178" t="str">
            <v>20</v>
          </cell>
          <cell r="M178" t="str">
            <v>50215</v>
          </cell>
          <cell r="N178" t="str">
            <v>15 3511236</v>
          </cell>
          <cell r="O178" t="str">
            <v>075</v>
          </cell>
          <cell r="P178">
            <v>4.5</v>
          </cell>
          <cell r="Q178">
            <v>0</v>
          </cell>
          <cell r="R178" t="str">
            <v>1</v>
          </cell>
          <cell r="S178" t="str">
            <v>50</v>
          </cell>
          <cell r="T178">
            <v>84</v>
          </cell>
          <cell r="U178">
            <v>12</v>
          </cell>
          <cell r="V178">
            <v>84</v>
          </cell>
          <cell r="W178">
            <v>12</v>
          </cell>
          <cell r="X178">
            <v>84</v>
          </cell>
          <cell r="AF178" t="str">
            <v>00</v>
          </cell>
          <cell r="AI178">
            <v>58437032</v>
          </cell>
          <cell r="AJ178">
            <v>34185663.719999999</v>
          </cell>
        </row>
        <row r="179">
          <cell r="A179" t="str">
            <v>02</v>
          </cell>
          <cell r="B179" t="str">
            <v>05</v>
          </cell>
          <cell r="C179" t="str">
            <v>2613</v>
          </cell>
          <cell r="D179" t="str">
            <v>Катер на подводных к</v>
          </cell>
          <cell r="E179" t="str">
            <v>рыльях</v>
          </cell>
          <cell r="F179" t="str">
            <v>Гомель</v>
          </cell>
          <cell r="G179" t="str">
            <v>01</v>
          </cell>
          <cell r="H179">
            <v>81591.38</v>
          </cell>
          <cell r="I179">
            <v>36716.120000000003</v>
          </cell>
          <cell r="J179">
            <v>0</v>
          </cell>
          <cell r="K179">
            <v>1.23</v>
          </cell>
          <cell r="L179" t="str">
            <v>20</v>
          </cell>
          <cell r="M179" t="str">
            <v>50215</v>
          </cell>
          <cell r="N179" t="str">
            <v>15 3511236</v>
          </cell>
          <cell r="O179" t="str">
            <v>075</v>
          </cell>
          <cell r="P179">
            <v>4.5</v>
          </cell>
          <cell r="Q179">
            <v>0</v>
          </cell>
          <cell r="R179" t="str">
            <v>1</v>
          </cell>
          <cell r="S179" t="str">
            <v>50</v>
          </cell>
          <cell r="T179">
            <v>84</v>
          </cell>
          <cell r="U179">
            <v>12</v>
          </cell>
          <cell r="V179">
            <v>84</v>
          </cell>
          <cell r="W179">
            <v>12</v>
          </cell>
          <cell r="X179">
            <v>84</v>
          </cell>
          <cell r="AF179" t="str">
            <v>00</v>
          </cell>
          <cell r="AI179">
            <v>66334451</v>
          </cell>
          <cell r="AJ179">
            <v>38805653.670000002</v>
          </cell>
        </row>
        <row r="180">
          <cell r="A180" t="str">
            <v>02</v>
          </cell>
          <cell r="B180" t="str">
            <v>05</v>
          </cell>
          <cell r="C180" t="str">
            <v>2617</v>
          </cell>
          <cell r="D180" t="str">
            <v>Дальномер</v>
          </cell>
          <cell r="G180" t="str">
            <v>01</v>
          </cell>
          <cell r="H180">
            <v>83333</v>
          </cell>
          <cell r="I180">
            <v>42999.83</v>
          </cell>
          <cell r="J180">
            <v>0</v>
          </cell>
          <cell r="K180">
            <v>0.98</v>
          </cell>
          <cell r="L180" t="str">
            <v>20</v>
          </cell>
          <cell r="M180" t="str">
            <v>47034</v>
          </cell>
          <cell r="N180" t="str">
            <v>14 3915230</v>
          </cell>
          <cell r="O180" t="str">
            <v>063</v>
          </cell>
          <cell r="P180">
            <v>12.9</v>
          </cell>
          <cell r="Q180">
            <v>0</v>
          </cell>
          <cell r="R180" t="str">
            <v>1</v>
          </cell>
          <cell r="S180" t="str">
            <v>47</v>
          </cell>
          <cell r="T180">
            <v>90</v>
          </cell>
          <cell r="U180">
            <v>12</v>
          </cell>
          <cell r="V180">
            <v>90</v>
          </cell>
          <cell r="W180">
            <v>12</v>
          </cell>
          <cell r="X180">
            <v>90</v>
          </cell>
          <cell r="AF180" t="str">
            <v>00</v>
          </cell>
          <cell r="AI180">
            <v>85444632</v>
          </cell>
          <cell r="AJ180">
            <v>77156502.579999998</v>
          </cell>
        </row>
        <row r="181">
          <cell r="A181" t="str">
            <v>02</v>
          </cell>
          <cell r="B181" t="str">
            <v>41</v>
          </cell>
          <cell r="C181" t="str">
            <v>2618</v>
          </cell>
          <cell r="D181" t="str">
            <v>Фотоувеличитель "Азо</v>
          </cell>
          <cell r="E181" t="str">
            <v>в"</v>
          </cell>
          <cell r="G181" t="str">
            <v>01</v>
          </cell>
          <cell r="H181">
            <v>275</v>
          </cell>
          <cell r="I181">
            <v>165.55</v>
          </cell>
          <cell r="J181">
            <v>0</v>
          </cell>
          <cell r="K181">
            <v>0.04</v>
          </cell>
          <cell r="L181" t="str">
            <v>20</v>
          </cell>
          <cell r="M181" t="str">
            <v>45904</v>
          </cell>
          <cell r="N181" t="str">
            <v>14 3322330</v>
          </cell>
          <cell r="O181" t="str">
            <v>067</v>
          </cell>
          <cell r="P181">
            <v>8.4</v>
          </cell>
          <cell r="Q181">
            <v>0</v>
          </cell>
          <cell r="R181" t="str">
            <v>1</v>
          </cell>
          <cell r="S181" t="str">
            <v>45</v>
          </cell>
          <cell r="T181">
            <v>87</v>
          </cell>
          <cell r="U181">
            <v>10</v>
          </cell>
          <cell r="V181">
            <v>87</v>
          </cell>
          <cell r="W181">
            <v>10</v>
          </cell>
          <cell r="X181">
            <v>87</v>
          </cell>
          <cell r="AF181" t="str">
            <v>00</v>
          </cell>
          <cell r="AI181">
            <v>6307891</v>
          </cell>
          <cell r="AJ181">
            <v>5386938.5300000003</v>
          </cell>
        </row>
        <row r="182">
          <cell r="A182" t="str">
            <v>02</v>
          </cell>
          <cell r="B182" t="str">
            <v>03</v>
          </cell>
          <cell r="C182" t="str">
            <v>2626</v>
          </cell>
          <cell r="D182" t="str">
            <v>Щит ЩПТ 4/200 649</v>
          </cell>
          <cell r="G182" t="str">
            <v>01</v>
          </cell>
          <cell r="H182">
            <v>6140.73</v>
          </cell>
          <cell r="I182">
            <v>3352.84</v>
          </cell>
          <cell r="J182">
            <v>0</v>
          </cell>
          <cell r="K182">
            <v>1.17</v>
          </cell>
          <cell r="L182" t="str">
            <v>26</v>
          </cell>
          <cell r="M182" t="str">
            <v>40702</v>
          </cell>
          <cell r="N182" t="str">
            <v>14 3120390</v>
          </cell>
          <cell r="O182" t="str">
            <v>067</v>
          </cell>
          <cell r="P182">
            <v>9.1</v>
          </cell>
          <cell r="Q182">
            <v>0</v>
          </cell>
          <cell r="R182" t="str">
            <v>1</v>
          </cell>
          <cell r="S182" t="str">
            <v>40</v>
          </cell>
          <cell r="T182">
            <v>88</v>
          </cell>
          <cell r="U182">
            <v>12</v>
          </cell>
          <cell r="V182">
            <v>88</v>
          </cell>
          <cell r="W182">
            <v>12</v>
          </cell>
          <cell r="X182">
            <v>88</v>
          </cell>
          <cell r="AF182" t="str">
            <v>00</v>
          </cell>
          <cell r="AI182">
            <v>5248489</v>
          </cell>
          <cell r="AJ182">
            <v>4298512.3499999996</v>
          </cell>
        </row>
        <row r="183">
          <cell r="A183" t="str">
            <v>02</v>
          </cell>
          <cell r="B183" t="str">
            <v>05</v>
          </cell>
          <cell r="C183" t="str">
            <v>2628</v>
          </cell>
          <cell r="D183" t="str">
            <v>Эл.агрегат АВ-1</v>
          </cell>
          <cell r="G183" t="str">
            <v>01</v>
          </cell>
          <cell r="H183">
            <v>1631.5</v>
          </cell>
          <cell r="I183">
            <v>968.69</v>
          </cell>
          <cell r="J183">
            <v>0</v>
          </cell>
          <cell r="K183">
            <v>1.17</v>
          </cell>
          <cell r="L183" t="str">
            <v>20</v>
          </cell>
          <cell r="M183" t="str">
            <v>47016</v>
          </cell>
          <cell r="N183" t="str">
            <v>14 2947193</v>
          </cell>
          <cell r="O183" t="str">
            <v>063</v>
          </cell>
          <cell r="P183">
            <v>12.5</v>
          </cell>
          <cell r="Q183">
            <v>0</v>
          </cell>
          <cell r="R183" t="str">
            <v>1</v>
          </cell>
          <cell r="S183" t="str">
            <v>47</v>
          </cell>
          <cell r="T183">
            <v>90</v>
          </cell>
          <cell r="U183">
            <v>3</v>
          </cell>
          <cell r="V183">
            <v>90</v>
          </cell>
          <cell r="W183">
            <v>3</v>
          </cell>
          <cell r="X183">
            <v>90</v>
          </cell>
          <cell r="AB183" t="str">
            <v>14</v>
          </cell>
          <cell r="AC183">
            <v>9</v>
          </cell>
          <cell r="AF183" t="str">
            <v>00</v>
          </cell>
          <cell r="AI183">
            <v>1394440</v>
          </cell>
          <cell r="AJ183">
            <v>1350859</v>
          </cell>
        </row>
        <row r="184">
          <cell r="A184" t="str">
            <v>02</v>
          </cell>
          <cell r="B184" t="str">
            <v>08</v>
          </cell>
          <cell r="C184" t="str">
            <v>2629</v>
          </cell>
          <cell r="D184" t="str">
            <v>Рентгенотелевизионны</v>
          </cell>
          <cell r="E184" t="str">
            <v>й интерскоп РТ-60ТК</v>
          </cell>
          <cell r="G184" t="str">
            <v>01</v>
          </cell>
          <cell r="H184">
            <v>21000</v>
          </cell>
          <cell r="I184">
            <v>10374</v>
          </cell>
          <cell r="J184">
            <v>0</v>
          </cell>
          <cell r="K184">
            <v>1.04</v>
          </cell>
          <cell r="L184" t="str">
            <v>20</v>
          </cell>
          <cell r="M184" t="str">
            <v>47024</v>
          </cell>
          <cell r="N184" t="str">
            <v>14 3313341</v>
          </cell>
          <cell r="O184" t="str">
            <v>063</v>
          </cell>
          <cell r="P184">
            <v>10.4</v>
          </cell>
          <cell r="Q184">
            <v>0</v>
          </cell>
          <cell r="R184" t="str">
            <v>1</v>
          </cell>
          <cell r="S184" t="str">
            <v>47</v>
          </cell>
          <cell r="T184">
            <v>90</v>
          </cell>
          <cell r="U184">
            <v>3</v>
          </cell>
          <cell r="V184">
            <v>90</v>
          </cell>
          <cell r="W184">
            <v>3</v>
          </cell>
          <cell r="X184">
            <v>90</v>
          </cell>
          <cell r="AF184" t="str">
            <v>00</v>
          </cell>
          <cell r="AG184">
            <v>20250000</v>
          </cell>
          <cell r="AI184">
            <v>20250000</v>
          </cell>
          <cell r="AJ184">
            <v>16321500</v>
          </cell>
        </row>
        <row r="185">
          <cell r="A185" t="str">
            <v>02</v>
          </cell>
          <cell r="B185" t="str">
            <v>41</v>
          </cell>
          <cell r="C185" t="str">
            <v>2630</v>
          </cell>
          <cell r="D185" t="str">
            <v>ЭВМ "Электроника"</v>
          </cell>
          <cell r="G185" t="str">
            <v>01</v>
          </cell>
          <cell r="H185">
            <v>1800</v>
          </cell>
          <cell r="I185">
            <v>765</v>
          </cell>
          <cell r="J185">
            <v>0</v>
          </cell>
          <cell r="K185">
            <v>0.27</v>
          </cell>
          <cell r="L185" t="str">
            <v>20</v>
          </cell>
          <cell r="M185" t="str">
            <v>48000</v>
          </cell>
          <cell r="N185" t="str">
            <v>14 3020206</v>
          </cell>
          <cell r="O185" t="str">
            <v>063</v>
          </cell>
          <cell r="P185">
            <v>10</v>
          </cell>
          <cell r="Q185">
            <v>0</v>
          </cell>
          <cell r="R185" t="str">
            <v>1</v>
          </cell>
          <cell r="S185" t="str">
            <v>48</v>
          </cell>
          <cell r="T185">
            <v>90</v>
          </cell>
          <cell r="U185">
            <v>9</v>
          </cell>
          <cell r="V185">
            <v>90</v>
          </cell>
          <cell r="W185">
            <v>9</v>
          </cell>
          <cell r="X185">
            <v>90</v>
          </cell>
          <cell r="AF185" t="str">
            <v>00</v>
          </cell>
          <cell r="AI185">
            <v>6707291</v>
          </cell>
          <cell r="AJ185">
            <v>4862784.3</v>
          </cell>
        </row>
        <row r="186">
          <cell r="A186" t="str">
            <v>02</v>
          </cell>
          <cell r="B186" t="str">
            <v>41</v>
          </cell>
          <cell r="C186" t="str">
            <v>2633</v>
          </cell>
          <cell r="D186" t="str">
            <v>Прибор ИТТ-10 НК</v>
          </cell>
          <cell r="G186" t="str">
            <v>01</v>
          </cell>
          <cell r="H186">
            <v>4896</v>
          </cell>
          <cell r="I186">
            <v>2376.19</v>
          </cell>
          <cell r="J186">
            <v>0</v>
          </cell>
          <cell r="K186">
            <v>0.72</v>
          </cell>
          <cell r="L186" t="str">
            <v>20</v>
          </cell>
          <cell r="M186" t="str">
            <v>47024</v>
          </cell>
          <cell r="N186" t="str">
            <v>14 3313366</v>
          </cell>
          <cell r="O186" t="str">
            <v>063</v>
          </cell>
          <cell r="P186">
            <v>10.4</v>
          </cell>
          <cell r="Q186">
            <v>0</v>
          </cell>
          <cell r="R186" t="str">
            <v>1</v>
          </cell>
          <cell r="S186" t="str">
            <v>47</v>
          </cell>
          <cell r="T186">
            <v>90</v>
          </cell>
          <cell r="U186">
            <v>4</v>
          </cell>
          <cell r="V186">
            <v>90</v>
          </cell>
          <cell r="W186">
            <v>4</v>
          </cell>
          <cell r="X186">
            <v>90</v>
          </cell>
          <cell r="AF186" t="str">
            <v>00</v>
          </cell>
          <cell r="AI186">
            <v>6765859</v>
          </cell>
          <cell r="AJ186">
            <v>5394644.9199999999</v>
          </cell>
        </row>
        <row r="187">
          <cell r="A187" t="str">
            <v>02</v>
          </cell>
          <cell r="B187" t="str">
            <v>41</v>
          </cell>
          <cell r="C187" t="str">
            <v>2634</v>
          </cell>
          <cell r="D187" t="str">
            <v>Ренгенаппарат "Арина</v>
          </cell>
          <cell r="E187" t="str">
            <v>" 02М</v>
          </cell>
          <cell r="G187" t="str">
            <v>01</v>
          </cell>
          <cell r="H187">
            <v>6350</v>
          </cell>
          <cell r="I187">
            <v>2696.63</v>
          </cell>
          <cell r="J187">
            <v>0</v>
          </cell>
          <cell r="K187">
            <v>0.63</v>
          </cell>
          <cell r="L187" t="str">
            <v>20</v>
          </cell>
          <cell r="M187" t="str">
            <v>47024</v>
          </cell>
          <cell r="N187" t="str">
            <v>14 3313341</v>
          </cell>
          <cell r="O187" t="str">
            <v>063</v>
          </cell>
          <cell r="P187">
            <v>10.4</v>
          </cell>
          <cell r="Q187">
            <v>0</v>
          </cell>
          <cell r="R187" t="str">
            <v>1</v>
          </cell>
          <cell r="S187" t="str">
            <v>47</v>
          </cell>
          <cell r="T187">
            <v>90</v>
          </cell>
          <cell r="U187">
            <v>11</v>
          </cell>
          <cell r="V187">
            <v>90</v>
          </cell>
          <cell r="W187">
            <v>11</v>
          </cell>
          <cell r="X187">
            <v>90</v>
          </cell>
          <cell r="AF187" t="str">
            <v>00</v>
          </cell>
          <cell r="AI187">
            <v>10032407</v>
          </cell>
          <cell r="AJ187">
            <v>7390539.8200000003</v>
          </cell>
        </row>
        <row r="188">
          <cell r="A188" t="str">
            <v>02</v>
          </cell>
          <cell r="B188" t="str">
            <v>41</v>
          </cell>
          <cell r="C188" t="str">
            <v>2635</v>
          </cell>
          <cell r="D188" t="str">
            <v>Ренгенаппарат "Арина</v>
          </cell>
          <cell r="E188" t="str">
            <v>" 02М</v>
          </cell>
          <cell r="G188" t="str">
            <v>01</v>
          </cell>
          <cell r="H188">
            <v>6350</v>
          </cell>
          <cell r="I188">
            <v>2696.63</v>
          </cell>
          <cell r="J188">
            <v>0</v>
          </cell>
          <cell r="K188">
            <v>0.63</v>
          </cell>
          <cell r="L188" t="str">
            <v>20</v>
          </cell>
          <cell r="M188" t="str">
            <v>47024</v>
          </cell>
          <cell r="N188" t="str">
            <v>14 3313341</v>
          </cell>
          <cell r="O188" t="str">
            <v>063</v>
          </cell>
          <cell r="P188">
            <v>10.4</v>
          </cell>
          <cell r="Q188">
            <v>0</v>
          </cell>
          <cell r="R188" t="str">
            <v>1</v>
          </cell>
          <cell r="S188" t="str">
            <v>47</v>
          </cell>
          <cell r="T188">
            <v>90</v>
          </cell>
          <cell r="U188">
            <v>11</v>
          </cell>
          <cell r="V188">
            <v>90</v>
          </cell>
          <cell r="W188">
            <v>11</v>
          </cell>
          <cell r="X188">
            <v>90</v>
          </cell>
          <cell r="AF188" t="str">
            <v>00</v>
          </cell>
          <cell r="AI188">
            <v>10032407</v>
          </cell>
          <cell r="AJ188">
            <v>7390539.8200000003</v>
          </cell>
        </row>
        <row r="189">
          <cell r="A189" t="str">
            <v>02</v>
          </cell>
          <cell r="B189" t="str">
            <v>41</v>
          </cell>
          <cell r="C189" t="str">
            <v>2636</v>
          </cell>
          <cell r="D189" t="str">
            <v>Ренгенаппарат "Арина</v>
          </cell>
          <cell r="E189" t="str">
            <v xml:space="preserve"> "02М</v>
          </cell>
          <cell r="G189" t="str">
            <v>01</v>
          </cell>
          <cell r="H189">
            <v>6350</v>
          </cell>
          <cell r="I189">
            <v>2696.63</v>
          </cell>
          <cell r="J189">
            <v>0</v>
          </cell>
          <cell r="K189">
            <v>0.63</v>
          </cell>
          <cell r="L189" t="str">
            <v>20</v>
          </cell>
          <cell r="M189" t="str">
            <v>47024</v>
          </cell>
          <cell r="N189" t="str">
            <v>14 3313341</v>
          </cell>
          <cell r="O189" t="str">
            <v>063</v>
          </cell>
          <cell r="P189">
            <v>10.4</v>
          </cell>
          <cell r="Q189">
            <v>0</v>
          </cell>
          <cell r="R189" t="str">
            <v>1</v>
          </cell>
          <cell r="S189" t="str">
            <v>47</v>
          </cell>
          <cell r="T189">
            <v>90</v>
          </cell>
          <cell r="U189">
            <v>11</v>
          </cell>
          <cell r="V189">
            <v>90</v>
          </cell>
          <cell r="W189">
            <v>11</v>
          </cell>
          <cell r="X189">
            <v>90</v>
          </cell>
          <cell r="AF189" t="str">
            <v>00</v>
          </cell>
          <cell r="AI189">
            <v>10032407</v>
          </cell>
          <cell r="AJ189">
            <v>7390539.8200000003</v>
          </cell>
        </row>
        <row r="190">
          <cell r="A190" t="str">
            <v>02</v>
          </cell>
          <cell r="B190" t="str">
            <v>41</v>
          </cell>
          <cell r="C190" t="str">
            <v>2637</v>
          </cell>
          <cell r="D190" t="str">
            <v>Ренгенаппарат "Арина</v>
          </cell>
          <cell r="E190" t="str">
            <v>"</v>
          </cell>
          <cell r="G190" t="str">
            <v>01</v>
          </cell>
          <cell r="H190">
            <v>6200</v>
          </cell>
          <cell r="I190">
            <v>3062.8</v>
          </cell>
          <cell r="J190">
            <v>0</v>
          </cell>
          <cell r="K190">
            <v>0.3</v>
          </cell>
          <cell r="L190" t="str">
            <v>20</v>
          </cell>
          <cell r="M190" t="str">
            <v>47024</v>
          </cell>
          <cell r="N190" t="str">
            <v>14 3313341</v>
          </cell>
          <cell r="O190" t="str">
            <v>063</v>
          </cell>
          <cell r="P190">
            <v>10.4</v>
          </cell>
          <cell r="Q190">
            <v>0</v>
          </cell>
          <cell r="R190" t="str">
            <v>1</v>
          </cell>
          <cell r="S190" t="str">
            <v>47</v>
          </cell>
          <cell r="T190">
            <v>90</v>
          </cell>
          <cell r="U190">
            <v>3</v>
          </cell>
          <cell r="V190">
            <v>90</v>
          </cell>
          <cell r="W190">
            <v>3</v>
          </cell>
          <cell r="X190">
            <v>90</v>
          </cell>
          <cell r="AF190" t="str">
            <v>00</v>
          </cell>
          <cell r="AI190">
            <v>21015352</v>
          </cell>
          <cell r="AJ190">
            <v>16938373.710000001</v>
          </cell>
        </row>
        <row r="191">
          <cell r="A191" t="str">
            <v>02</v>
          </cell>
          <cell r="B191" t="str">
            <v>41</v>
          </cell>
          <cell r="C191" t="str">
            <v>2638</v>
          </cell>
          <cell r="D191" t="str">
            <v>Ренгенаппарат "Арина</v>
          </cell>
          <cell r="E191" t="str">
            <v>"</v>
          </cell>
          <cell r="G191" t="str">
            <v>01</v>
          </cell>
          <cell r="H191">
            <v>6200</v>
          </cell>
          <cell r="I191">
            <v>3062.8</v>
          </cell>
          <cell r="J191">
            <v>0</v>
          </cell>
          <cell r="K191">
            <v>0.3</v>
          </cell>
          <cell r="L191" t="str">
            <v>20</v>
          </cell>
          <cell r="M191" t="str">
            <v>47024</v>
          </cell>
          <cell r="N191" t="str">
            <v>14 3313341</v>
          </cell>
          <cell r="O191" t="str">
            <v>063</v>
          </cell>
          <cell r="P191">
            <v>10.4</v>
          </cell>
          <cell r="Q191">
            <v>0</v>
          </cell>
          <cell r="R191" t="str">
            <v>1</v>
          </cell>
          <cell r="S191" t="str">
            <v>47</v>
          </cell>
          <cell r="T191">
            <v>90</v>
          </cell>
          <cell r="U191">
            <v>3</v>
          </cell>
          <cell r="V191">
            <v>90</v>
          </cell>
          <cell r="W191">
            <v>3</v>
          </cell>
          <cell r="X191">
            <v>90</v>
          </cell>
          <cell r="AF191" t="str">
            <v>00</v>
          </cell>
          <cell r="AI191">
            <v>21015352</v>
          </cell>
          <cell r="AJ191">
            <v>16938373.710000001</v>
          </cell>
        </row>
        <row r="192">
          <cell r="A192" t="str">
            <v>02</v>
          </cell>
          <cell r="B192" t="str">
            <v>41</v>
          </cell>
          <cell r="C192" t="str">
            <v>2639</v>
          </cell>
          <cell r="D192" t="str">
            <v>Ренгенаппарат "Арина</v>
          </cell>
          <cell r="E192" t="str">
            <v>"</v>
          </cell>
          <cell r="G192" t="str">
            <v>01</v>
          </cell>
          <cell r="H192">
            <v>6200</v>
          </cell>
          <cell r="I192">
            <v>3062.8</v>
          </cell>
          <cell r="J192">
            <v>0</v>
          </cell>
          <cell r="K192">
            <v>0.3</v>
          </cell>
          <cell r="L192" t="str">
            <v>20</v>
          </cell>
          <cell r="M192" t="str">
            <v>47024</v>
          </cell>
          <cell r="N192" t="str">
            <v>14 3313341</v>
          </cell>
          <cell r="O192" t="str">
            <v>063</v>
          </cell>
          <cell r="P192">
            <v>10.4</v>
          </cell>
          <cell r="Q192">
            <v>0</v>
          </cell>
          <cell r="R192" t="str">
            <v>1</v>
          </cell>
          <cell r="S192" t="str">
            <v>47</v>
          </cell>
          <cell r="T192">
            <v>90</v>
          </cell>
          <cell r="U192">
            <v>3</v>
          </cell>
          <cell r="V192">
            <v>90</v>
          </cell>
          <cell r="W192">
            <v>3</v>
          </cell>
          <cell r="X192">
            <v>90</v>
          </cell>
          <cell r="AF192" t="str">
            <v>00</v>
          </cell>
          <cell r="AI192">
            <v>21015352</v>
          </cell>
          <cell r="AJ192">
            <v>16938373.710000001</v>
          </cell>
        </row>
        <row r="193">
          <cell r="A193" t="str">
            <v>02</v>
          </cell>
          <cell r="B193" t="str">
            <v>41</v>
          </cell>
          <cell r="C193" t="str">
            <v>2640</v>
          </cell>
          <cell r="D193" t="str">
            <v>Ренгенаппарат "Арина</v>
          </cell>
          <cell r="E193" t="str">
            <v>"</v>
          </cell>
          <cell r="G193" t="str">
            <v>01</v>
          </cell>
          <cell r="H193">
            <v>6200</v>
          </cell>
          <cell r="I193">
            <v>3062.8</v>
          </cell>
          <cell r="J193">
            <v>0</v>
          </cell>
          <cell r="K193">
            <v>0.3</v>
          </cell>
          <cell r="L193" t="str">
            <v>20</v>
          </cell>
          <cell r="M193" t="str">
            <v>47024</v>
          </cell>
          <cell r="N193" t="str">
            <v>14 3313341</v>
          </cell>
          <cell r="O193" t="str">
            <v>063</v>
          </cell>
          <cell r="P193">
            <v>10.4</v>
          </cell>
          <cell r="Q193">
            <v>0</v>
          </cell>
          <cell r="R193" t="str">
            <v>1</v>
          </cell>
          <cell r="S193" t="str">
            <v>47</v>
          </cell>
          <cell r="T193">
            <v>90</v>
          </cell>
          <cell r="U193">
            <v>3</v>
          </cell>
          <cell r="V193">
            <v>90</v>
          </cell>
          <cell r="W193">
            <v>3</v>
          </cell>
          <cell r="X193">
            <v>90</v>
          </cell>
          <cell r="AF193" t="str">
            <v>00</v>
          </cell>
          <cell r="AI193">
            <v>21015352</v>
          </cell>
          <cell r="AJ193">
            <v>16938373.710000001</v>
          </cell>
        </row>
        <row r="194">
          <cell r="A194" t="str">
            <v>02</v>
          </cell>
          <cell r="B194" t="str">
            <v>41</v>
          </cell>
          <cell r="C194" t="str">
            <v>2641</v>
          </cell>
          <cell r="D194" t="str">
            <v>Рентген.ап-т Андрекс</v>
          </cell>
          <cell r="G194" t="str">
            <v>01</v>
          </cell>
          <cell r="H194">
            <v>6300</v>
          </cell>
          <cell r="I194">
            <v>3112.2</v>
          </cell>
          <cell r="J194">
            <v>0</v>
          </cell>
          <cell r="K194">
            <v>0.3</v>
          </cell>
          <cell r="L194" t="str">
            <v>20</v>
          </cell>
          <cell r="M194" t="str">
            <v>47024</v>
          </cell>
          <cell r="N194" t="str">
            <v>14 3313341</v>
          </cell>
          <cell r="O194" t="str">
            <v>063</v>
          </cell>
          <cell r="P194">
            <v>10.4</v>
          </cell>
          <cell r="Q194">
            <v>0</v>
          </cell>
          <cell r="R194" t="str">
            <v>1</v>
          </cell>
          <cell r="S194" t="str">
            <v>47</v>
          </cell>
          <cell r="T194">
            <v>90</v>
          </cell>
          <cell r="U194">
            <v>3</v>
          </cell>
          <cell r="V194">
            <v>90</v>
          </cell>
          <cell r="W194">
            <v>3</v>
          </cell>
          <cell r="X194">
            <v>90</v>
          </cell>
          <cell r="AF194" t="str">
            <v>00</v>
          </cell>
          <cell r="AI194">
            <v>21015352</v>
          </cell>
          <cell r="AJ194">
            <v>16938373.710000001</v>
          </cell>
        </row>
        <row r="195">
          <cell r="A195" t="str">
            <v>02</v>
          </cell>
          <cell r="B195" t="str">
            <v>41</v>
          </cell>
          <cell r="C195" t="str">
            <v>2644</v>
          </cell>
          <cell r="D195" t="str">
            <v>Аппарат"Андрекс"</v>
          </cell>
          <cell r="G195" t="str">
            <v>01</v>
          </cell>
          <cell r="H195">
            <v>3956.49</v>
          </cell>
          <cell r="I195">
            <v>1978.25</v>
          </cell>
          <cell r="J195">
            <v>0</v>
          </cell>
          <cell r="K195">
            <v>1.17</v>
          </cell>
          <cell r="L195" t="str">
            <v>20</v>
          </cell>
          <cell r="M195" t="str">
            <v>47033</v>
          </cell>
          <cell r="N195" t="str">
            <v>14 3313341</v>
          </cell>
          <cell r="O195" t="str">
            <v>063</v>
          </cell>
          <cell r="P195">
            <v>12.5</v>
          </cell>
          <cell r="Q195">
            <v>0</v>
          </cell>
          <cell r="R195" t="str">
            <v>1</v>
          </cell>
          <cell r="S195" t="str">
            <v>47</v>
          </cell>
          <cell r="T195">
            <v>90</v>
          </cell>
          <cell r="U195">
            <v>12</v>
          </cell>
          <cell r="V195">
            <v>90</v>
          </cell>
          <cell r="W195">
            <v>12</v>
          </cell>
          <cell r="X195">
            <v>90</v>
          </cell>
          <cell r="AF195" t="str">
            <v>00</v>
          </cell>
          <cell r="AI195">
            <v>3381618</v>
          </cell>
          <cell r="AJ195">
            <v>2958915.75</v>
          </cell>
        </row>
        <row r="196">
          <cell r="A196" t="str">
            <v>02</v>
          </cell>
          <cell r="B196" t="str">
            <v>99</v>
          </cell>
          <cell r="C196" t="str">
            <v>2668</v>
          </cell>
          <cell r="D196" t="str">
            <v>Холодильная камера</v>
          </cell>
          <cell r="G196" t="str">
            <v>01</v>
          </cell>
          <cell r="H196">
            <v>16600</v>
          </cell>
          <cell r="I196">
            <v>12726.7</v>
          </cell>
          <cell r="J196">
            <v>0</v>
          </cell>
          <cell r="K196">
            <v>0.83</v>
          </cell>
          <cell r="L196" t="str">
            <v>20</v>
          </cell>
          <cell r="M196" t="str">
            <v>45800</v>
          </cell>
          <cell r="N196" t="str">
            <v>16 2930100</v>
          </cell>
          <cell r="O196" t="str">
            <v>063</v>
          </cell>
          <cell r="P196">
            <v>10</v>
          </cell>
          <cell r="Q196">
            <v>0</v>
          </cell>
          <cell r="R196" t="str">
            <v>1</v>
          </cell>
          <cell r="S196" t="str">
            <v>45</v>
          </cell>
          <cell r="T196">
            <v>0</v>
          </cell>
          <cell r="U196">
            <v>4</v>
          </cell>
          <cell r="V196">
            <v>87</v>
          </cell>
          <cell r="W196">
            <v>4</v>
          </cell>
          <cell r="X196">
            <v>87</v>
          </cell>
          <cell r="AB196" t="str">
            <v>14</v>
          </cell>
          <cell r="AC196">
            <v>12</v>
          </cell>
          <cell r="AF196" t="str">
            <v>00</v>
          </cell>
          <cell r="AI196">
            <v>20008123</v>
          </cell>
          <cell r="AJ196">
            <v>20008123</v>
          </cell>
        </row>
        <row r="197">
          <cell r="A197" t="str">
            <v>15</v>
          </cell>
          <cell r="B197" t="str">
            <v>81</v>
          </cell>
          <cell r="C197" t="str">
            <v>2727</v>
          </cell>
          <cell r="D197" t="str">
            <v>Кресло-стоматологиче</v>
          </cell>
          <cell r="E197" t="str">
            <v>ское</v>
          </cell>
          <cell r="G197" t="str">
            <v>01</v>
          </cell>
          <cell r="H197">
            <v>3644.7</v>
          </cell>
          <cell r="I197">
            <v>2156.4499999999998</v>
          </cell>
          <cell r="J197">
            <v>0</v>
          </cell>
          <cell r="K197">
            <v>1.17</v>
          </cell>
          <cell r="L197" t="str">
            <v>88/2</v>
          </cell>
          <cell r="M197" t="str">
            <v>46012</v>
          </cell>
          <cell r="N197" t="str">
            <v>14 3311269</v>
          </cell>
          <cell r="O197" t="str">
            <v>067</v>
          </cell>
          <cell r="P197">
            <v>10</v>
          </cell>
          <cell r="Q197">
            <v>0</v>
          </cell>
          <cell r="R197" t="str">
            <v>1</v>
          </cell>
          <cell r="S197" t="str">
            <v>46</v>
          </cell>
          <cell r="T197">
            <v>0</v>
          </cell>
          <cell r="U197">
            <v>1</v>
          </cell>
          <cell r="V197">
            <v>89</v>
          </cell>
          <cell r="W197">
            <v>1</v>
          </cell>
          <cell r="X197">
            <v>89</v>
          </cell>
          <cell r="AF197" t="str">
            <v>15</v>
          </cell>
          <cell r="AI197">
            <v>3115128</v>
          </cell>
          <cell r="AJ197">
            <v>2777655.8</v>
          </cell>
        </row>
        <row r="198">
          <cell r="A198" t="str">
            <v>02</v>
          </cell>
          <cell r="B198" t="str">
            <v>71</v>
          </cell>
          <cell r="C198" t="str">
            <v>2736</v>
          </cell>
          <cell r="D198" t="str">
            <v>ЭО УБ 1233-1</v>
          </cell>
          <cell r="E198" t="str">
            <v>экскаватор</v>
          </cell>
          <cell r="F198" t="str">
            <v>963-900-12</v>
          </cell>
          <cell r="G198" t="str">
            <v>01</v>
          </cell>
          <cell r="H198">
            <v>473100</v>
          </cell>
          <cell r="I198">
            <v>226023.52</v>
          </cell>
          <cell r="J198">
            <v>0</v>
          </cell>
          <cell r="K198">
            <v>0.85</v>
          </cell>
          <cell r="L198" t="str">
            <v>23</v>
          </cell>
          <cell r="M198" t="str">
            <v>41803</v>
          </cell>
          <cell r="N198" t="str">
            <v>14 2924331</v>
          </cell>
          <cell r="O198" t="str">
            <v>064</v>
          </cell>
          <cell r="P198">
            <v>9.1</v>
          </cell>
          <cell r="Q198">
            <v>0</v>
          </cell>
          <cell r="R198" t="str">
            <v>1</v>
          </cell>
          <cell r="S198" t="str">
            <v>41</v>
          </cell>
          <cell r="T198">
            <v>0</v>
          </cell>
          <cell r="U198">
            <v>9</v>
          </cell>
          <cell r="V198">
            <v>89</v>
          </cell>
          <cell r="W198">
            <v>9</v>
          </cell>
          <cell r="X198">
            <v>89</v>
          </cell>
          <cell r="AB198" t="str">
            <v>14</v>
          </cell>
          <cell r="AC198">
            <v>10</v>
          </cell>
          <cell r="AF198" t="str">
            <v>00</v>
          </cell>
          <cell r="AI198">
            <v>559263744</v>
          </cell>
          <cell r="AJ198">
            <v>419867255.63999999</v>
          </cell>
        </row>
        <row r="199">
          <cell r="A199" t="str">
            <v>02</v>
          </cell>
          <cell r="B199" t="str">
            <v>03</v>
          </cell>
          <cell r="C199" t="str">
            <v>2741</v>
          </cell>
          <cell r="D199" t="str">
            <v>Водонагреватель</v>
          </cell>
          <cell r="G199" t="str">
            <v>01</v>
          </cell>
          <cell r="H199">
            <v>1750</v>
          </cell>
          <cell r="I199">
            <v>1134</v>
          </cell>
          <cell r="J199">
            <v>0</v>
          </cell>
          <cell r="K199">
            <v>1.01</v>
          </cell>
          <cell r="L199" t="str">
            <v>26</v>
          </cell>
          <cell r="M199" t="str">
            <v>43126</v>
          </cell>
          <cell r="N199" t="str">
            <v>16 2930151</v>
          </cell>
          <cell r="O199" t="str">
            <v>067</v>
          </cell>
          <cell r="P199">
            <v>5.4</v>
          </cell>
          <cell r="Q199">
            <v>0</v>
          </cell>
          <cell r="R199" t="str">
            <v>1</v>
          </cell>
          <cell r="S199" t="str">
            <v>43</v>
          </cell>
          <cell r="T199">
            <v>82</v>
          </cell>
          <cell r="U199">
            <v>12</v>
          </cell>
          <cell r="V199">
            <v>82</v>
          </cell>
          <cell r="W199">
            <v>12</v>
          </cell>
          <cell r="X199">
            <v>82</v>
          </cell>
          <cell r="AB199" t="str">
            <v>14</v>
          </cell>
          <cell r="AC199">
            <v>8</v>
          </cell>
          <cell r="AF199" t="str">
            <v>00</v>
          </cell>
          <cell r="AI199">
            <v>1732034</v>
          </cell>
          <cell r="AJ199">
            <v>1402947.06</v>
          </cell>
        </row>
        <row r="200">
          <cell r="A200" t="str">
            <v>16</v>
          </cell>
          <cell r="B200" t="str">
            <v>06</v>
          </cell>
          <cell r="C200" t="str">
            <v>3101/1</v>
          </cell>
          <cell r="D200" t="str">
            <v>Въездной знак металл</v>
          </cell>
          <cell r="E200" t="str">
            <v>навигацион.опознават</v>
          </cell>
          <cell r="F200" t="str">
            <v>3286-АР</v>
          </cell>
          <cell r="G200" t="str">
            <v>01</v>
          </cell>
          <cell r="H200">
            <v>25720</v>
          </cell>
          <cell r="I200">
            <v>1929</v>
          </cell>
          <cell r="J200">
            <v>0</v>
          </cell>
          <cell r="K200">
            <v>1.08</v>
          </cell>
          <cell r="L200" t="str">
            <v>88/1</v>
          </cell>
          <cell r="M200" t="str">
            <v>20250</v>
          </cell>
          <cell r="N200" t="str">
            <v>12 4526314</v>
          </cell>
          <cell r="O200" t="str">
            <v>03</v>
          </cell>
          <cell r="P200">
            <v>2</v>
          </cell>
          <cell r="Q200">
            <v>0</v>
          </cell>
          <cell r="R200" t="str">
            <v>1</v>
          </cell>
          <cell r="S200" t="str">
            <v>20</v>
          </cell>
          <cell r="T200">
            <v>91</v>
          </cell>
          <cell r="U200">
            <v>3</v>
          </cell>
          <cell r="V200">
            <v>91</v>
          </cell>
          <cell r="W200">
            <v>3</v>
          </cell>
          <cell r="X200">
            <v>91</v>
          </cell>
          <cell r="AF200" t="str">
            <v>16</v>
          </cell>
          <cell r="AG200">
            <v>23800000</v>
          </cell>
          <cell r="AI200">
            <v>23800000</v>
          </cell>
          <cell r="AJ200">
            <v>3213000</v>
          </cell>
        </row>
        <row r="201">
          <cell r="A201" t="str">
            <v>02</v>
          </cell>
          <cell r="B201" t="str">
            <v>03</v>
          </cell>
          <cell r="C201" t="str">
            <v>3104/1</v>
          </cell>
          <cell r="D201" t="str">
            <v>Мясорубка МНМ</v>
          </cell>
          <cell r="G201" t="str">
            <v>01</v>
          </cell>
          <cell r="H201">
            <v>2117</v>
          </cell>
          <cell r="I201">
            <v>1135.24</v>
          </cell>
          <cell r="J201">
            <v>0</v>
          </cell>
          <cell r="K201">
            <v>0.99</v>
          </cell>
          <cell r="L201" t="str">
            <v>26</v>
          </cell>
          <cell r="M201" t="str">
            <v>45803</v>
          </cell>
          <cell r="N201" t="str">
            <v>14 2945102</v>
          </cell>
          <cell r="O201" t="str">
            <v>067</v>
          </cell>
          <cell r="P201">
            <v>14.3</v>
          </cell>
          <cell r="Q201">
            <v>0</v>
          </cell>
          <cell r="R201" t="str">
            <v>1</v>
          </cell>
          <cell r="S201" t="str">
            <v>45</v>
          </cell>
          <cell r="T201">
            <v>91</v>
          </cell>
          <cell r="U201">
            <v>3</v>
          </cell>
          <cell r="V201">
            <v>91</v>
          </cell>
          <cell r="W201">
            <v>3</v>
          </cell>
          <cell r="X201">
            <v>91</v>
          </cell>
          <cell r="AB201" t="str">
            <v>14</v>
          </cell>
          <cell r="AC201">
            <v>8</v>
          </cell>
          <cell r="AF201" t="str">
            <v>00</v>
          </cell>
          <cell r="AI201">
            <v>2143413</v>
          </cell>
          <cell r="AJ201">
            <v>2068929.18</v>
          </cell>
        </row>
        <row r="202">
          <cell r="A202" t="str">
            <v>02</v>
          </cell>
          <cell r="B202" t="str">
            <v>55</v>
          </cell>
          <cell r="C202" t="str">
            <v>3106</v>
          </cell>
          <cell r="D202" t="str">
            <v>Вагон-домик</v>
          </cell>
          <cell r="E202" t="str">
            <v>дерево-мет. 3 х 6</v>
          </cell>
          <cell r="G202" t="str">
            <v>01</v>
          </cell>
          <cell r="H202">
            <v>28105.46</v>
          </cell>
          <cell r="I202">
            <v>28105.46</v>
          </cell>
          <cell r="J202">
            <v>0</v>
          </cell>
          <cell r="K202">
            <v>1.1299999999999999</v>
          </cell>
          <cell r="L202" t="str">
            <v>26</v>
          </cell>
          <cell r="M202" t="str">
            <v>10010</v>
          </cell>
          <cell r="N202" t="str">
            <v>13 2022261</v>
          </cell>
          <cell r="O202" t="str">
            <v>01</v>
          </cell>
          <cell r="P202">
            <v>12.5</v>
          </cell>
          <cell r="Q202">
            <v>0</v>
          </cell>
          <cell r="R202" t="str">
            <v>1</v>
          </cell>
          <cell r="S202" t="str">
            <v>10</v>
          </cell>
          <cell r="T202">
            <v>78</v>
          </cell>
          <cell r="U202">
            <v>12</v>
          </cell>
          <cell r="V202">
            <v>78</v>
          </cell>
          <cell r="W202">
            <v>12</v>
          </cell>
          <cell r="X202">
            <v>78</v>
          </cell>
          <cell r="AF202" t="str">
            <v>00</v>
          </cell>
          <cell r="AI202">
            <v>24861088</v>
          </cell>
          <cell r="AJ202">
            <v>24861088</v>
          </cell>
        </row>
        <row r="203">
          <cell r="A203" t="str">
            <v>02</v>
          </cell>
          <cell r="B203" t="str">
            <v>55</v>
          </cell>
          <cell r="C203" t="str">
            <v>3107</v>
          </cell>
          <cell r="D203" t="str">
            <v>Вагон-домик</v>
          </cell>
          <cell r="E203" t="str">
            <v>дерево-мет. 6 х 9</v>
          </cell>
          <cell r="G203" t="str">
            <v>01</v>
          </cell>
          <cell r="H203">
            <v>54710.61</v>
          </cell>
          <cell r="I203">
            <v>38183.449999999997</v>
          </cell>
          <cell r="J203">
            <v>0</v>
          </cell>
          <cell r="K203">
            <v>1.22</v>
          </cell>
          <cell r="L203" t="str">
            <v>26</v>
          </cell>
          <cell r="M203" t="str">
            <v>10010</v>
          </cell>
          <cell r="N203" t="str">
            <v>13 2022261</v>
          </cell>
          <cell r="O203" t="str">
            <v>01</v>
          </cell>
          <cell r="P203">
            <v>12.5</v>
          </cell>
          <cell r="Q203">
            <v>0</v>
          </cell>
          <cell r="R203" t="str">
            <v>1</v>
          </cell>
          <cell r="S203" t="str">
            <v>10</v>
          </cell>
          <cell r="T203">
            <v>89</v>
          </cell>
          <cell r="U203">
            <v>5</v>
          </cell>
          <cell r="V203">
            <v>89</v>
          </cell>
          <cell r="W203">
            <v>5</v>
          </cell>
          <cell r="X203">
            <v>89</v>
          </cell>
          <cell r="AF203" t="str">
            <v>00</v>
          </cell>
          <cell r="AI203">
            <v>45010784</v>
          </cell>
          <cell r="AJ203">
            <v>45010784</v>
          </cell>
        </row>
        <row r="204">
          <cell r="A204" t="str">
            <v>02</v>
          </cell>
          <cell r="B204" t="str">
            <v>02</v>
          </cell>
          <cell r="C204" t="str">
            <v>3119</v>
          </cell>
          <cell r="D204" t="str">
            <v>Вагон-столовая</v>
          </cell>
          <cell r="E204" t="str">
            <v>дерево-металлич.</v>
          </cell>
          <cell r="F204" t="str">
            <v>Финляндия</v>
          </cell>
          <cell r="G204" t="str">
            <v>01</v>
          </cell>
          <cell r="H204">
            <v>56485.55</v>
          </cell>
          <cell r="I204">
            <v>28831.17</v>
          </cell>
          <cell r="J204">
            <v>0</v>
          </cell>
          <cell r="K204">
            <v>1.43</v>
          </cell>
          <cell r="L204" t="str">
            <v>20</v>
          </cell>
          <cell r="M204" t="str">
            <v>10010</v>
          </cell>
          <cell r="N204" t="str">
            <v>13 2022261</v>
          </cell>
          <cell r="O204" t="str">
            <v>01</v>
          </cell>
          <cell r="P204">
            <v>12.5</v>
          </cell>
          <cell r="Q204">
            <v>0</v>
          </cell>
          <cell r="R204" t="str">
            <v>1</v>
          </cell>
          <cell r="S204" t="str">
            <v>10</v>
          </cell>
          <cell r="T204">
            <v>90</v>
          </cell>
          <cell r="U204">
            <v>11</v>
          </cell>
          <cell r="V204">
            <v>90</v>
          </cell>
          <cell r="W204">
            <v>11</v>
          </cell>
          <cell r="X204">
            <v>90</v>
          </cell>
          <cell r="AF204" t="str">
            <v>00</v>
          </cell>
          <cell r="AI204">
            <v>39500384</v>
          </cell>
          <cell r="AJ204">
            <v>34974298.109999999</v>
          </cell>
        </row>
        <row r="205">
          <cell r="A205" t="str">
            <v>02</v>
          </cell>
          <cell r="B205" t="str">
            <v>03</v>
          </cell>
          <cell r="C205" t="str">
            <v>3125</v>
          </cell>
          <cell r="D205" t="str">
            <v>Устройство ВУТ 31/60</v>
          </cell>
          <cell r="G205" t="str">
            <v>01</v>
          </cell>
          <cell r="H205">
            <v>11557.63</v>
          </cell>
          <cell r="I205">
            <v>5872.24</v>
          </cell>
          <cell r="J205">
            <v>0</v>
          </cell>
          <cell r="K205">
            <v>1.17</v>
          </cell>
          <cell r="L205" t="str">
            <v>26</v>
          </cell>
          <cell r="M205" t="str">
            <v>40702</v>
          </cell>
          <cell r="N205" t="str">
            <v>14 2894000</v>
          </cell>
          <cell r="O205" t="str">
            <v>067</v>
          </cell>
          <cell r="P205">
            <v>9.1</v>
          </cell>
          <cell r="Q205">
            <v>0</v>
          </cell>
          <cell r="R205" t="str">
            <v>1</v>
          </cell>
          <cell r="S205" t="str">
            <v>10</v>
          </cell>
          <cell r="T205">
            <v>89</v>
          </cell>
          <cell r="U205">
            <v>5</v>
          </cell>
          <cell r="V205">
            <v>89</v>
          </cell>
          <cell r="W205">
            <v>5</v>
          </cell>
          <cell r="X205">
            <v>89</v>
          </cell>
          <cell r="AF205" t="str">
            <v>00</v>
          </cell>
          <cell r="AI205">
            <v>9878319</v>
          </cell>
          <cell r="AJ205">
            <v>7715790.7000000002</v>
          </cell>
        </row>
        <row r="206">
          <cell r="A206" t="str">
            <v>02</v>
          </cell>
          <cell r="B206" t="str">
            <v>03</v>
          </cell>
          <cell r="C206" t="str">
            <v>3204</v>
          </cell>
          <cell r="D206" t="str">
            <v>Люльки строительные</v>
          </cell>
          <cell r="E206" t="str">
            <v>2штуки подвесные</v>
          </cell>
          <cell r="G206" t="str">
            <v>01</v>
          </cell>
          <cell r="H206">
            <v>12900</v>
          </cell>
          <cell r="I206">
            <v>7001.48</v>
          </cell>
          <cell r="J206">
            <v>0</v>
          </cell>
          <cell r="K206">
            <v>0.54</v>
          </cell>
          <cell r="L206" t="str">
            <v>26</v>
          </cell>
          <cell r="M206" t="str">
            <v>42008</v>
          </cell>
          <cell r="N206" t="str">
            <v>14 2947109</v>
          </cell>
          <cell r="O206" t="str">
            <v>067</v>
          </cell>
          <cell r="P206">
            <v>16.7</v>
          </cell>
          <cell r="Q206">
            <v>0</v>
          </cell>
          <cell r="R206" t="str">
            <v>1</v>
          </cell>
          <cell r="S206" t="str">
            <v>42</v>
          </cell>
          <cell r="T206">
            <v>91</v>
          </cell>
          <cell r="U206">
            <v>9</v>
          </cell>
          <cell r="V206">
            <v>91</v>
          </cell>
          <cell r="W206">
            <v>9</v>
          </cell>
          <cell r="X206">
            <v>91</v>
          </cell>
          <cell r="AB206" t="str">
            <v>14</v>
          </cell>
          <cell r="AC206">
            <v>12</v>
          </cell>
          <cell r="AF206" t="str">
            <v>00</v>
          </cell>
          <cell r="AI206">
            <v>23749151</v>
          </cell>
          <cell r="AJ206">
            <v>23749151</v>
          </cell>
        </row>
        <row r="207">
          <cell r="A207" t="str">
            <v>02</v>
          </cell>
          <cell r="B207" t="str">
            <v>41</v>
          </cell>
          <cell r="C207" t="str">
            <v>3209/1</v>
          </cell>
          <cell r="D207" t="str">
            <v>Аппарат АРИНА</v>
          </cell>
          <cell r="F207" t="str">
            <v>5961</v>
          </cell>
          <cell r="G207" t="str">
            <v>01</v>
          </cell>
          <cell r="H207">
            <v>6200</v>
          </cell>
          <cell r="I207">
            <v>1934.4</v>
          </cell>
          <cell r="J207">
            <v>0</v>
          </cell>
          <cell r="K207">
            <v>1.08</v>
          </cell>
          <cell r="L207" t="str">
            <v>20</v>
          </cell>
          <cell r="M207" t="str">
            <v>47024</v>
          </cell>
          <cell r="N207" t="str">
            <v>14 3313341</v>
          </cell>
          <cell r="O207" t="str">
            <v>063</v>
          </cell>
          <cell r="P207">
            <v>10.4</v>
          </cell>
          <cell r="Q207">
            <v>0</v>
          </cell>
          <cell r="R207" t="str">
            <v>1</v>
          </cell>
          <cell r="S207" t="str">
            <v>47</v>
          </cell>
          <cell r="T207">
            <v>91</v>
          </cell>
          <cell r="U207">
            <v>12</v>
          </cell>
          <cell r="V207">
            <v>91</v>
          </cell>
          <cell r="W207">
            <v>12</v>
          </cell>
          <cell r="X207">
            <v>91</v>
          </cell>
          <cell r="AF207" t="str">
            <v>00</v>
          </cell>
          <cell r="AI207">
            <v>5752239</v>
          </cell>
          <cell r="AJ207">
            <v>3589397.14</v>
          </cell>
        </row>
        <row r="208">
          <cell r="A208" t="str">
            <v>02</v>
          </cell>
          <cell r="B208" t="str">
            <v>41</v>
          </cell>
          <cell r="C208" t="str">
            <v>3210</v>
          </cell>
          <cell r="D208" t="str">
            <v>Аппарат АРИНА</v>
          </cell>
          <cell r="F208" t="str">
            <v>5957</v>
          </cell>
          <cell r="G208" t="str">
            <v>01</v>
          </cell>
          <cell r="H208">
            <v>6200</v>
          </cell>
          <cell r="I208">
            <v>1934.4</v>
          </cell>
          <cell r="J208">
            <v>0</v>
          </cell>
          <cell r="K208">
            <v>1.08</v>
          </cell>
          <cell r="L208" t="str">
            <v>20</v>
          </cell>
          <cell r="M208" t="str">
            <v>47024</v>
          </cell>
          <cell r="N208" t="str">
            <v>14 3313341</v>
          </cell>
          <cell r="O208" t="str">
            <v>063</v>
          </cell>
          <cell r="P208">
            <v>10.4</v>
          </cell>
          <cell r="Q208">
            <v>0</v>
          </cell>
          <cell r="R208" t="str">
            <v>1</v>
          </cell>
          <cell r="S208" t="str">
            <v>47</v>
          </cell>
          <cell r="T208">
            <v>91</v>
          </cell>
          <cell r="U208">
            <v>12</v>
          </cell>
          <cell r="V208">
            <v>91</v>
          </cell>
          <cell r="W208">
            <v>12</v>
          </cell>
          <cell r="X208">
            <v>91</v>
          </cell>
          <cell r="AF208" t="str">
            <v>00</v>
          </cell>
          <cell r="AI208">
            <v>5752239</v>
          </cell>
          <cell r="AJ208">
            <v>3589397.14</v>
          </cell>
        </row>
        <row r="209">
          <cell r="A209" t="str">
            <v>02</v>
          </cell>
          <cell r="B209" t="str">
            <v>41</v>
          </cell>
          <cell r="C209" t="str">
            <v>3211</v>
          </cell>
          <cell r="D209" t="str">
            <v>Толщиномер УТ-93-П 2</v>
          </cell>
          <cell r="E209" t="str">
            <v>шт.НПО Волна гКишине</v>
          </cell>
          <cell r="F209" t="str">
            <v>в 9959 9726</v>
          </cell>
          <cell r="G209" t="str">
            <v>01</v>
          </cell>
          <cell r="H209">
            <v>3446</v>
          </cell>
          <cell r="I209">
            <v>1075.1500000000001</v>
          </cell>
          <cell r="J209">
            <v>0</v>
          </cell>
          <cell r="K209">
            <v>0.32</v>
          </cell>
          <cell r="L209" t="str">
            <v>20</v>
          </cell>
          <cell r="M209" t="str">
            <v>47024</v>
          </cell>
          <cell r="N209" t="str">
            <v>14 3313302</v>
          </cell>
          <cell r="O209" t="str">
            <v>063</v>
          </cell>
          <cell r="P209">
            <v>10.4</v>
          </cell>
          <cell r="Q209">
            <v>0</v>
          </cell>
          <cell r="R209" t="str">
            <v>1</v>
          </cell>
          <cell r="S209" t="str">
            <v>47</v>
          </cell>
          <cell r="T209">
            <v>91</v>
          </cell>
          <cell r="U209">
            <v>12</v>
          </cell>
          <cell r="V209">
            <v>91</v>
          </cell>
          <cell r="W209">
            <v>12</v>
          </cell>
          <cell r="X209">
            <v>91</v>
          </cell>
          <cell r="AF209" t="str">
            <v>00</v>
          </cell>
          <cell r="AI209">
            <v>10668372</v>
          </cell>
          <cell r="AJ209">
            <v>6657064.1299999999</v>
          </cell>
        </row>
        <row r="210">
          <cell r="A210" t="str">
            <v>02</v>
          </cell>
          <cell r="B210" t="str">
            <v>80</v>
          </cell>
          <cell r="C210" t="str">
            <v>3214</v>
          </cell>
          <cell r="D210" t="str">
            <v>Ковер 2х3</v>
          </cell>
          <cell r="G210" t="str">
            <v>01</v>
          </cell>
          <cell r="H210">
            <v>475</v>
          </cell>
          <cell r="I210">
            <v>103.43</v>
          </cell>
          <cell r="J210">
            <v>0</v>
          </cell>
          <cell r="K210">
            <v>0.13</v>
          </cell>
          <cell r="L210" t="str">
            <v>88/2</v>
          </cell>
          <cell r="M210" t="str">
            <v>70004</v>
          </cell>
          <cell r="N210" t="str">
            <v>16 1722000</v>
          </cell>
          <cell r="O210" t="str">
            <v>08</v>
          </cell>
          <cell r="P210">
            <v>6.7</v>
          </cell>
          <cell r="Q210">
            <v>0</v>
          </cell>
          <cell r="R210" t="str">
            <v>1</v>
          </cell>
          <cell r="S210" t="str">
            <v>70</v>
          </cell>
          <cell r="T210">
            <v>91</v>
          </cell>
          <cell r="U210">
            <v>9</v>
          </cell>
          <cell r="V210">
            <v>91</v>
          </cell>
          <cell r="W210">
            <v>9</v>
          </cell>
          <cell r="X210">
            <v>91</v>
          </cell>
          <cell r="AF210" t="str">
            <v>00</v>
          </cell>
          <cell r="AI210">
            <v>3608064</v>
          </cell>
          <cell r="AJ210">
            <v>1510876.86</v>
          </cell>
        </row>
        <row r="211">
          <cell r="A211" t="str">
            <v>02</v>
          </cell>
          <cell r="B211" t="str">
            <v>23</v>
          </cell>
          <cell r="C211" t="str">
            <v>3221</v>
          </cell>
          <cell r="D211" t="str">
            <v>Газоанализатор инфра</v>
          </cell>
          <cell r="E211" t="str">
            <v>лит -1100</v>
          </cell>
          <cell r="F211" t="str">
            <v>66226003</v>
          </cell>
          <cell r="G211" t="str">
            <v>01</v>
          </cell>
          <cell r="H211">
            <v>14737</v>
          </cell>
          <cell r="I211">
            <v>4981.1099999999997</v>
          </cell>
          <cell r="J211">
            <v>0</v>
          </cell>
          <cell r="K211">
            <v>1</v>
          </cell>
          <cell r="L211" t="str">
            <v>23</v>
          </cell>
          <cell r="M211" t="str">
            <v>41024</v>
          </cell>
          <cell r="N211" t="str">
            <v>14 3313141</v>
          </cell>
          <cell r="O211" t="str">
            <v>067</v>
          </cell>
          <cell r="P211">
            <v>10.4</v>
          </cell>
          <cell r="Q211">
            <v>0</v>
          </cell>
          <cell r="R211" t="str">
            <v>1</v>
          </cell>
          <cell r="S211" t="str">
            <v>41</v>
          </cell>
          <cell r="T211">
            <v>90</v>
          </cell>
          <cell r="U211">
            <v>9</v>
          </cell>
          <cell r="V211">
            <v>91</v>
          </cell>
          <cell r="W211">
            <v>9</v>
          </cell>
          <cell r="X211">
            <v>91</v>
          </cell>
          <cell r="AF211" t="str">
            <v>00</v>
          </cell>
          <cell r="AI211">
            <v>14778223</v>
          </cell>
          <cell r="AJ211">
            <v>9605844.5800000001</v>
          </cell>
        </row>
        <row r="212">
          <cell r="A212" t="str">
            <v>02</v>
          </cell>
          <cell r="B212" t="str">
            <v>04</v>
          </cell>
          <cell r="C212" t="str">
            <v>3222</v>
          </cell>
          <cell r="D212" t="str">
            <v>Шкаф распределительн</v>
          </cell>
          <cell r="E212" t="str">
            <v>ый ПР-11</v>
          </cell>
          <cell r="F212" t="str">
            <v>1012</v>
          </cell>
          <cell r="G212" t="str">
            <v>01</v>
          </cell>
          <cell r="H212">
            <v>2450</v>
          </cell>
          <cell r="I212">
            <v>724.59</v>
          </cell>
          <cell r="J212">
            <v>0</v>
          </cell>
          <cell r="K212">
            <v>0.98</v>
          </cell>
          <cell r="L212" t="str">
            <v>23</v>
          </cell>
          <cell r="M212" t="str">
            <v>40702</v>
          </cell>
          <cell r="N212" t="str">
            <v>14 3120390</v>
          </cell>
          <cell r="O212" t="str">
            <v>067</v>
          </cell>
          <cell r="P212">
            <v>9.1</v>
          </cell>
          <cell r="Q212">
            <v>0</v>
          </cell>
          <cell r="R212" t="str">
            <v>1</v>
          </cell>
          <cell r="S212" t="str">
            <v>40</v>
          </cell>
          <cell r="T212">
            <v>89</v>
          </cell>
          <cell r="U212">
            <v>9</v>
          </cell>
          <cell r="V212">
            <v>91</v>
          </cell>
          <cell r="W212">
            <v>9</v>
          </cell>
          <cell r="X212">
            <v>91</v>
          </cell>
          <cell r="AB212" t="str">
            <v>14</v>
          </cell>
          <cell r="AC212">
            <v>11</v>
          </cell>
          <cell r="AF212" t="str">
            <v>00</v>
          </cell>
          <cell r="AI212">
            <v>2489326</v>
          </cell>
          <cell r="AJ212">
            <v>1415804</v>
          </cell>
        </row>
        <row r="213">
          <cell r="A213" t="str">
            <v>02</v>
          </cell>
          <cell r="B213" t="str">
            <v>03</v>
          </cell>
          <cell r="C213" t="str">
            <v>3223</v>
          </cell>
          <cell r="D213" t="str">
            <v>Котел КП</v>
          </cell>
          <cell r="F213" t="str">
            <v>178</v>
          </cell>
          <cell r="G213" t="str">
            <v>01</v>
          </cell>
          <cell r="H213">
            <v>4741</v>
          </cell>
          <cell r="I213">
            <v>1926.03</v>
          </cell>
          <cell r="J213">
            <v>0</v>
          </cell>
          <cell r="K213">
            <v>0.86</v>
          </cell>
          <cell r="L213" t="str">
            <v>26</v>
          </cell>
          <cell r="M213" t="str">
            <v>45801</v>
          </cell>
          <cell r="N213" t="str">
            <v>14 2813101</v>
          </cell>
          <cell r="O213" t="str">
            <v>067</v>
          </cell>
          <cell r="P213">
            <v>12.5</v>
          </cell>
          <cell r="Q213">
            <v>0</v>
          </cell>
          <cell r="R213" t="str">
            <v>1</v>
          </cell>
          <cell r="S213" t="str">
            <v>45</v>
          </cell>
          <cell r="T213">
            <v>90</v>
          </cell>
          <cell r="U213">
            <v>9</v>
          </cell>
          <cell r="V213">
            <v>91</v>
          </cell>
          <cell r="W213">
            <v>9</v>
          </cell>
          <cell r="X213">
            <v>91</v>
          </cell>
          <cell r="AF213" t="str">
            <v>00</v>
          </cell>
          <cell r="AI213">
            <v>5532673</v>
          </cell>
          <cell r="AJ213">
            <v>4322400.38</v>
          </cell>
        </row>
        <row r="214">
          <cell r="A214" t="str">
            <v>02</v>
          </cell>
          <cell r="B214" t="str">
            <v>80</v>
          </cell>
          <cell r="C214" t="str">
            <v>3227</v>
          </cell>
          <cell r="D214" t="str">
            <v>Электронный калькуля</v>
          </cell>
          <cell r="E214" t="str">
            <v>тор 15 шт.</v>
          </cell>
          <cell r="G214" t="str">
            <v>01</v>
          </cell>
          <cell r="H214">
            <v>96</v>
          </cell>
          <cell r="I214">
            <v>34.630000000000003</v>
          </cell>
          <cell r="J214">
            <v>0</v>
          </cell>
          <cell r="K214">
            <v>0.01</v>
          </cell>
          <cell r="L214" t="str">
            <v>26</v>
          </cell>
          <cell r="M214" t="str">
            <v>48009</v>
          </cell>
          <cell r="N214" t="str">
            <v>14 3020204</v>
          </cell>
          <cell r="O214" t="str">
            <v>063</v>
          </cell>
          <cell r="P214">
            <v>11.1</v>
          </cell>
          <cell r="Q214">
            <v>0</v>
          </cell>
          <cell r="R214" t="str">
            <v>1</v>
          </cell>
          <cell r="S214" t="str">
            <v>48</v>
          </cell>
          <cell r="T214">
            <v>91</v>
          </cell>
          <cell r="U214">
            <v>9</v>
          </cell>
          <cell r="V214">
            <v>91</v>
          </cell>
          <cell r="W214">
            <v>9</v>
          </cell>
          <cell r="X214">
            <v>91</v>
          </cell>
          <cell r="AF214" t="str">
            <v>00</v>
          </cell>
          <cell r="AI214">
            <v>9544080</v>
          </cell>
          <cell r="AJ214">
            <v>6621205.6399999997</v>
          </cell>
        </row>
        <row r="215">
          <cell r="A215" t="str">
            <v>02</v>
          </cell>
          <cell r="B215" t="str">
            <v>71</v>
          </cell>
          <cell r="C215" t="str">
            <v>3228</v>
          </cell>
          <cell r="D215" t="str">
            <v>Трактор К-701 с зипо</v>
          </cell>
          <cell r="E215" t="str">
            <v>м</v>
          </cell>
          <cell r="F215" t="str">
            <v>9108771</v>
          </cell>
          <cell r="G215" t="str">
            <v>01</v>
          </cell>
          <cell r="H215">
            <v>190956</v>
          </cell>
          <cell r="I215">
            <v>62060.7</v>
          </cell>
          <cell r="J215">
            <v>0</v>
          </cell>
          <cell r="K215">
            <v>1.05</v>
          </cell>
          <cell r="L215" t="str">
            <v>23</v>
          </cell>
          <cell r="M215" t="str">
            <v>40600</v>
          </cell>
          <cell r="N215" t="str">
            <v>14 2918104</v>
          </cell>
          <cell r="O215" t="str">
            <v>065</v>
          </cell>
          <cell r="P215">
            <v>10</v>
          </cell>
          <cell r="Q215">
            <v>0</v>
          </cell>
          <cell r="R215" t="str">
            <v>1</v>
          </cell>
          <cell r="S215" t="str">
            <v>40</v>
          </cell>
          <cell r="T215">
            <v>91</v>
          </cell>
          <cell r="U215">
            <v>9</v>
          </cell>
          <cell r="V215">
            <v>91</v>
          </cell>
          <cell r="W215">
            <v>9</v>
          </cell>
          <cell r="X215">
            <v>91</v>
          </cell>
          <cell r="AF215" t="str">
            <v>00</v>
          </cell>
          <cell r="AI215">
            <v>181069959</v>
          </cell>
          <cell r="AJ215">
            <v>113168724.34</v>
          </cell>
        </row>
        <row r="216">
          <cell r="A216" t="str">
            <v>02</v>
          </cell>
          <cell r="B216" t="str">
            <v>03</v>
          </cell>
          <cell r="C216" t="str">
            <v>3316</v>
          </cell>
          <cell r="D216" t="str">
            <v>Эл.таль во93м 0.25т</v>
          </cell>
          <cell r="G216" t="str">
            <v>01</v>
          </cell>
          <cell r="H216">
            <v>1492</v>
          </cell>
          <cell r="I216">
            <v>320.02999999999997</v>
          </cell>
          <cell r="J216">
            <v>0</v>
          </cell>
          <cell r="K216">
            <v>0.24</v>
          </cell>
          <cell r="L216" t="str">
            <v>26</v>
          </cell>
          <cell r="M216" t="str">
            <v>41722</v>
          </cell>
          <cell r="N216" t="str">
            <v>14 2915282</v>
          </cell>
          <cell r="O216" t="str">
            <v>063</v>
          </cell>
          <cell r="P216">
            <v>14.3</v>
          </cell>
          <cell r="Q216">
            <v>0</v>
          </cell>
          <cell r="R216" t="str">
            <v>1</v>
          </cell>
          <cell r="S216" t="str">
            <v>41</v>
          </cell>
          <cell r="T216">
            <v>93</v>
          </cell>
          <cell r="U216">
            <v>6</v>
          </cell>
          <cell r="V216">
            <v>93</v>
          </cell>
          <cell r="W216">
            <v>6</v>
          </cell>
          <cell r="X216">
            <v>93</v>
          </cell>
          <cell r="AF216" t="str">
            <v>00</v>
          </cell>
          <cell r="AI216">
            <v>6131009</v>
          </cell>
          <cell r="AJ216">
            <v>3945304.27</v>
          </cell>
        </row>
        <row r="217">
          <cell r="A217" t="str">
            <v>02</v>
          </cell>
          <cell r="B217" t="str">
            <v>61</v>
          </cell>
          <cell r="C217" t="str">
            <v>3318</v>
          </cell>
          <cell r="D217" t="str">
            <v>Таль ручная нс-3т</v>
          </cell>
          <cell r="G217" t="str">
            <v>01</v>
          </cell>
          <cell r="H217">
            <v>3500</v>
          </cell>
          <cell r="I217">
            <v>750.75</v>
          </cell>
          <cell r="J217">
            <v>0</v>
          </cell>
          <cell r="K217">
            <v>1.21</v>
          </cell>
          <cell r="L217" t="str">
            <v>23</v>
          </cell>
          <cell r="M217" t="str">
            <v>41722</v>
          </cell>
          <cell r="N217" t="str">
            <v>14 2915282</v>
          </cell>
          <cell r="O217" t="str">
            <v>063</v>
          </cell>
          <cell r="P217">
            <v>14.3</v>
          </cell>
          <cell r="Q217">
            <v>0</v>
          </cell>
          <cell r="R217" t="str">
            <v>1</v>
          </cell>
          <cell r="S217" t="str">
            <v>41</v>
          </cell>
          <cell r="T217">
            <v>93</v>
          </cell>
          <cell r="U217">
            <v>6</v>
          </cell>
          <cell r="V217">
            <v>93</v>
          </cell>
          <cell r="W217">
            <v>6</v>
          </cell>
          <cell r="X217">
            <v>93</v>
          </cell>
          <cell r="AB217" t="str">
            <v>14</v>
          </cell>
          <cell r="AC217">
            <v>9</v>
          </cell>
          <cell r="AF217" t="str">
            <v>00</v>
          </cell>
          <cell r="AI217">
            <v>2898386</v>
          </cell>
          <cell r="AJ217">
            <v>1865111.59</v>
          </cell>
        </row>
        <row r="218">
          <cell r="A218" t="str">
            <v>02</v>
          </cell>
          <cell r="B218" t="str">
            <v>12</v>
          </cell>
          <cell r="C218" t="str">
            <v>3319</v>
          </cell>
          <cell r="D218" t="str">
            <v>Сцепка СП-11</v>
          </cell>
          <cell r="F218" t="str">
            <v>3300275</v>
          </cell>
          <cell r="G218" t="str">
            <v>01</v>
          </cell>
          <cell r="H218">
            <v>6100</v>
          </cell>
          <cell r="I218">
            <v>1830</v>
          </cell>
          <cell r="J218">
            <v>0</v>
          </cell>
          <cell r="K218">
            <v>0.94</v>
          </cell>
          <cell r="L218" t="str">
            <v>88/4</v>
          </cell>
          <cell r="M218" t="str">
            <v>45740</v>
          </cell>
          <cell r="N218" t="str">
            <v>14 2921000</v>
          </cell>
          <cell r="O218" t="str">
            <v>067</v>
          </cell>
          <cell r="P218">
            <v>20</v>
          </cell>
          <cell r="Q218">
            <v>0</v>
          </cell>
          <cell r="R218" t="str">
            <v>1</v>
          </cell>
          <cell r="S218" t="str">
            <v>45</v>
          </cell>
          <cell r="T218">
            <v>93</v>
          </cell>
          <cell r="U218">
            <v>6</v>
          </cell>
          <cell r="V218">
            <v>93</v>
          </cell>
          <cell r="W218">
            <v>6</v>
          </cell>
          <cell r="X218">
            <v>93</v>
          </cell>
          <cell r="AF218" t="str">
            <v>00</v>
          </cell>
          <cell r="AI218">
            <v>6459264</v>
          </cell>
          <cell r="AJ218">
            <v>5813337.4000000004</v>
          </cell>
        </row>
        <row r="219">
          <cell r="A219" t="str">
            <v>17</v>
          </cell>
          <cell r="B219" t="str">
            <v>82</v>
          </cell>
          <cell r="C219" t="str">
            <v>3320</v>
          </cell>
          <cell r="D219" t="str">
            <v>Телефонный аппарат</v>
          </cell>
          <cell r="E219" t="str">
            <v>ТА-80</v>
          </cell>
          <cell r="G219" t="str">
            <v>01</v>
          </cell>
          <cell r="H219">
            <v>73.11</v>
          </cell>
          <cell r="I219">
            <v>21.93</v>
          </cell>
          <cell r="J219">
            <v>0</v>
          </cell>
          <cell r="K219">
            <v>1.21</v>
          </cell>
          <cell r="L219" t="str">
            <v>26</v>
          </cell>
          <cell r="M219" t="str">
            <v>45610</v>
          </cell>
          <cell r="N219" t="str">
            <v>14 3222131</v>
          </cell>
          <cell r="O219" t="str">
            <v>067</v>
          </cell>
          <cell r="P219">
            <v>20</v>
          </cell>
          <cell r="Q219">
            <v>0</v>
          </cell>
          <cell r="R219" t="str">
            <v>1</v>
          </cell>
          <cell r="S219" t="str">
            <v>45</v>
          </cell>
          <cell r="T219">
            <v>93</v>
          </cell>
          <cell r="U219">
            <v>6</v>
          </cell>
          <cell r="V219">
            <v>93</v>
          </cell>
          <cell r="W219">
            <v>6</v>
          </cell>
          <cell r="X219">
            <v>93</v>
          </cell>
          <cell r="AF219" t="str">
            <v>17</v>
          </cell>
          <cell r="AI219">
            <v>60420</v>
          </cell>
          <cell r="AJ219">
            <v>54378</v>
          </cell>
        </row>
        <row r="220">
          <cell r="A220" t="str">
            <v>02</v>
          </cell>
          <cell r="B220" t="str">
            <v>71</v>
          </cell>
          <cell r="C220" t="str">
            <v>3323</v>
          </cell>
          <cell r="D220" t="str">
            <v>Дизель генератор 100</v>
          </cell>
          <cell r="E220" t="str">
            <v xml:space="preserve"> квт</v>
          </cell>
          <cell r="G220" t="str">
            <v>01</v>
          </cell>
          <cell r="H220">
            <v>48573.75</v>
          </cell>
          <cell r="I220">
            <v>3060.15</v>
          </cell>
          <cell r="J220">
            <v>0</v>
          </cell>
          <cell r="K220">
            <v>1.25</v>
          </cell>
          <cell r="L220" t="str">
            <v>23</v>
          </cell>
          <cell r="M220" t="str">
            <v>40202</v>
          </cell>
          <cell r="N220" t="str">
            <v>14 2911101</v>
          </cell>
          <cell r="O220" t="str">
            <v>063</v>
          </cell>
          <cell r="P220">
            <v>4.2</v>
          </cell>
          <cell r="Q220">
            <v>0</v>
          </cell>
          <cell r="R220" t="str">
            <v>1</v>
          </cell>
          <cell r="S220" t="str">
            <v>40</v>
          </cell>
          <cell r="T220">
            <v>93</v>
          </cell>
          <cell r="U220">
            <v>6</v>
          </cell>
          <cell r="V220">
            <v>93</v>
          </cell>
          <cell r="W220">
            <v>6</v>
          </cell>
          <cell r="X220">
            <v>93</v>
          </cell>
          <cell r="AB220" t="str">
            <v>14</v>
          </cell>
          <cell r="AC220">
            <v>6</v>
          </cell>
          <cell r="AF220" t="str">
            <v>00</v>
          </cell>
          <cell r="AG220">
            <v>38859000</v>
          </cell>
          <cell r="AI220">
            <v>38859000</v>
          </cell>
          <cell r="AJ220">
            <v>7344351</v>
          </cell>
        </row>
        <row r="221">
          <cell r="A221" t="str">
            <v>02</v>
          </cell>
          <cell r="B221" t="str">
            <v>03</v>
          </cell>
          <cell r="C221" t="str">
            <v>3324</v>
          </cell>
          <cell r="D221" t="str">
            <v>Телевизор СПЕКТР 51</v>
          </cell>
          <cell r="E221" t="str">
            <v>ТЦ-423ДВ диагональ 5</v>
          </cell>
          <cell r="F221" t="str">
            <v>13000804</v>
          </cell>
          <cell r="G221" t="str">
            <v>01</v>
          </cell>
          <cell r="H221">
            <v>955.5</v>
          </cell>
          <cell r="I221">
            <v>150.49</v>
          </cell>
          <cell r="J221">
            <v>0</v>
          </cell>
          <cell r="K221">
            <v>0.91</v>
          </cell>
          <cell r="L221" t="str">
            <v>26</v>
          </cell>
          <cell r="M221" t="str">
            <v>45625</v>
          </cell>
          <cell r="N221" t="str">
            <v>14 3230100</v>
          </cell>
          <cell r="O221" t="str">
            <v>067</v>
          </cell>
          <cell r="P221">
            <v>10.5</v>
          </cell>
          <cell r="Q221">
            <v>0</v>
          </cell>
          <cell r="R221" t="str">
            <v>1</v>
          </cell>
          <cell r="S221" t="str">
            <v>45</v>
          </cell>
          <cell r="T221">
            <v>93</v>
          </cell>
          <cell r="U221">
            <v>6</v>
          </cell>
          <cell r="V221">
            <v>93</v>
          </cell>
          <cell r="W221">
            <v>6</v>
          </cell>
          <cell r="X221">
            <v>93</v>
          </cell>
          <cell r="AB221" t="str">
            <v>14</v>
          </cell>
          <cell r="AC221">
            <v>8</v>
          </cell>
          <cell r="AF221" t="str">
            <v>00</v>
          </cell>
          <cell r="AG221">
            <v>1050000</v>
          </cell>
          <cell r="AI221">
            <v>1050000</v>
          </cell>
          <cell r="AJ221">
            <v>496125</v>
          </cell>
        </row>
        <row r="222">
          <cell r="A222" t="str">
            <v>02</v>
          </cell>
          <cell r="B222" t="str">
            <v>03</v>
          </cell>
          <cell r="C222" t="str">
            <v>3326</v>
          </cell>
          <cell r="D222" t="str">
            <v>Фрезерный станок ГФ-</v>
          </cell>
          <cell r="E222" t="str">
            <v>21</v>
          </cell>
          <cell r="G222" t="str">
            <v>01</v>
          </cell>
          <cell r="H222">
            <v>14125</v>
          </cell>
          <cell r="I222">
            <v>1758.56</v>
          </cell>
          <cell r="J222">
            <v>0</v>
          </cell>
          <cell r="K222">
            <v>0.33</v>
          </cell>
          <cell r="L222" t="str">
            <v>26</v>
          </cell>
          <cell r="M222" t="str">
            <v>44502</v>
          </cell>
          <cell r="N222" t="str">
            <v>14 2922623</v>
          </cell>
          <cell r="O222" t="str">
            <v>067</v>
          </cell>
          <cell r="P222">
            <v>8.3000000000000007</v>
          </cell>
          <cell r="Q222">
            <v>0</v>
          </cell>
          <cell r="R222" t="str">
            <v>1</v>
          </cell>
          <cell r="S222" t="str">
            <v>44</v>
          </cell>
          <cell r="T222">
            <v>93</v>
          </cell>
          <cell r="U222">
            <v>6</v>
          </cell>
          <cell r="V222">
            <v>93</v>
          </cell>
          <cell r="W222">
            <v>6</v>
          </cell>
          <cell r="X222">
            <v>93</v>
          </cell>
          <cell r="AF222" t="str">
            <v>00</v>
          </cell>
          <cell r="AI222">
            <v>42336000</v>
          </cell>
          <cell r="AJ222">
            <v>15812496</v>
          </cell>
        </row>
        <row r="223">
          <cell r="A223" t="str">
            <v>02</v>
          </cell>
          <cell r="B223" t="str">
            <v>03</v>
          </cell>
          <cell r="C223" t="str">
            <v>3327</v>
          </cell>
          <cell r="D223" t="str">
            <v>Реймусовый станок РС</v>
          </cell>
          <cell r="E223" t="str">
            <v>-482</v>
          </cell>
          <cell r="G223" t="str">
            <v>01</v>
          </cell>
          <cell r="H223">
            <v>7741.44</v>
          </cell>
          <cell r="I223">
            <v>963.81</v>
          </cell>
          <cell r="J223">
            <v>0</v>
          </cell>
          <cell r="K223">
            <v>1.1200000000000001</v>
          </cell>
          <cell r="L223" t="str">
            <v>26</v>
          </cell>
          <cell r="M223" t="str">
            <v>44502</v>
          </cell>
          <cell r="N223" t="str">
            <v>14 2922623</v>
          </cell>
          <cell r="O223" t="str">
            <v>067</v>
          </cell>
          <cell r="P223">
            <v>8.3000000000000007</v>
          </cell>
          <cell r="Q223">
            <v>0</v>
          </cell>
          <cell r="R223" t="str">
            <v>1</v>
          </cell>
          <cell r="S223" t="str">
            <v>44</v>
          </cell>
          <cell r="T223">
            <v>93</v>
          </cell>
          <cell r="U223">
            <v>6</v>
          </cell>
          <cell r="V223">
            <v>93</v>
          </cell>
          <cell r="W223">
            <v>6</v>
          </cell>
          <cell r="X223">
            <v>93</v>
          </cell>
          <cell r="AF223" t="str">
            <v>00</v>
          </cell>
          <cell r="AI223">
            <v>6912000</v>
          </cell>
          <cell r="AJ223">
            <v>2581632</v>
          </cell>
        </row>
        <row r="224">
          <cell r="A224" t="str">
            <v>02</v>
          </cell>
          <cell r="B224" t="str">
            <v>41</v>
          </cell>
          <cell r="C224" t="str">
            <v>3328</v>
          </cell>
          <cell r="D224" t="str">
            <v>Пишущая машина Ятран</v>
          </cell>
          <cell r="E224" t="str">
            <v>ь</v>
          </cell>
          <cell r="F224" t="str">
            <v>1496618</v>
          </cell>
          <cell r="G224" t="str">
            <v>01</v>
          </cell>
          <cell r="H224">
            <v>1067</v>
          </cell>
          <cell r="I224">
            <v>200.06</v>
          </cell>
          <cell r="J224">
            <v>0</v>
          </cell>
          <cell r="K224">
            <v>0.04</v>
          </cell>
          <cell r="L224" t="str">
            <v>20</v>
          </cell>
          <cell r="M224" t="str">
            <v>44811</v>
          </cell>
          <cell r="N224" t="str">
            <v>14 3010103</v>
          </cell>
          <cell r="O224" t="str">
            <v>063</v>
          </cell>
          <cell r="P224">
            <v>12.5</v>
          </cell>
          <cell r="Q224">
            <v>0</v>
          </cell>
          <cell r="R224" t="str">
            <v>1</v>
          </cell>
          <cell r="S224" t="str">
            <v>44</v>
          </cell>
          <cell r="T224">
            <v>92</v>
          </cell>
          <cell r="U224">
            <v>6</v>
          </cell>
          <cell r="V224">
            <v>93</v>
          </cell>
          <cell r="W224">
            <v>6</v>
          </cell>
          <cell r="X224">
            <v>93</v>
          </cell>
          <cell r="AB224" t="str">
            <v>14</v>
          </cell>
          <cell r="AC224">
            <v>2</v>
          </cell>
          <cell r="AF224" t="str">
            <v>00</v>
          </cell>
          <cell r="AI224">
            <v>23828013</v>
          </cell>
          <cell r="AJ224">
            <v>13403257.359999999</v>
          </cell>
        </row>
        <row r="225">
          <cell r="A225" t="str">
            <v>02</v>
          </cell>
          <cell r="B225" t="str">
            <v>08</v>
          </cell>
          <cell r="C225" t="str">
            <v>3329</v>
          </cell>
          <cell r="D225" t="str">
            <v>Электро генераторСФО</v>
          </cell>
          <cell r="E225" t="str">
            <v>ч 60/65 ч1</v>
          </cell>
          <cell r="G225" t="str">
            <v>01</v>
          </cell>
          <cell r="H225">
            <v>4790</v>
          </cell>
          <cell r="I225">
            <v>474.21</v>
          </cell>
          <cell r="J225">
            <v>0</v>
          </cell>
          <cell r="K225">
            <v>0.99</v>
          </cell>
          <cell r="L225" t="str">
            <v>20</v>
          </cell>
          <cell r="M225" t="str">
            <v>40200</v>
          </cell>
          <cell r="N225" t="str">
            <v>14 3112220</v>
          </cell>
          <cell r="O225" t="str">
            <v>063</v>
          </cell>
          <cell r="P225">
            <v>6.6</v>
          </cell>
          <cell r="Q225">
            <v>0</v>
          </cell>
          <cell r="R225" t="str">
            <v>1</v>
          </cell>
          <cell r="S225" t="str">
            <v>40</v>
          </cell>
          <cell r="T225">
            <v>93</v>
          </cell>
          <cell r="U225">
            <v>6</v>
          </cell>
          <cell r="V225">
            <v>93</v>
          </cell>
          <cell r="W225">
            <v>6</v>
          </cell>
          <cell r="X225">
            <v>93</v>
          </cell>
          <cell r="AF225" t="str">
            <v>00</v>
          </cell>
          <cell r="AG225">
            <v>4830000</v>
          </cell>
          <cell r="AI225">
            <v>4830000</v>
          </cell>
          <cell r="AJ225">
            <v>1434510</v>
          </cell>
        </row>
        <row r="226">
          <cell r="A226" t="str">
            <v>02</v>
          </cell>
          <cell r="B226" t="str">
            <v>05</v>
          </cell>
          <cell r="C226" t="str">
            <v>3330</v>
          </cell>
          <cell r="D226" t="str">
            <v>Лодочный мотор Вихрь</v>
          </cell>
          <cell r="E226" t="str">
            <v>-30</v>
          </cell>
          <cell r="F226" t="str">
            <v>5257э</v>
          </cell>
          <cell r="G226" t="str">
            <v>01</v>
          </cell>
          <cell r="H226">
            <v>6712</v>
          </cell>
          <cell r="I226">
            <v>916.19</v>
          </cell>
          <cell r="J226">
            <v>0</v>
          </cell>
          <cell r="K226">
            <v>1.1599999999999999</v>
          </cell>
          <cell r="L226" t="str">
            <v>20</v>
          </cell>
          <cell r="M226" t="str">
            <v>70000</v>
          </cell>
          <cell r="N226" t="str">
            <v>14 2911110</v>
          </cell>
          <cell r="O226" t="str">
            <v>08</v>
          </cell>
          <cell r="P226">
            <v>9.1</v>
          </cell>
          <cell r="Q226">
            <v>0</v>
          </cell>
          <cell r="R226" t="str">
            <v>1</v>
          </cell>
          <cell r="S226" t="str">
            <v>70</v>
          </cell>
          <cell r="T226">
            <v>91</v>
          </cell>
          <cell r="U226">
            <v>6</v>
          </cell>
          <cell r="V226">
            <v>93</v>
          </cell>
          <cell r="W226">
            <v>6</v>
          </cell>
          <cell r="X226">
            <v>93</v>
          </cell>
          <cell r="AF226" t="str">
            <v>00</v>
          </cell>
          <cell r="AI226">
            <v>5807376</v>
          </cell>
          <cell r="AJ226">
            <v>2378120.65</v>
          </cell>
        </row>
        <row r="227">
          <cell r="A227" t="str">
            <v>02</v>
          </cell>
          <cell r="B227" t="str">
            <v>03</v>
          </cell>
          <cell r="C227" t="str">
            <v>3331</v>
          </cell>
          <cell r="D227" t="str">
            <v>Котел ДОН КС-ТВМ-16</v>
          </cell>
          <cell r="E227" t="str">
            <v>отопительный</v>
          </cell>
          <cell r="G227" t="str">
            <v>01</v>
          </cell>
          <cell r="H227">
            <v>7091.52</v>
          </cell>
          <cell r="I227">
            <v>531.86</v>
          </cell>
          <cell r="J227">
            <v>0</v>
          </cell>
          <cell r="K227">
            <v>1.51</v>
          </cell>
          <cell r="L227" t="str">
            <v>26</v>
          </cell>
          <cell r="M227" t="str">
            <v>40002</v>
          </cell>
          <cell r="N227" t="str">
            <v>14 2813101</v>
          </cell>
          <cell r="O227" t="str">
            <v>066</v>
          </cell>
          <cell r="P227">
            <v>5</v>
          </cell>
          <cell r="Q227">
            <v>0</v>
          </cell>
          <cell r="R227" t="str">
            <v>1</v>
          </cell>
          <cell r="S227" t="str">
            <v>40</v>
          </cell>
          <cell r="T227">
            <v>93</v>
          </cell>
          <cell r="U227">
            <v>6</v>
          </cell>
          <cell r="V227">
            <v>93</v>
          </cell>
          <cell r="W227">
            <v>6</v>
          </cell>
          <cell r="X227">
            <v>93</v>
          </cell>
          <cell r="AF227" t="str">
            <v>00</v>
          </cell>
          <cell r="AI227">
            <v>4696369</v>
          </cell>
          <cell r="AJ227">
            <v>1056683.3500000001</v>
          </cell>
        </row>
        <row r="228">
          <cell r="A228" t="str">
            <v>02</v>
          </cell>
          <cell r="B228" t="str">
            <v>03</v>
          </cell>
          <cell r="C228" t="str">
            <v>3332</v>
          </cell>
          <cell r="D228" t="str">
            <v>Котел ДОН КС-ТВМ-16</v>
          </cell>
          <cell r="E228" t="str">
            <v>отопительный</v>
          </cell>
          <cell r="G228" t="str">
            <v>01</v>
          </cell>
          <cell r="H228">
            <v>7091.52</v>
          </cell>
          <cell r="I228">
            <v>531.86</v>
          </cell>
          <cell r="J228">
            <v>0</v>
          </cell>
          <cell r="K228">
            <v>1.51</v>
          </cell>
          <cell r="L228" t="str">
            <v>26</v>
          </cell>
          <cell r="M228" t="str">
            <v>40002</v>
          </cell>
          <cell r="N228" t="str">
            <v>14 2813101</v>
          </cell>
          <cell r="O228" t="str">
            <v>066</v>
          </cell>
          <cell r="P228">
            <v>5</v>
          </cell>
          <cell r="Q228">
            <v>0</v>
          </cell>
          <cell r="R228" t="str">
            <v>1</v>
          </cell>
          <cell r="S228" t="str">
            <v>40</v>
          </cell>
          <cell r="T228">
            <v>93</v>
          </cell>
          <cell r="U228">
            <v>6</v>
          </cell>
          <cell r="V228">
            <v>93</v>
          </cell>
          <cell r="W228">
            <v>6</v>
          </cell>
          <cell r="X228">
            <v>93</v>
          </cell>
          <cell r="AF228" t="str">
            <v>00</v>
          </cell>
          <cell r="AI228">
            <v>4696369</v>
          </cell>
          <cell r="AJ228">
            <v>1056683.3500000001</v>
          </cell>
        </row>
        <row r="229">
          <cell r="A229" t="str">
            <v>02</v>
          </cell>
          <cell r="B229" t="str">
            <v>12</v>
          </cell>
          <cell r="C229" t="str">
            <v>3335</v>
          </cell>
          <cell r="D229" t="str">
            <v>Сеялка СЗП-3.6</v>
          </cell>
          <cell r="F229" t="str">
            <v>329</v>
          </cell>
          <cell r="G229" t="str">
            <v>01</v>
          </cell>
          <cell r="H229">
            <v>18755</v>
          </cell>
          <cell r="I229">
            <v>3094.58</v>
          </cell>
          <cell r="J229">
            <v>0</v>
          </cell>
          <cell r="K229">
            <v>1.01</v>
          </cell>
          <cell r="L229" t="str">
            <v>88/4</v>
          </cell>
          <cell r="M229" t="str">
            <v>45727</v>
          </cell>
          <cell r="N229" t="str">
            <v>14 2921000</v>
          </cell>
          <cell r="O229" t="str">
            <v>063</v>
          </cell>
          <cell r="P229">
            <v>11</v>
          </cell>
          <cell r="Q229">
            <v>0</v>
          </cell>
          <cell r="R229" t="str">
            <v>1</v>
          </cell>
          <cell r="S229" t="str">
            <v>45</v>
          </cell>
          <cell r="T229">
            <v>93</v>
          </cell>
          <cell r="U229">
            <v>6</v>
          </cell>
          <cell r="V229">
            <v>93</v>
          </cell>
          <cell r="W229">
            <v>6</v>
          </cell>
          <cell r="X229">
            <v>93</v>
          </cell>
          <cell r="AF229" t="str">
            <v>00</v>
          </cell>
          <cell r="AI229">
            <v>18565071</v>
          </cell>
          <cell r="AJ229">
            <v>9189710.4299999997</v>
          </cell>
        </row>
        <row r="230">
          <cell r="A230" t="str">
            <v>02</v>
          </cell>
          <cell r="B230" t="str">
            <v>12</v>
          </cell>
          <cell r="C230" t="str">
            <v>3336</v>
          </cell>
          <cell r="D230" t="str">
            <v>Сеялка СЗП-3.6</v>
          </cell>
          <cell r="F230" t="str">
            <v>330</v>
          </cell>
          <cell r="G230" t="str">
            <v>01</v>
          </cell>
          <cell r="H230">
            <v>18755</v>
          </cell>
          <cell r="I230">
            <v>3094.58</v>
          </cell>
          <cell r="J230">
            <v>0</v>
          </cell>
          <cell r="K230">
            <v>1.01</v>
          </cell>
          <cell r="L230" t="str">
            <v>88/4</v>
          </cell>
          <cell r="M230" t="str">
            <v>45727</v>
          </cell>
          <cell r="N230" t="str">
            <v>14 2921000</v>
          </cell>
          <cell r="O230" t="str">
            <v>063</v>
          </cell>
          <cell r="P230">
            <v>11</v>
          </cell>
          <cell r="Q230">
            <v>0</v>
          </cell>
          <cell r="R230" t="str">
            <v>1</v>
          </cell>
          <cell r="S230" t="str">
            <v>45</v>
          </cell>
          <cell r="T230">
            <v>93</v>
          </cell>
          <cell r="U230">
            <v>6</v>
          </cell>
          <cell r="V230">
            <v>93</v>
          </cell>
          <cell r="W230">
            <v>6</v>
          </cell>
          <cell r="X230">
            <v>93</v>
          </cell>
          <cell r="AF230" t="str">
            <v>00</v>
          </cell>
          <cell r="AI230">
            <v>18565071</v>
          </cell>
          <cell r="AJ230">
            <v>9189710.4299999997</v>
          </cell>
        </row>
        <row r="231">
          <cell r="A231" t="str">
            <v>02</v>
          </cell>
          <cell r="B231" t="str">
            <v>12</v>
          </cell>
          <cell r="C231" t="str">
            <v>3337</v>
          </cell>
          <cell r="D231" t="str">
            <v>СЕЯЛКА СЗП-3.6</v>
          </cell>
          <cell r="F231" t="str">
            <v>339</v>
          </cell>
          <cell r="G231" t="str">
            <v>01</v>
          </cell>
          <cell r="H231">
            <v>18755</v>
          </cell>
          <cell r="I231">
            <v>3094.58</v>
          </cell>
          <cell r="J231">
            <v>0</v>
          </cell>
          <cell r="K231">
            <v>1.01</v>
          </cell>
          <cell r="L231" t="str">
            <v>88/4</v>
          </cell>
          <cell r="M231" t="str">
            <v>45727</v>
          </cell>
          <cell r="N231" t="str">
            <v>14 2921000</v>
          </cell>
          <cell r="O231" t="str">
            <v>063</v>
          </cell>
          <cell r="P231">
            <v>11</v>
          </cell>
          <cell r="Q231">
            <v>0</v>
          </cell>
          <cell r="R231" t="str">
            <v>1</v>
          </cell>
          <cell r="S231" t="str">
            <v>45</v>
          </cell>
          <cell r="T231">
            <v>93</v>
          </cell>
          <cell r="U231">
            <v>6</v>
          </cell>
          <cell r="V231">
            <v>93</v>
          </cell>
          <cell r="W231">
            <v>6</v>
          </cell>
          <cell r="X231">
            <v>93</v>
          </cell>
          <cell r="AF231" t="str">
            <v>00</v>
          </cell>
          <cell r="AI231">
            <v>18565071</v>
          </cell>
          <cell r="AJ231">
            <v>9189710.4299999997</v>
          </cell>
        </row>
        <row r="232">
          <cell r="A232" t="str">
            <v>02</v>
          </cell>
          <cell r="B232" t="str">
            <v>99</v>
          </cell>
          <cell r="C232" t="str">
            <v>3343</v>
          </cell>
          <cell r="D232" t="str">
            <v>Эл.шлифмашина МА-180</v>
          </cell>
          <cell r="E232" t="str">
            <v>0</v>
          </cell>
          <cell r="G232" t="str">
            <v>01</v>
          </cell>
          <cell r="H232">
            <v>820</v>
          </cell>
          <cell r="I232">
            <v>111.93</v>
          </cell>
          <cell r="J232">
            <v>0</v>
          </cell>
          <cell r="K232">
            <v>0.36</v>
          </cell>
          <cell r="L232" t="str">
            <v>20</v>
          </cell>
          <cell r="M232" t="str">
            <v>60000</v>
          </cell>
          <cell r="N232" t="str">
            <v>14 2947196</v>
          </cell>
          <cell r="O232" t="str">
            <v>08</v>
          </cell>
          <cell r="P232">
            <v>50</v>
          </cell>
          <cell r="Q232">
            <v>0</v>
          </cell>
          <cell r="R232" t="str">
            <v>1</v>
          </cell>
          <cell r="S232" t="str">
            <v>70</v>
          </cell>
          <cell r="T232">
            <v>92</v>
          </cell>
          <cell r="U232">
            <v>6</v>
          </cell>
          <cell r="V232">
            <v>93</v>
          </cell>
          <cell r="W232">
            <v>6</v>
          </cell>
          <cell r="X232">
            <v>93</v>
          </cell>
          <cell r="AF232" t="str">
            <v>00</v>
          </cell>
          <cell r="AI232">
            <v>2268000</v>
          </cell>
          <cell r="AJ232">
            <v>2268000</v>
          </cell>
        </row>
        <row r="233">
          <cell r="A233" t="str">
            <v>02</v>
          </cell>
          <cell r="B233" t="str">
            <v>02</v>
          </cell>
          <cell r="C233" t="str">
            <v>3345</v>
          </cell>
          <cell r="D233" t="str">
            <v>Эл.шлифмашина МА-180</v>
          </cell>
          <cell r="E233" t="str">
            <v>0</v>
          </cell>
          <cell r="G233" t="str">
            <v>01</v>
          </cell>
          <cell r="H233">
            <v>820</v>
          </cell>
          <cell r="I233">
            <v>111.93</v>
          </cell>
          <cell r="J233">
            <v>0</v>
          </cell>
          <cell r="K233">
            <v>0.36</v>
          </cell>
          <cell r="L233" t="str">
            <v>20</v>
          </cell>
          <cell r="M233" t="str">
            <v>60000</v>
          </cell>
          <cell r="N233" t="str">
            <v>14 2947196</v>
          </cell>
          <cell r="O233" t="str">
            <v>08</v>
          </cell>
          <cell r="P233">
            <v>50</v>
          </cell>
          <cell r="Q233">
            <v>0</v>
          </cell>
          <cell r="R233" t="str">
            <v>1</v>
          </cell>
          <cell r="S233" t="str">
            <v>70</v>
          </cell>
          <cell r="T233">
            <v>92</v>
          </cell>
          <cell r="U233">
            <v>6</v>
          </cell>
          <cell r="V233">
            <v>93</v>
          </cell>
          <cell r="W233">
            <v>6</v>
          </cell>
          <cell r="X233">
            <v>93</v>
          </cell>
          <cell r="AF233" t="str">
            <v>00</v>
          </cell>
          <cell r="AI233">
            <v>2268000</v>
          </cell>
          <cell r="AJ233">
            <v>2268000</v>
          </cell>
        </row>
        <row r="234">
          <cell r="A234" t="str">
            <v>02</v>
          </cell>
          <cell r="B234" t="str">
            <v>05</v>
          </cell>
          <cell r="C234" t="str">
            <v>3347</v>
          </cell>
          <cell r="D234" t="str">
            <v>Водолазный БОТ 1527</v>
          </cell>
          <cell r="E234" t="str">
            <v>РВМ-376  Сосновский</v>
          </cell>
          <cell r="F234" t="str">
            <v>судостр.з-д</v>
          </cell>
          <cell r="G234" t="str">
            <v>01</v>
          </cell>
          <cell r="H234">
            <v>920000</v>
          </cell>
          <cell r="I234">
            <v>77280</v>
          </cell>
          <cell r="J234">
            <v>0</v>
          </cell>
          <cell r="K234">
            <v>0.82</v>
          </cell>
          <cell r="L234" t="str">
            <v>20</v>
          </cell>
          <cell r="M234" t="str">
            <v>42402</v>
          </cell>
          <cell r="N234" t="str">
            <v>15 3511232</v>
          </cell>
          <cell r="O234" t="str">
            <v>067</v>
          </cell>
          <cell r="P234">
            <v>5.6</v>
          </cell>
          <cell r="Q234">
            <v>0</v>
          </cell>
          <cell r="R234" t="str">
            <v>1</v>
          </cell>
          <cell r="S234" t="str">
            <v>42</v>
          </cell>
          <cell r="T234">
            <v>92</v>
          </cell>
          <cell r="U234">
            <v>6</v>
          </cell>
          <cell r="V234">
            <v>93</v>
          </cell>
          <cell r="W234">
            <v>6</v>
          </cell>
          <cell r="X234">
            <v>93</v>
          </cell>
          <cell r="AF234" t="str">
            <v>00</v>
          </cell>
          <cell r="AI234">
            <v>1127226620</v>
          </cell>
          <cell r="AJ234">
            <v>284061108.12</v>
          </cell>
        </row>
        <row r="235">
          <cell r="A235" t="str">
            <v>02</v>
          </cell>
          <cell r="B235" t="str">
            <v>05</v>
          </cell>
          <cell r="C235" t="str">
            <v>3348</v>
          </cell>
          <cell r="D235" t="str">
            <v>Водолазный БОТ РВМ-3</v>
          </cell>
          <cell r="E235" t="str">
            <v>76 Сосновский судост</v>
          </cell>
          <cell r="F235" t="str">
            <v>р.з-д</v>
          </cell>
          <cell r="G235" t="str">
            <v>01</v>
          </cell>
          <cell r="H235">
            <v>920000</v>
          </cell>
          <cell r="I235">
            <v>77280</v>
          </cell>
          <cell r="J235">
            <v>0</v>
          </cell>
          <cell r="K235">
            <v>0.82</v>
          </cell>
          <cell r="L235" t="str">
            <v>20</v>
          </cell>
          <cell r="M235" t="str">
            <v>42402</v>
          </cell>
          <cell r="N235" t="str">
            <v>15 3511232</v>
          </cell>
          <cell r="O235" t="str">
            <v>067</v>
          </cell>
          <cell r="P235">
            <v>5.6</v>
          </cell>
          <cell r="Q235">
            <v>0</v>
          </cell>
          <cell r="R235" t="str">
            <v>1</v>
          </cell>
          <cell r="S235" t="str">
            <v>42</v>
          </cell>
          <cell r="T235">
            <v>92</v>
          </cell>
          <cell r="U235">
            <v>6</v>
          </cell>
          <cell r="V235">
            <v>93</v>
          </cell>
          <cell r="W235">
            <v>6</v>
          </cell>
          <cell r="X235">
            <v>93</v>
          </cell>
          <cell r="AF235" t="str">
            <v>00</v>
          </cell>
          <cell r="AI235">
            <v>1127226620</v>
          </cell>
          <cell r="AJ235">
            <v>284061108.12</v>
          </cell>
        </row>
        <row r="236">
          <cell r="A236" t="str">
            <v>02</v>
          </cell>
          <cell r="B236" t="str">
            <v>80</v>
          </cell>
          <cell r="C236" t="str">
            <v>3349</v>
          </cell>
          <cell r="D236" t="str">
            <v>ПЭВМ</v>
          </cell>
          <cell r="G236" t="str">
            <v>01</v>
          </cell>
          <cell r="H236">
            <v>3500</v>
          </cell>
          <cell r="I236">
            <v>525</v>
          </cell>
          <cell r="J236">
            <v>7018.4</v>
          </cell>
          <cell r="K236">
            <v>0.5</v>
          </cell>
          <cell r="L236" t="str">
            <v>26</v>
          </cell>
          <cell r="M236" t="str">
            <v>48008</v>
          </cell>
          <cell r="N236" t="str">
            <v>14 3020203</v>
          </cell>
          <cell r="O236" t="str">
            <v>063</v>
          </cell>
          <cell r="P236">
            <v>10</v>
          </cell>
          <cell r="Q236">
            <v>0</v>
          </cell>
          <cell r="R236" t="str">
            <v>1</v>
          </cell>
          <cell r="S236" t="str">
            <v>48</v>
          </cell>
          <cell r="T236">
            <v>93</v>
          </cell>
          <cell r="U236">
            <v>6</v>
          </cell>
          <cell r="V236">
            <v>93</v>
          </cell>
          <cell r="W236">
            <v>6</v>
          </cell>
          <cell r="X236">
            <v>93</v>
          </cell>
          <cell r="Y236">
            <v>6</v>
          </cell>
          <cell r="Z236">
            <v>99</v>
          </cell>
          <cell r="AF236" t="str">
            <v>00</v>
          </cell>
          <cell r="AI236">
            <v>7035700</v>
          </cell>
          <cell r="AJ236">
            <v>3166065</v>
          </cell>
        </row>
        <row r="237">
          <cell r="A237" t="str">
            <v>02</v>
          </cell>
          <cell r="B237" t="str">
            <v>80</v>
          </cell>
          <cell r="C237" t="str">
            <v>3350</v>
          </cell>
          <cell r="D237" t="str">
            <v xml:space="preserve"> ПВЭМ</v>
          </cell>
          <cell r="G237" t="str">
            <v>01</v>
          </cell>
          <cell r="H237">
            <v>3500</v>
          </cell>
          <cell r="I237">
            <v>525</v>
          </cell>
          <cell r="J237">
            <v>0</v>
          </cell>
          <cell r="K237">
            <v>0.5</v>
          </cell>
          <cell r="L237" t="str">
            <v>26</v>
          </cell>
          <cell r="M237" t="str">
            <v>48008</v>
          </cell>
          <cell r="N237" t="str">
            <v>14 3020203</v>
          </cell>
          <cell r="O237" t="str">
            <v>063</v>
          </cell>
          <cell r="P237">
            <v>10</v>
          </cell>
          <cell r="Q237">
            <v>0</v>
          </cell>
          <cell r="R237" t="str">
            <v>1</v>
          </cell>
          <cell r="S237" t="str">
            <v>48</v>
          </cell>
          <cell r="T237">
            <v>93</v>
          </cell>
          <cell r="U237">
            <v>6</v>
          </cell>
          <cell r="V237">
            <v>93</v>
          </cell>
          <cell r="W237">
            <v>6</v>
          </cell>
          <cell r="X237">
            <v>93</v>
          </cell>
          <cell r="AF237" t="str">
            <v>00</v>
          </cell>
          <cell r="AI237">
            <v>7035700</v>
          </cell>
          <cell r="AJ237">
            <v>3166065</v>
          </cell>
        </row>
        <row r="238">
          <cell r="A238" t="str">
            <v>02</v>
          </cell>
          <cell r="B238" t="str">
            <v>55</v>
          </cell>
          <cell r="C238" t="str">
            <v>3351</v>
          </cell>
          <cell r="D238" t="str">
            <v>ПВЭМ РС-486 с лазерн</v>
          </cell>
          <cell r="E238" t="str">
            <v>ым принтером</v>
          </cell>
          <cell r="G238" t="str">
            <v>01</v>
          </cell>
          <cell r="H238">
            <v>6556</v>
          </cell>
          <cell r="I238">
            <v>907</v>
          </cell>
          <cell r="J238">
            <v>0</v>
          </cell>
          <cell r="K238">
            <v>0.5</v>
          </cell>
          <cell r="L238" t="str">
            <v>26</v>
          </cell>
          <cell r="M238" t="str">
            <v>48008</v>
          </cell>
          <cell r="N238" t="str">
            <v>14 3020201</v>
          </cell>
          <cell r="O238" t="str">
            <v>063</v>
          </cell>
          <cell r="P238">
            <v>10</v>
          </cell>
          <cell r="Q238">
            <v>0</v>
          </cell>
          <cell r="R238" t="str">
            <v>1</v>
          </cell>
          <cell r="S238" t="str">
            <v>48</v>
          </cell>
          <cell r="T238">
            <v>93</v>
          </cell>
          <cell r="U238">
            <v>6</v>
          </cell>
          <cell r="V238">
            <v>93</v>
          </cell>
          <cell r="W238">
            <v>6</v>
          </cell>
          <cell r="X238">
            <v>93</v>
          </cell>
          <cell r="AF238" t="str">
            <v>00</v>
          </cell>
          <cell r="AI238">
            <v>7035700</v>
          </cell>
          <cell r="AJ238">
            <v>3166065</v>
          </cell>
        </row>
        <row r="239">
          <cell r="A239" t="str">
            <v>02</v>
          </cell>
          <cell r="B239" t="str">
            <v>80</v>
          </cell>
          <cell r="C239" t="str">
            <v>3353</v>
          </cell>
          <cell r="D239" t="str">
            <v>ПАННО худож. резьба</v>
          </cell>
          <cell r="E239" t="str">
            <v>по дереву сборщица в</v>
          </cell>
          <cell r="G239" t="str">
            <v>01</v>
          </cell>
          <cell r="H239">
            <v>21402.66</v>
          </cell>
          <cell r="I239">
            <v>642.08000000000004</v>
          </cell>
          <cell r="J239">
            <v>0</v>
          </cell>
          <cell r="K239">
            <v>1.26</v>
          </cell>
          <cell r="L239" t="str">
            <v>88/2</v>
          </cell>
          <cell r="M239" t="str">
            <v>70007</v>
          </cell>
          <cell r="N239" t="str">
            <v>19 0001034</v>
          </cell>
          <cell r="O239" t="str">
            <v>08</v>
          </cell>
          <cell r="P239">
            <v>2</v>
          </cell>
          <cell r="Q239">
            <v>0</v>
          </cell>
          <cell r="R239" t="str">
            <v>1</v>
          </cell>
          <cell r="S239" t="str">
            <v>70</v>
          </cell>
          <cell r="T239">
            <v>93</v>
          </cell>
          <cell r="U239">
            <v>6</v>
          </cell>
          <cell r="V239">
            <v>93</v>
          </cell>
          <cell r="W239">
            <v>6</v>
          </cell>
          <cell r="X239">
            <v>93</v>
          </cell>
          <cell r="AF239" t="str">
            <v>00</v>
          </cell>
          <cell r="AI239">
            <v>16986240</v>
          </cell>
          <cell r="AJ239">
            <v>1528761.6</v>
          </cell>
        </row>
        <row r="240">
          <cell r="A240" t="str">
            <v>15</v>
          </cell>
          <cell r="B240" t="str">
            <v>81</v>
          </cell>
          <cell r="C240" t="str">
            <v>3354</v>
          </cell>
          <cell r="D240" t="str">
            <v>ПАННО худож.резьбы п</v>
          </cell>
          <cell r="E240" t="str">
            <v>о дереву ЛОСИ</v>
          </cell>
          <cell r="G240" t="str">
            <v>01</v>
          </cell>
          <cell r="H240">
            <v>39191.040000000001</v>
          </cell>
          <cell r="I240">
            <v>1175.73</v>
          </cell>
          <cell r="J240">
            <v>0</v>
          </cell>
          <cell r="K240">
            <v>1.26</v>
          </cell>
          <cell r="L240" t="str">
            <v>88/2</v>
          </cell>
          <cell r="M240" t="str">
            <v>70007</v>
          </cell>
          <cell r="N240" t="str">
            <v>19 0001034</v>
          </cell>
          <cell r="O240" t="str">
            <v>08</v>
          </cell>
          <cell r="P240">
            <v>2</v>
          </cell>
          <cell r="Q240">
            <v>0</v>
          </cell>
          <cell r="R240" t="str">
            <v>1</v>
          </cell>
          <cell r="S240" t="str">
            <v>70</v>
          </cell>
          <cell r="T240">
            <v>93</v>
          </cell>
          <cell r="U240">
            <v>6</v>
          </cell>
          <cell r="V240">
            <v>93</v>
          </cell>
          <cell r="W240">
            <v>6</v>
          </cell>
          <cell r="X240">
            <v>93</v>
          </cell>
          <cell r="AB240" t="str">
            <v>14</v>
          </cell>
          <cell r="AC240">
            <v>2</v>
          </cell>
          <cell r="AF240" t="str">
            <v>15</v>
          </cell>
          <cell r="AI240">
            <v>31104000</v>
          </cell>
          <cell r="AJ240">
            <v>2799360</v>
          </cell>
        </row>
        <row r="241">
          <cell r="A241" t="str">
            <v>02</v>
          </cell>
          <cell r="B241" t="str">
            <v>02</v>
          </cell>
          <cell r="C241" t="str">
            <v>3355</v>
          </cell>
          <cell r="D241" t="str">
            <v>Эксковатор ДХ-411</v>
          </cell>
          <cell r="G241" t="str">
            <v>01</v>
          </cell>
          <cell r="H241">
            <v>720000</v>
          </cell>
          <cell r="I241">
            <v>83160</v>
          </cell>
          <cell r="J241">
            <v>0</v>
          </cell>
          <cell r="K241">
            <v>0.89</v>
          </cell>
          <cell r="L241" t="str">
            <v>20</v>
          </cell>
          <cell r="M241" t="str">
            <v>41804</v>
          </cell>
          <cell r="N241" t="str">
            <v>14 2924335</v>
          </cell>
          <cell r="O241" t="str">
            <v>064</v>
          </cell>
          <cell r="P241">
            <v>7.7</v>
          </cell>
          <cell r="Q241">
            <v>0</v>
          </cell>
          <cell r="R241" t="str">
            <v>1</v>
          </cell>
          <cell r="S241" t="str">
            <v>41</v>
          </cell>
          <cell r="T241">
            <v>91</v>
          </cell>
          <cell r="U241">
            <v>6</v>
          </cell>
          <cell r="V241">
            <v>93</v>
          </cell>
          <cell r="W241">
            <v>6</v>
          </cell>
          <cell r="X241">
            <v>93</v>
          </cell>
          <cell r="AB241" t="str">
            <v>14</v>
          </cell>
          <cell r="AC241">
            <v>10</v>
          </cell>
          <cell r="AF241" t="str">
            <v>00</v>
          </cell>
          <cell r="AI241">
            <v>813418997</v>
          </cell>
          <cell r="AJ241">
            <v>281849682.31</v>
          </cell>
        </row>
        <row r="242">
          <cell r="A242" t="str">
            <v>02</v>
          </cell>
          <cell r="B242" t="str">
            <v>23</v>
          </cell>
          <cell r="C242" t="str">
            <v>3358</v>
          </cell>
          <cell r="D242" t="str">
            <v>Автобус ПАЗ-3205</v>
          </cell>
          <cell r="E242" t="str">
            <v>NоС 613 УС</v>
          </cell>
          <cell r="F242" t="str">
            <v>дв15236 ш9300394</v>
          </cell>
          <cell r="G242" t="str">
            <v>01</v>
          </cell>
          <cell r="H242">
            <v>87800</v>
          </cell>
          <cell r="I242">
            <v>13172.36</v>
          </cell>
          <cell r="J242">
            <v>0</v>
          </cell>
          <cell r="K242">
            <v>0.9</v>
          </cell>
          <cell r="L242" t="str">
            <v>23</v>
          </cell>
          <cell r="M242" t="str">
            <v>50423</v>
          </cell>
          <cell r="N242" t="str">
            <v>15 3410260</v>
          </cell>
          <cell r="O242" t="str">
            <v>072</v>
          </cell>
          <cell r="P242">
            <v>10</v>
          </cell>
          <cell r="Q242">
            <v>0</v>
          </cell>
          <cell r="R242" t="str">
            <v>1</v>
          </cell>
          <cell r="S242" t="str">
            <v>50</v>
          </cell>
          <cell r="T242">
            <v>93</v>
          </cell>
          <cell r="U242">
            <v>6</v>
          </cell>
          <cell r="V242">
            <v>93</v>
          </cell>
          <cell r="W242">
            <v>6</v>
          </cell>
          <cell r="X242">
            <v>93</v>
          </cell>
          <cell r="AF242" t="str">
            <v>00</v>
          </cell>
          <cell r="AI242">
            <v>97777778</v>
          </cell>
          <cell r="AJ242">
            <v>44002623.649999999</v>
          </cell>
        </row>
        <row r="243">
          <cell r="A243" t="str">
            <v>02</v>
          </cell>
          <cell r="B243" t="str">
            <v>23</v>
          </cell>
          <cell r="C243" t="str">
            <v>3359</v>
          </cell>
          <cell r="D243" t="str">
            <v>А/машина ГАЗ 3307</v>
          </cell>
          <cell r="E243" t="str">
            <v>СПЭИИ.N 14-58кшш</v>
          </cell>
          <cell r="F243" t="str">
            <v>дв0033682 ш1543247</v>
          </cell>
          <cell r="G243" t="str">
            <v>01</v>
          </cell>
          <cell r="H243">
            <v>67800</v>
          </cell>
          <cell r="I243">
            <v>14543.1</v>
          </cell>
          <cell r="J243">
            <v>0</v>
          </cell>
          <cell r="K243">
            <v>0.53</v>
          </cell>
          <cell r="L243" t="str">
            <v>23</v>
          </cell>
          <cell r="M243" t="str">
            <v>50401</v>
          </cell>
          <cell r="N243" t="str">
            <v>15 3410340</v>
          </cell>
          <cell r="O243" t="str">
            <v>075</v>
          </cell>
          <cell r="P243">
            <v>14.3</v>
          </cell>
          <cell r="Q243">
            <v>0</v>
          </cell>
          <cell r="R243" t="str">
            <v>1</v>
          </cell>
          <cell r="S243" t="str">
            <v>50</v>
          </cell>
          <cell r="T243">
            <v>93</v>
          </cell>
          <cell r="U243">
            <v>6</v>
          </cell>
          <cell r="V243">
            <v>93</v>
          </cell>
          <cell r="W243">
            <v>6</v>
          </cell>
          <cell r="X243">
            <v>93</v>
          </cell>
          <cell r="AF243" t="str">
            <v>00</v>
          </cell>
          <cell r="AI243">
            <v>128888889</v>
          </cell>
          <cell r="AJ243">
            <v>82940000.170000002</v>
          </cell>
        </row>
        <row r="244">
          <cell r="A244" t="str">
            <v>02</v>
          </cell>
          <cell r="B244" t="str">
            <v>23</v>
          </cell>
          <cell r="C244" t="str">
            <v>3360</v>
          </cell>
          <cell r="D244" t="str">
            <v>ЗИЛ-131 битумозаправ</v>
          </cell>
          <cell r="E244" t="str">
            <v>БВ-43 спец.госN13-55</v>
          </cell>
          <cell r="F244" t="str">
            <v>КШШ дв030195 ш037656</v>
          </cell>
          <cell r="G244" t="str">
            <v>01</v>
          </cell>
          <cell r="H244">
            <v>157000</v>
          </cell>
          <cell r="I244">
            <v>23550</v>
          </cell>
          <cell r="J244">
            <v>0</v>
          </cell>
          <cell r="K244">
            <v>1.1399999999999999</v>
          </cell>
          <cell r="L244" t="str">
            <v>23</v>
          </cell>
          <cell r="M244" t="str">
            <v>42100</v>
          </cell>
          <cell r="N244" t="str">
            <v>15 3410372</v>
          </cell>
          <cell r="O244" t="str">
            <v>067</v>
          </cell>
          <cell r="P244">
            <v>10</v>
          </cell>
          <cell r="Q244">
            <v>0</v>
          </cell>
          <cell r="R244" t="str">
            <v>1</v>
          </cell>
          <cell r="S244" t="str">
            <v>50</v>
          </cell>
          <cell r="T244">
            <v>92</v>
          </cell>
          <cell r="U244">
            <v>6</v>
          </cell>
          <cell r="V244">
            <v>93</v>
          </cell>
          <cell r="W244">
            <v>6</v>
          </cell>
          <cell r="X244">
            <v>93</v>
          </cell>
          <cell r="AF244" t="str">
            <v>00</v>
          </cell>
          <cell r="AI244">
            <v>137777778</v>
          </cell>
          <cell r="AJ244">
            <v>62000000.100000001</v>
          </cell>
        </row>
        <row r="245">
          <cell r="A245" t="str">
            <v>02</v>
          </cell>
          <cell r="B245" t="str">
            <v>23</v>
          </cell>
          <cell r="C245" t="str">
            <v>3361</v>
          </cell>
          <cell r="D245" t="str">
            <v>А/м УАЗ-31512 спец.</v>
          </cell>
          <cell r="E245" t="str">
            <v>легковая Nо95-23 КШВ</v>
          </cell>
          <cell r="F245" t="str">
            <v>дв21107202 ш402819</v>
          </cell>
          <cell r="G245" t="str">
            <v>01</v>
          </cell>
          <cell r="H245">
            <v>30623</v>
          </cell>
          <cell r="I245">
            <v>6568.63</v>
          </cell>
          <cell r="J245">
            <v>0</v>
          </cell>
          <cell r="K245">
            <v>0.86</v>
          </cell>
          <cell r="L245" t="str">
            <v>26</v>
          </cell>
          <cell r="M245" t="str">
            <v>50416</v>
          </cell>
          <cell r="N245" t="str">
            <v>15 3410180</v>
          </cell>
          <cell r="O245" t="str">
            <v>071</v>
          </cell>
          <cell r="P245">
            <v>14.3</v>
          </cell>
          <cell r="Q245">
            <v>0</v>
          </cell>
          <cell r="R245" t="str">
            <v>1</v>
          </cell>
          <cell r="S245" t="str">
            <v>50</v>
          </cell>
          <cell r="T245">
            <v>93</v>
          </cell>
          <cell r="U245">
            <v>6</v>
          </cell>
          <cell r="V245">
            <v>93</v>
          </cell>
          <cell r="W245">
            <v>6</v>
          </cell>
          <cell r="X245">
            <v>93</v>
          </cell>
          <cell r="AF245" t="str">
            <v>00</v>
          </cell>
          <cell r="AI245">
            <v>35555556</v>
          </cell>
          <cell r="AJ245">
            <v>22880000.260000002</v>
          </cell>
        </row>
        <row r="246">
          <cell r="A246" t="str">
            <v>02</v>
          </cell>
          <cell r="B246" t="str">
            <v>23</v>
          </cell>
          <cell r="C246" t="str">
            <v>3362</v>
          </cell>
          <cell r="D246" t="str">
            <v>А/м УАЗ-3741 спец</v>
          </cell>
          <cell r="E246" t="str">
            <v>NоУ833ЕУ</v>
          </cell>
          <cell r="F246" t="str">
            <v>дв20909497 ш0170531</v>
          </cell>
          <cell r="G246" t="str">
            <v>01</v>
          </cell>
          <cell r="H246">
            <v>71419.259999999995</v>
          </cell>
          <cell r="I246">
            <v>15319.43</v>
          </cell>
          <cell r="J246">
            <v>0</v>
          </cell>
          <cell r="K246">
            <v>1.31</v>
          </cell>
          <cell r="L246" t="str">
            <v>23</v>
          </cell>
          <cell r="M246" t="str">
            <v>50416</v>
          </cell>
          <cell r="N246" t="str">
            <v>15 3410165</v>
          </cell>
          <cell r="O246" t="str">
            <v>071</v>
          </cell>
          <cell r="P246">
            <v>14.3</v>
          </cell>
          <cell r="Q246">
            <v>0</v>
          </cell>
          <cell r="R246" t="str">
            <v>1</v>
          </cell>
          <cell r="S246" t="str">
            <v>50</v>
          </cell>
          <cell r="T246">
            <v>92</v>
          </cell>
          <cell r="U246">
            <v>6</v>
          </cell>
          <cell r="V246">
            <v>93</v>
          </cell>
          <cell r="W246">
            <v>6</v>
          </cell>
          <cell r="X246">
            <v>93</v>
          </cell>
          <cell r="AF246" t="str">
            <v>00</v>
          </cell>
          <cell r="AI246">
            <v>54518519</v>
          </cell>
          <cell r="AJ246">
            <v>35082667.039999999</v>
          </cell>
        </row>
        <row r="247">
          <cell r="A247" t="str">
            <v>02</v>
          </cell>
          <cell r="B247" t="str">
            <v>23</v>
          </cell>
          <cell r="C247" t="str">
            <v>3363</v>
          </cell>
          <cell r="D247" t="str">
            <v>А/поезд КАМАЗ с приц</v>
          </cell>
          <cell r="E247" t="str">
            <v>Nо В 895 ОВ груз.с/с</v>
          </cell>
          <cell r="F247" t="str">
            <v>дв б/н  ш2034041</v>
          </cell>
          <cell r="G247" t="str">
            <v>01</v>
          </cell>
          <cell r="H247">
            <v>191279.41</v>
          </cell>
          <cell r="I247">
            <v>32936.519999999997</v>
          </cell>
          <cell r="J247">
            <v>0</v>
          </cell>
          <cell r="K247">
            <v>1.31</v>
          </cell>
          <cell r="L247" t="str">
            <v>23</v>
          </cell>
          <cell r="M247" t="str">
            <v>50403</v>
          </cell>
          <cell r="N247" t="str">
            <v>15 3410196</v>
          </cell>
          <cell r="O247" t="str">
            <v>075</v>
          </cell>
          <cell r="P247">
            <v>0.37</v>
          </cell>
          <cell r="Q247">
            <v>0</v>
          </cell>
          <cell r="R247" t="str">
            <v>1</v>
          </cell>
          <cell r="S247" t="str">
            <v>50</v>
          </cell>
          <cell r="T247">
            <v>92</v>
          </cell>
          <cell r="U247">
            <v>6</v>
          </cell>
          <cell r="V247">
            <v>93</v>
          </cell>
          <cell r="W247">
            <v>6</v>
          </cell>
          <cell r="X247">
            <v>93</v>
          </cell>
          <cell r="AF247" t="str">
            <v>00</v>
          </cell>
          <cell r="AI247">
            <v>146014815</v>
          </cell>
          <cell r="AJ247">
            <v>71494080.75</v>
          </cell>
        </row>
        <row r="248">
          <cell r="A248" t="str">
            <v>02</v>
          </cell>
          <cell r="B248" t="str">
            <v>23</v>
          </cell>
          <cell r="C248" t="str">
            <v>3364</v>
          </cell>
          <cell r="D248" t="str">
            <v>Автобус КАРОСА</v>
          </cell>
          <cell r="E248" t="str">
            <v>Nо09-06 КШШ</v>
          </cell>
          <cell r="F248" t="str">
            <v>дв6090087 ш32619</v>
          </cell>
          <cell r="G248" t="str">
            <v>01</v>
          </cell>
          <cell r="H248">
            <v>183060</v>
          </cell>
          <cell r="I248">
            <v>24987.69</v>
          </cell>
          <cell r="J248">
            <v>0</v>
          </cell>
          <cell r="K248">
            <v>0.66</v>
          </cell>
          <cell r="L248" t="str">
            <v>23</v>
          </cell>
          <cell r="M248" t="str">
            <v>50425</v>
          </cell>
          <cell r="N248" t="str">
            <v>15 3410280</v>
          </cell>
          <cell r="O248" t="str">
            <v>072</v>
          </cell>
          <cell r="P248">
            <v>9.1</v>
          </cell>
          <cell r="Q248">
            <v>0</v>
          </cell>
          <cell r="R248" t="str">
            <v>1</v>
          </cell>
          <cell r="S248" t="str">
            <v>50</v>
          </cell>
          <cell r="T248">
            <v>93</v>
          </cell>
          <cell r="U248">
            <v>6</v>
          </cell>
          <cell r="V248">
            <v>93</v>
          </cell>
          <cell r="W248">
            <v>6</v>
          </cell>
          <cell r="X248">
            <v>93</v>
          </cell>
          <cell r="AF248" t="str">
            <v>00</v>
          </cell>
          <cell r="AI248">
            <v>276467688</v>
          </cell>
          <cell r="AJ248">
            <v>113213518.09</v>
          </cell>
        </row>
        <row r="249">
          <cell r="A249" t="str">
            <v>02</v>
          </cell>
          <cell r="B249" t="str">
            <v>12</v>
          </cell>
          <cell r="C249" t="str">
            <v>3367</v>
          </cell>
          <cell r="D249" t="str">
            <v>Трактор ЮМЗ-6л</v>
          </cell>
          <cell r="F249" t="str">
            <v>873954</v>
          </cell>
          <cell r="G249" t="str">
            <v>01</v>
          </cell>
          <cell r="H249">
            <v>51000</v>
          </cell>
          <cell r="I249">
            <v>6961.5</v>
          </cell>
          <cell r="J249">
            <v>0</v>
          </cell>
          <cell r="K249">
            <v>1.1100000000000001</v>
          </cell>
          <cell r="L249" t="str">
            <v>88/4</v>
          </cell>
          <cell r="M249" t="str">
            <v>40609</v>
          </cell>
          <cell r="N249" t="str">
            <v>14 2918103</v>
          </cell>
          <cell r="O249" t="str">
            <v>064</v>
          </cell>
          <cell r="P249">
            <v>9.1</v>
          </cell>
          <cell r="Q249">
            <v>0</v>
          </cell>
          <cell r="R249" t="str">
            <v>1</v>
          </cell>
          <cell r="S249" t="str">
            <v>40</v>
          </cell>
          <cell r="T249">
            <v>92</v>
          </cell>
          <cell r="U249">
            <v>6</v>
          </cell>
          <cell r="V249">
            <v>93</v>
          </cell>
          <cell r="W249">
            <v>6</v>
          </cell>
          <cell r="X249">
            <v>93</v>
          </cell>
          <cell r="AF249" t="str">
            <v>00</v>
          </cell>
          <cell r="AI249">
            <v>46090535</v>
          </cell>
          <cell r="AJ249">
            <v>18874074.09</v>
          </cell>
        </row>
        <row r="250">
          <cell r="A250" t="str">
            <v>02</v>
          </cell>
          <cell r="B250" t="str">
            <v>23</v>
          </cell>
          <cell r="C250" t="str">
            <v>3370</v>
          </cell>
          <cell r="D250" t="str">
            <v>Автобус ПАЗ-3203</v>
          </cell>
          <cell r="E250" t="str">
            <v>Nо28-89 КШЦ</v>
          </cell>
          <cell r="F250" t="str">
            <v>дв82479 ш9302862</v>
          </cell>
          <cell r="G250" t="str">
            <v>01</v>
          </cell>
          <cell r="H250">
            <v>87800</v>
          </cell>
          <cell r="I250">
            <v>12438.33</v>
          </cell>
          <cell r="J250">
            <v>0</v>
          </cell>
          <cell r="K250">
            <v>0.9</v>
          </cell>
          <cell r="L250" t="str">
            <v>23</v>
          </cell>
          <cell r="M250" t="str">
            <v>50423</v>
          </cell>
          <cell r="N250" t="str">
            <v>15 3410260</v>
          </cell>
          <cell r="O250" t="str">
            <v>072</v>
          </cell>
          <cell r="P250">
            <v>10</v>
          </cell>
          <cell r="Q250">
            <v>0</v>
          </cell>
          <cell r="R250" t="str">
            <v>1</v>
          </cell>
          <cell r="S250" t="str">
            <v>50</v>
          </cell>
          <cell r="T250">
            <v>93</v>
          </cell>
          <cell r="U250">
            <v>7</v>
          </cell>
          <cell r="V250">
            <v>93</v>
          </cell>
          <cell r="W250">
            <v>7</v>
          </cell>
          <cell r="X250">
            <v>93</v>
          </cell>
          <cell r="AF250" t="str">
            <v>00</v>
          </cell>
          <cell r="AI250">
            <v>97777778</v>
          </cell>
          <cell r="AJ250">
            <v>43185185.399999999</v>
          </cell>
        </row>
        <row r="251">
          <cell r="A251" t="str">
            <v>02</v>
          </cell>
          <cell r="B251" t="str">
            <v>23</v>
          </cell>
          <cell r="C251" t="str">
            <v>3372</v>
          </cell>
          <cell r="D251" t="str">
            <v>Автобус ПАЗ-3205</v>
          </cell>
          <cell r="E251" t="str">
            <v>Nо28-87 КШЦ</v>
          </cell>
          <cell r="F251" t="str">
            <v>дв80750 ш9302808</v>
          </cell>
          <cell r="G251" t="str">
            <v>01</v>
          </cell>
          <cell r="H251">
            <v>87800</v>
          </cell>
          <cell r="I251">
            <v>12438.33</v>
          </cell>
          <cell r="J251">
            <v>0</v>
          </cell>
          <cell r="K251">
            <v>0.9</v>
          </cell>
          <cell r="L251" t="str">
            <v>23</v>
          </cell>
          <cell r="M251" t="str">
            <v>50423</v>
          </cell>
          <cell r="N251" t="str">
            <v>15 3410260</v>
          </cell>
          <cell r="O251" t="str">
            <v>072</v>
          </cell>
          <cell r="P251">
            <v>10</v>
          </cell>
          <cell r="Q251">
            <v>0</v>
          </cell>
          <cell r="R251" t="str">
            <v>1</v>
          </cell>
          <cell r="S251" t="str">
            <v>50</v>
          </cell>
          <cell r="T251">
            <v>93</v>
          </cell>
          <cell r="U251">
            <v>7</v>
          </cell>
          <cell r="V251">
            <v>93</v>
          </cell>
          <cell r="W251">
            <v>7</v>
          </cell>
          <cell r="X251">
            <v>93</v>
          </cell>
          <cell r="AF251" t="str">
            <v>00</v>
          </cell>
          <cell r="AI251">
            <v>97777778</v>
          </cell>
          <cell r="AJ251">
            <v>43185185.399999999</v>
          </cell>
        </row>
        <row r="252">
          <cell r="A252" t="str">
            <v>02</v>
          </cell>
          <cell r="B252" t="str">
            <v>05</v>
          </cell>
          <cell r="C252" t="str">
            <v>3401</v>
          </cell>
          <cell r="D252" t="str">
            <v>Мотопомпа /бензонасо</v>
          </cell>
          <cell r="E252" t="str">
            <v>с/ с двигателем Друж</v>
          </cell>
          <cell r="F252" t="str">
            <v>ба</v>
          </cell>
          <cell r="G252" t="str">
            <v>01</v>
          </cell>
          <cell r="H252">
            <v>349.41</v>
          </cell>
          <cell r="I252">
            <v>43.68</v>
          </cell>
          <cell r="J252">
            <v>0</v>
          </cell>
          <cell r="K252">
            <v>1.21</v>
          </cell>
          <cell r="L252" t="str">
            <v>20</v>
          </cell>
          <cell r="M252" t="str">
            <v>41502</v>
          </cell>
          <cell r="N252" t="str">
            <v>14 2912000</v>
          </cell>
          <cell r="O252" t="str">
            <v>064</v>
          </cell>
          <cell r="P252">
            <v>12.5</v>
          </cell>
          <cell r="Q252">
            <v>0</v>
          </cell>
          <cell r="R252" t="str">
            <v>1</v>
          </cell>
          <cell r="S252" t="str">
            <v>41</v>
          </cell>
          <cell r="T252">
            <v>92</v>
          </cell>
          <cell r="U252">
            <v>8</v>
          </cell>
          <cell r="V252">
            <v>93</v>
          </cell>
          <cell r="W252">
            <v>8</v>
          </cell>
          <cell r="X252">
            <v>93</v>
          </cell>
          <cell r="AF252" t="str">
            <v>00</v>
          </cell>
          <cell r="AI252">
            <v>288768</v>
          </cell>
          <cell r="AJ252">
            <v>144384</v>
          </cell>
        </row>
        <row r="253">
          <cell r="A253" t="str">
            <v>02</v>
          </cell>
          <cell r="B253" t="str">
            <v>99</v>
          </cell>
          <cell r="C253" t="str">
            <v>3402</v>
          </cell>
          <cell r="D253" t="str">
            <v>Мотопомпа /бензонасо</v>
          </cell>
          <cell r="E253" t="str">
            <v>с/</v>
          </cell>
          <cell r="G253" t="str">
            <v>01</v>
          </cell>
          <cell r="H253">
            <v>349.41</v>
          </cell>
          <cell r="I253">
            <v>58.23</v>
          </cell>
          <cell r="J253">
            <v>0</v>
          </cell>
          <cell r="K253">
            <v>1.21</v>
          </cell>
          <cell r="L253" t="str">
            <v>20</v>
          </cell>
          <cell r="M253" t="str">
            <v>41502</v>
          </cell>
          <cell r="N253" t="str">
            <v>14 3115201</v>
          </cell>
          <cell r="O253" t="str">
            <v>064</v>
          </cell>
          <cell r="P253">
            <v>12.5</v>
          </cell>
          <cell r="Q253">
            <v>0</v>
          </cell>
          <cell r="R253" t="str">
            <v>1</v>
          </cell>
          <cell r="S253" t="str">
            <v>41</v>
          </cell>
          <cell r="T253">
            <v>92</v>
          </cell>
          <cell r="U253">
            <v>8</v>
          </cell>
          <cell r="V253">
            <v>93</v>
          </cell>
          <cell r="W253">
            <v>8</v>
          </cell>
          <cell r="X253">
            <v>93</v>
          </cell>
          <cell r="AF253" t="str">
            <v>00</v>
          </cell>
          <cell r="AI253">
            <v>288768</v>
          </cell>
          <cell r="AJ253">
            <v>156416</v>
          </cell>
        </row>
        <row r="254">
          <cell r="A254" t="str">
            <v>02</v>
          </cell>
          <cell r="B254" t="str">
            <v>71</v>
          </cell>
          <cell r="C254" t="str">
            <v>3404</v>
          </cell>
          <cell r="D254" t="str">
            <v>Дизель генератор ДГА</v>
          </cell>
          <cell r="E254" t="str">
            <v>-315</v>
          </cell>
          <cell r="G254" t="str">
            <v>01</v>
          </cell>
          <cell r="H254">
            <v>19456.11</v>
          </cell>
          <cell r="I254">
            <v>1608.37</v>
          </cell>
          <cell r="J254">
            <v>0</v>
          </cell>
          <cell r="K254">
            <v>1.21</v>
          </cell>
          <cell r="L254" t="str">
            <v>23</v>
          </cell>
          <cell r="M254" t="str">
            <v>40203</v>
          </cell>
          <cell r="N254" t="str">
            <v>14 2911102</v>
          </cell>
          <cell r="O254" t="str">
            <v>063</v>
          </cell>
          <cell r="P254">
            <v>6.2</v>
          </cell>
          <cell r="Q254">
            <v>0</v>
          </cell>
          <cell r="R254" t="str">
            <v>1</v>
          </cell>
          <cell r="S254" t="str">
            <v>40</v>
          </cell>
          <cell r="T254">
            <v>92</v>
          </cell>
          <cell r="U254">
            <v>8</v>
          </cell>
          <cell r="V254">
            <v>93</v>
          </cell>
          <cell r="W254">
            <v>8</v>
          </cell>
          <cell r="X254">
            <v>93</v>
          </cell>
          <cell r="AF254" t="str">
            <v>00</v>
          </cell>
          <cell r="AI254">
            <v>16079429</v>
          </cell>
          <cell r="AJ254">
            <v>4320006.59</v>
          </cell>
        </row>
        <row r="255">
          <cell r="A255" t="str">
            <v>02</v>
          </cell>
          <cell r="B255" t="str">
            <v>02</v>
          </cell>
          <cell r="C255" t="str">
            <v>3456</v>
          </cell>
          <cell r="D255" t="str">
            <v>Кран РДК-25</v>
          </cell>
          <cell r="F255" t="str">
            <v>8821</v>
          </cell>
          <cell r="G255" t="str">
            <v>01</v>
          </cell>
          <cell r="H255">
            <v>194998</v>
          </cell>
          <cell r="I255">
            <v>84287.23</v>
          </cell>
          <cell r="J255">
            <v>0</v>
          </cell>
          <cell r="K255">
            <v>0.94</v>
          </cell>
          <cell r="L255" t="str">
            <v>20</v>
          </cell>
          <cell r="M255" t="str">
            <v>41701</v>
          </cell>
          <cell r="N255" t="str">
            <v>14 2915243</v>
          </cell>
          <cell r="O255" t="str">
            <v>067</v>
          </cell>
          <cell r="P255">
            <v>9.1</v>
          </cell>
          <cell r="Q255">
            <v>0</v>
          </cell>
          <cell r="R255" t="str">
            <v>1</v>
          </cell>
          <cell r="S255" t="str">
            <v>41</v>
          </cell>
          <cell r="T255">
            <v>83</v>
          </cell>
          <cell r="U255">
            <v>3</v>
          </cell>
          <cell r="V255">
            <v>90</v>
          </cell>
          <cell r="W255">
            <v>3</v>
          </cell>
          <cell r="X255">
            <v>90</v>
          </cell>
          <cell r="AB255" t="str">
            <v>14</v>
          </cell>
          <cell r="AC255">
            <v>12</v>
          </cell>
          <cell r="AF255" t="str">
            <v>00</v>
          </cell>
          <cell r="AI255">
            <v>207407407</v>
          </cell>
          <cell r="AJ255">
            <v>146273373.05000001</v>
          </cell>
        </row>
        <row r="256">
          <cell r="A256" t="str">
            <v>02</v>
          </cell>
          <cell r="B256" t="str">
            <v>23</v>
          </cell>
          <cell r="C256" t="str">
            <v>3830</v>
          </cell>
          <cell r="D256" t="str">
            <v>А/м Маз-5551 с/с гру</v>
          </cell>
          <cell r="E256" t="str">
            <v>зовой N 31-77 кшц</v>
          </cell>
          <cell r="F256" t="str">
            <v>дв13809 ш42329</v>
          </cell>
          <cell r="G256" t="str">
            <v>01</v>
          </cell>
          <cell r="H256">
            <v>110740</v>
          </cell>
          <cell r="I256">
            <v>512.30999999999995</v>
          </cell>
          <cell r="J256">
            <v>0</v>
          </cell>
          <cell r="K256">
            <v>0.99</v>
          </cell>
          <cell r="L256" t="str">
            <v>23</v>
          </cell>
          <cell r="M256" t="str">
            <v>50402</v>
          </cell>
          <cell r="N256" t="str">
            <v>15 3410224</v>
          </cell>
          <cell r="O256" t="str">
            <v>075</v>
          </cell>
          <cell r="P256">
            <v>0.37</v>
          </cell>
          <cell r="Q256">
            <v>0</v>
          </cell>
          <cell r="R256" t="str">
            <v>1</v>
          </cell>
          <cell r="S256" t="str">
            <v>50</v>
          </cell>
          <cell r="T256">
            <v>93</v>
          </cell>
          <cell r="U256">
            <v>9</v>
          </cell>
          <cell r="V256">
            <v>93</v>
          </cell>
          <cell r="W256">
            <v>9</v>
          </cell>
          <cell r="X256">
            <v>93</v>
          </cell>
          <cell r="AF256" t="str">
            <v>00</v>
          </cell>
          <cell r="AI256">
            <v>112000000</v>
          </cell>
          <cell r="AJ256">
            <v>32670605.670000002</v>
          </cell>
        </row>
        <row r="257">
          <cell r="A257" t="str">
            <v>02</v>
          </cell>
          <cell r="B257" t="str">
            <v>05</v>
          </cell>
          <cell r="C257" t="str">
            <v>3832</v>
          </cell>
          <cell r="D257" t="str">
            <v>Сварочный агрегат НД</v>
          </cell>
          <cell r="E257" t="str">
            <v>-516 с ВДУ 506</v>
          </cell>
          <cell r="F257" t="str">
            <v>2289</v>
          </cell>
          <cell r="G257" t="str">
            <v>01</v>
          </cell>
          <cell r="H257">
            <v>2337.0700000000002</v>
          </cell>
          <cell r="I257">
            <v>487.86</v>
          </cell>
          <cell r="J257">
            <v>0</v>
          </cell>
          <cell r="K257">
            <v>1.21</v>
          </cell>
          <cell r="L257" t="str">
            <v>20</v>
          </cell>
          <cell r="M257" t="str">
            <v>42502</v>
          </cell>
          <cell r="N257" t="str">
            <v>14 2947193</v>
          </cell>
          <cell r="O257" t="str">
            <v>067</v>
          </cell>
          <cell r="P257">
            <v>16.7</v>
          </cell>
          <cell r="Q257">
            <v>0</v>
          </cell>
          <cell r="R257" t="str">
            <v>1</v>
          </cell>
          <cell r="S257" t="str">
            <v>42</v>
          </cell>
          <cell r="T257">
            <v>91</v>
          </cell>
          <cell r="U257">
            <v>9</v>
          </cell>
          <cell r="V257">
            <v>93</v>
          </cell>
          <cell r="W257">
            <v>9</v>
          </cell>
          <cell r="X257">
            <v>93</v>
          </cell>
          <cell r="AF257" t="str">
            <v>00</v>
          </cell>
          <cell r="AI257">
            <v>1931463</v>
          </cell>
          <cell r="AJ257">
            <v>1370855.96</v>
          </cell>
        </row>
        <row r="258">
          <cell r="A258" t="str">
            <v>02</v>
          </cell>
          <cell r="B258" t="str">
            <v>15</v>
          </cell>
          <cell r="C258" t="str">
            <v>3833</v>
          </cell>
          <cell r="D258" t="str">
            <v>Сварочный агрегат НД</v>
          </cell>
          <cell r="E258" t="str">
            <v>-516 с ВДУ 506</v>
          </cell>
          <cell r="G258" t="str">
            <v>01</v>
          </cell>
          <cell r="H258">
            <v>1848.47</v>
          </cell>
          <cell r="I258">
            <v>385.87</v>
          </cell>
          <cell r="J258">
            <v>0</v>
          </cell>
          <cell r="K258">
            <v>1.21</v>
          </cell>
          <cell r="L258" t="str">
            <v>88/2</v>
          </cell>
          <cell r="M258" t="str">
            <v>42502</v>
          </cell>
          <cell r="N258" t="str">
            <v>14 2947193</v>
          </cell>
          <cell r="O258" t="str">
            <v>067</v>
          </cell>
          <cell r="P258">
            <v>16.7</v>
          </cell>
          <cell r="Q258">
            <v>0</v>
          </cell>
          <cell r="R258" t="str">
            <v>1</v>
          </cell>
          <cell r="S258" t="str">
            <v>42</v>
          </cell>
          <cell r="T258">
            <v>91</v>
          </cell>
          <cell r="U258">
            <v>9</v>
          </cell>
          <cell r="V258">
            <v>93</v>
          </cell>
          <cell r="W258">
            <v>9</v>
          </cell>
          <cell r="X258">
            <v>93</v>
          </cell>
          <cell r="AB258" t="str">
            <v>14</v>
          </cell>
          <cell r="AC258">
            <v>10</v>
          </cell>
          <cell r="AF258" t="str">
            <v>00</v>
          </cell>
          <cell r="AI258">
            <v>1527660</v>
          </cell>
          <cell r="AJ258">
            <v>1084256.6599999999</v>
          </cell>
        </row>
        <row r="259">
          <cell r="A259" t="str">
            <v>02</v>
          </cell>
          <cell r="B259" t="str">
            <v>03</v>
          </cell>
          <cell r="C259" t="str">
            <v>3834</v>
          </cell>
          <cell r="D259" t="str">
            <v>Лодка кефаль</v>
          </cell>
          <cell r="F259" t="str">
            <v>228</v>
          </cell>
          <cell r="G259" t="str">
            <v>01</v>
          </cell>
          <cell r="H259">
            <v>3400</v>
          </cell>
          <cell r="I259">
            <v>807.5</v>
          </cell>
          <cell r="J259">
            <v>0</v>
          </cell>
          <cell r="K259">
            <v>1.1000000000000001</v>
          </cell>
          <cell r="L259" t="str">
            <v>26</v>
          </cell>
          <cell r="M259" t="str">
            <v>50225</v>
          </cell>
          <cell r="N259" t="str">
            <v>15 3512123</v>
          </cell>
          <cell r="O259" t="str">
            <v>075</v>
          </cell>
          <cell r="P259">
            <v>19</v>
          </cell>
          <cell r="Q259">
            <v>0</v>
          </cell>
          <cell r="R259" t="str">
            <v>1</v>
          </cell>
          <cell r="S259" t="str">
            <v>50</v>
          </cell>
          <cell r="T259">
            <v>93</v>
          </cell>
          <cell r="U259">
            <v>9</v>
          </cell>
          <cell r="V259">
            <v>93</v>
          </cell>
          <cell r="W259">
            <v>9</v>
          </cell>
          <cell r="X259">
            <v>93</v>
          </cell>
          <cell r="AA259" t="str">
            <v>1</v>
          </cell>
          <cell r="AB259" t="str">
            <v>14</v>
          </cell>
          <cell r="AC259">
            <v>8</v>
          </cell>
          <cell r="AF259" t="str">
            <v>00</v>
          </cell>
          <cell r="AG259">
            <v>3100000</v>
          </cell>
          <cell r="AI259">
            <v>3100000</v>
          </cell>
          <cell r="AJ259">
            <v>2503250</v>
          </cell>
        </row>
        <row r="260">
          <cell r="A260" t="str">
            <v>02</v>
          </cell>
          <cell r="B260" t="str">
            <v>03</v>
          </cell>
          <cell r="C260" t="str">
            <v>3835</v>
          </cell>
          <cell r="D260" t="str">
            <v>Лодка кефаль</v>
          </cell>
          <cell r="G260" t="str">
            <v>01</v>
          </cell>
          <cell r="H260">
            <v>3400</v>
          </cell>
          <cell r="I260">
            <v>807.5</v>
          </cell>
          <cell r="J260">
            <v>0</v>
          </cell>
          <cell r="K260">
            <v>1.1000000000000001</v>
          </cell>
          <cell r="L260" t="str">
            <v>26</v>
          </cell>
          <cell r="M260" t="str">
            <v>50225</v>
          </cell>
          <cell r="N260" t="str">
            <v>15 3512123</v>
          </cell>
          <cell r="O260" t="str">
            <v>075</v>
          </cell>
          <cell r="P260">
            <v>19</v>
          </cell>
          <cell r="Q260">
            <v>0</v>
          </cell>
          <cell r="R260" t="str">
            <v>1</v>
          </cell>
          <cell r="S260" t="str">
            <v>50</v>
          </cell>
          <cell r="T260">
            <v>93</v>
          </cell>
          <cell r="U260">
            <v>9</v>
          </cell>
          <cell r="V260">
            <v>93</v>
          </cell>
          <cell r="W260">
            <v>9</v>
          </cell>
          <cell r="X260">
            <v>93</v>
          </cell>
          <cell r="AA260" t="str">
            <v>1</v>
          </cell>
          <cell r="AB260" t="str">
            <v>14</v>
          </cell>
          <cell r="AC260">
            <v>8</v>
          </cell>
          <cell r="AF260" t="str">
            <v>00</v>
          </cell>
          <cell r="AG260">
            <v>3100000</v>
          </cell>
          <cell r="AI260">
            <v>3100000</v>
          </cell>
          <cell r="AJ260">
            <v>2503250</v>
          </cell>
        </row>
        <row r="261">
          <cell r="A261" t="str">
            <v>02</v>
          </cell>
          <cell r="B261" t="str">
            <v>03</v>
          </cell>
          <cell r="C261" t="str">
            <v>3836</v>
          </cell>
          <cell r="D261" t="str">
            <v>Лодка кефаль</v>
          </cell>
          <cell r="G261" t="str">
            <v>01</v>
          </cell>
          <cell r="H261">
            <v>3400</v>
          </cell>
          <cell r="I261">
            <v>807.5</v>
          </cell>
          <cell r="J261">
            <v>0</v>
          </cell>
          <cell r="K261">
            <v>1.1000000000000001</v>
          </cell>
          <cell r="L261" t="str">
            <v>26</v>
          </cell>
          <cell r="M261" t="str">
            <v>50225</v>
          </cell>
          <cell r="N261" t="str">
            <v>15 3512123</v>
          </cell>
          <cell r="O261" t="str">
            <v>075</v>
          </cell>
          <cell r="P261">
            <v>19</v>
          </cell>
          <cell r="Q261">
            <v>0</v>
          </cell>
          <cell r="R261" t="str">
            <v>1</v>
          </cell>
          <cell r="S261" t="str">
            <v>50</v>
          </cell>
          <cell r="T261">
            <v>93</v>
          </cell>
          <cell r="U261">
            <v>9</v>
          </cell>
          <cell r="V261">
            <v>93</v>
          </cell>
          <cell r="W261">
            <v>9</v>
          </cell>
          <cell r="X261">
            <v>93</v>
          </cell>
          <cell r="AA261" t="str">
            <v>1</v>
          </cell>
          <cell r="AB261" t="str">
            <v>14</v>
          </cell>
          <cell r="AC261">
            <v>8</v>
          </cell>
          <cell r="AF261" t="str">
            <v>00</v>
          </cell>
          <cell r="AG261">
            <v>3100000</v>
          </cell>
          <cell r="AI261">
            <v>3100000</v>
          </cell>
          <cell r="AJ261">
            <v>2503250</v>
          </cell>
        </row>
        <row r="262">
          <cell r="A262" t="str">
            <v>02</v>
          </cell>
          <cell r="B262" t="str">
            <v>03</v>
          </cell>
          <cell r="C262" t="str">
            <v>3837</v>
          </cell>
          <cell r="D262" t="str">
            <v>Лодка кефаль</v>
          </cell>
          <cell r="G262" t="str">
            <v>01</v>
          </cell>
          <cell r="H262">
            <v>3400</v>
          </cell>
          <cell r="I262">
            <v>807.5</v>
          </cell>
          <cell r="J262">
            <v>0</v>
          </cell>
          <cell r="K262">
            <v>1.1000000000000001</v>
          </cell>
          <cell r="L262" t="str">
            <v>26</v>
          </cell>
          <cell r="M262" t="str">
            <v>50225</v>
          </cell>
          <cell r="N262" t="str">
            <v>15 3512123</v>
          </cell>
          <cell r="O262" t="str">
            <v>075</v>
          </cell>
          <cell r="P262">
            <v>19</v>
          </cell>
          <cell r="Q262">
            <v>0</v>
          </cell>
          <cell r="R262" t="str">
            <v>1</v>
          </cell>
          <cell r="S262" t="str">
            <v>50</v>
          </cell>
          <cell r="T262">
            <v>93</v>
          </cell>
          <cell r="U262">
            <v>9</v>
          </cell>
          <cell r="V262">
            <v>93</v>
          </cell>
          <cell r="W262">
            <v>9</v>
          </cell>
          <cell r="X262">
            <v>93</v>
          </cell>
          <cell r="AA262" t="str">
            <v>1</v>
          </cell>
          <cell r="AB262" t="str">
            <v>14</v>
          </cell>
          <cell r="AC262">
            <v>8</v>
          </cell>
          <cell r="AF262" t="str">
            <v>00</v>
          </cell>
          <cell r="AG262">
            <v>3100000</v>
          </cell>
          <cell r="AI262">
            <v>3100000</v>
          </cell>
          <cell r="AJ262">
            <v>2503250</v>
          </cell>
        </row>
        <row r="263">
          <cell r="A263" t="str">
            <v>02</v>
          </cell>
          <cell r="B263" t="str">
            <v>03</v>
          </cell>
          <cell r="C263" t="str">
            <v>3838</v>
          </cell>
          <cell r="D263" t="str">
            <v>Лодка кефаль</v>
          </cell>
          <cell r="G263" t="str">
            <v>01</v>
          </cell>
          <cell r="H263">
            <v>3400</v>
          </cell>
          <cell r="I263">
            <v>807.5</v>
          </cell>
          <cell r="J263">
            <v>0</v>
          </cell>
          <cell r="K263">
            <v>1.1000000000000001</v>
          </cell>
          <cell r="L263" t="str">
            <v>26</v>
          </cell>
          <cell r="M263" t="str">
            <v>50225</v>
          </cell>
          <cell r="N263" t="str">
            <v>15 3512123</v>
          </cell>
          <cell r="O263" t="str">
            <v>075</v>
          </cell>
          <cell r="P263">
            <v>19</v>
          </cell>
          <cell r="Q263">
            <v>0</v>
          </cell>
          <cell r="R263" t="str">
            <v>1</v>
          </cell>
          <cell r="S263" t="str">
            <v>50</v>
          </cell>
          <cell r="T263">
            <v>93</v>
          </cell>
          <cell r="U263">
            <v>9</v>
          </cell>
          <cell r="V263">
            <v>93</v>
          </cell>
          <cell r="W263">
            <v>9</v>
          </cell>
          <cell r="X263">
            <v>93</v>
          </cell>
          <cell r="AB263" t="str">
            <v>14</v>
          </cell>
          <cell r="AC263">
            <v>8</v>
          </cell>
          <cell r="AF263" t="str">
            <v>00</v>
          </cell>
          <cell r="AG263">
            <v>3100000</v>
          </cell>
          <cell r="AI263">
            <v>3100000</v>
          </cell>
          <cell r="AJ263">
            <v>2503250</v>
          </cell>
        </row>
        <row r="264">
          <cell r="A264" t="str">
            <v>02</v>
          </cell>
          <cell r="B264" t="str">
            <v>03</v>
          </cell>
          <cell r="C264" t="str">
            <v>3839</v>
          </cell>
          <cell r="D264" t="str">
            <v>Лодка кефаль</v>
          </cell>
          <cell r="G264" t="str">
            <v>01</v>
          </cell>
          <cell r="H264">
            <v>3400</v>
          </cell>
          <cell r="I264">
            <v>807.5</v>
          </cell>
          <cell r="J264">
            <v>0</v>
          </cell>
          <cell r="K264">
            <v>1.1000000000000001</v>
          </cell>
          <cell r="L264" t="str">
            <v>26</v>
          </cell>
          <cell r="M264" t="str">
            <v>50225</v>
          </cell>
          <cell r="N264" t="str">
            <v>15 3512123</v>
          </cell>
          <cell r="O264" t="str">
            <v>075</v>
          </cell>
          <cell r="P264">
            <v>19</v>
          </cell>
          <cell r="Q264">
            <v>0</v>
          </cell>
          <cell r="R264" t="str">
            <v>1</v>
          </cell>
          <cell r="S264" t="str">
            <v>50</v>
          </cell>
          <cell r="T264">
            <v>93</v>
          </cell>
          <cell r="U264">
            <v>9</v>
          </cell>
          <cell r="V264">
            <v>93</v>
          </cell>
          <cell r="W264">
            <v>9</v>
          </cell>
          <cell r="X264">
            <v>93</v>
          </cell>
          <cell r="AB264" t="str">
            <v>14</v>
          </cell>
          <cell r="AC264">
            <v>8</v>
          </cell>
          <cell r="AF264" t="str">
            <v>00</v>
          </cell>
          <cell r="AG264">
            <v>3100000</v>
          </cell>
          <cell r="AI264">
            <v>3100000</v>
          </cell>
          <cell r="AJ264">
            <v>2503250</v>
          </cell>
        </row>
        <row r="265">
          <cell r="A265" t="str">
            <v>02</v>
          </cell>
          <cell r="B265" t="str">
            <v>03</v>
          </cell>
          <cell r="C265" t="str">
            <v>3840</v>
          </cell>
          <cell r="D265" t="str">
            <v>Лодка кефаль</v>
          </cell>
          <cell r="G265" t="str">
            <v>01</v>
          </cell>
          <cell r="H265">
            <v>3400</v>
          </cell>
          <cell r="I265">
            <v>807.5</v>
          </cell>
          <cell r="J265">
            <v>0</v>
          </cell>
          <cell r="K265">
            <v>1.1000000000000001</v>
          </cell>
          <cell r="L265" t="str">
            <v>26</v>
          </cell>
          <cell r="M265" t="str">
            <v>50225</v>
          </cell>
          <cell r="N265" t="str">
            <v>15 3512123</v>
          </cell>
          <cell r="O265" t="str">
            <v>075</v>
          </cell>
          <cell r="P265">
            <v>19</v>
          </cell>
          <cell r="Q265">
            <v>0</v>
          </cell>
          <cell r="R265" t="str">
            <v>1</v>
          </cell>
          <cell r="S265" t="str">
            <v>50</v>
          </cell>
          <cell r="T265">
            <v>93</v>
          </cell>
          <cell r="U265">
            <v>9</v>
          </cell>
          <cell r="V265">
            <v>93</v>
          </cell>
          <cell r="W265">
            <v>9</v>
          </cell>
          <cell r="X265">
            <v>93</v>
          </cell>
          <cell r="AB265" t="str">
            <v>14</v>
          </cell>
          <cell r="AC265">
            <v>8</v>
          </cell>
          <cell r="AF265" t="str">
            <v>00</v>
          </cell>
          <cell r="AG265">
            <v>3100000</v>
          </cell>
          <cell r="AI265">
            <v>3100000</v>
          </cell>
          <cell r="AJ265">
            <v>2503250</v>
          </cell>
        </row>
        <row r="266">
          <cell r="A266" t="str">
            <v>02</v>
          </cell>
          <cell r="B266" t="str">
            <v>03</v>
          </cell>
          <cell r="C266" t="str">
            <v>3841</v>
          </cell>
          <cell r="D266" t="str">
            <v>Лодка кефаль</v>
          </cell>
          <cell r="G266" t="str">
            <v>01</v>
          </cell>
          <cell r="H266">
            <v>3400</v>
          </cell>
          <cell r="I266">
            <v>807.5</v>
          </cell>
          <cell r="J266">
            <v>0</v>
          </cell>
          <cell r="K266">
            <v>1.1000000000000001</v>
          </cell>
          <cell r="L266" t="str">
            <v>26</v>
          </cell>
          <cell r="M266" t="str">
            <v>50225</v>
          </cell>
          <cell r="N266" t="str">
            <v>15 3512123</v>
          </cell>
          <cell r="O266" t="str">
            <v>075</v>
          </cell>
          <cell r="P266">
            <v>19</v>
          </cell>
          <cell r="Q266">
            <v>0</v>
          </cell>
          <cell r="R266" t="str">
            <v>1</v>
          </cell>
          <cell r="S266" t="str">
            <v>50</v>
          </cell>
          <cell r="T266">
            <v>93</v>
          </cell>
          <cell r="U266">
            <v>9</v>
          </cell>
          <cell r="V266">
            <v>93</v>
          </cell>
          <cell r="W266">
            <v>9</v>
          </cell>
          <cell r="X266">
            <v>93</v>
          </cell>
          <cell r="AB266" t="str">
            <v>14</v>
          </cell>
          <cell r="AC266">
            <v>8</v>
          </cell>
          <cell r="AF266" t="str">
            <v>00</v>
          </cell>
          <cell r="AG266">
            <v>3100000</v>
          </cell>
          <cell r="AI266">
            <v>3100000</v>
          </cell>
          <cell r="AJ266">
            <v>2503250</v>
          </cell>
        </row>
        <row r="267">
          <cell r="A267" t="str">
            <v>02</v>
          </cell>
          <cell r="B267" t="str">
            <v>03</v>
          </cell>
          <cell r="C267" t="str">
            <v>3844</v>
          </cell>
          <cell r="D267" t="str">
            <v>Холодильник Саратов</v>
          </cell>
          <cell r="G267" t="str">
            <v>01</v>
          </cell>
          <cell r="H267">
            <v>1250</v>
          </cell>
          <cell r="I267">
            <v>156.25</v>
          </cell>
          <cell r="J267">
            <v>0</v>
          </cell>
          <cell r="K267">
            <v>0.52</v>
          </cell>
          <cell r="L267" t="str">
            <v>26</v>
          </cell>
          <cell r="M267" t="str">
            <v>45800</v>
          </cell>
          <cell r="N267" t="str">
            <v>16 2930100</v>
          </cell>
          <cell r="O267" t="str">
            <v>063</v>
          </cell>
          <cell r="P267">
            <v>10</v>
          </cell>
          <cell r="Q267">
            <v>0</v>
          </cell>
          <cell r="R267" t="str">
            <v>1</v>
          </cell>
          <cell r="S267" t="str">
            <v>45</v>
          </cell>
          <cell r="T267">
            <v>93</v>
          </cell>
          <cell r="U267">
            <v>9</v>
          </cell>
          <cell r="V267">
            <v>93</v>
          </cell>
          <cell r="W267">
            <v>9</v>
          </cell>
          <cell r="X267">
            <v>93</v>
          </cell>
          <cell r="AB267" t="str">
            <v>14</v>
          </cell>
          <cell r="AC267">
            <v>8</v>
          </cell>
          <cell r="AF267" t="str">
            <v>00</v>
          </cell>
          <cell r="AI267">
            <v>2415414</v>
          </cell>
          <cell r="AJ267">
            <v>1026550.95</v>
          </cell>
        </row>
        <row r="268">
          <cell r="A268" t="str">
            <v>02</v>
          </cell>
          <cell r="B268" t="str">
            <v>03</v>
          </cell>
          <cell r="C268" t="str">
            <v>3845</v>
          </cell>
          <cell r="D268" t="str">
            <v>Холодильная камера</v>
          </cell>
          <cell r="E268" t="str">
            <v>низкотемпературная</v>
          </cell>
          <cell r="G268" t="str">
            <v>01</v>
          </cell>
          <cell r="H268">
            <v>4604.6099999999997</v>
          </cell>
          <cell r="I268">
            <v>575.58000000000004</v>
          </cell>
          <cell r="J268">
            <v>0</v>
          </cell>
          <cell r="K268">
            <v>0.91</v>
          </cell>
          <cell r="L268" t="str">
            <v>26</v>
          </cell>
          <cell r="M268" t="str">
            <v>45800</v>
          </cell>
          <cell r="N268" t="str">
            <v>16 2930100</v>
          </cell>
          <cell r="O268" t="str">
            <v>063</v>
          </cell>
          <cell r="P268">
            <v>10</v>
          </cell>
          <cell r="Q268">
            <v>0</v>
          </cell>
          <cell r="R268" t="str">
            <v>1</v>
          </cell>
          <cell r="S268" t="str">
            <v>45</v>
          </cell>
          <cell r="T268">
            <v>93</v>
          </cell>
          <cell r="U268">
            <v>9</v>
          </cell>
          <cell r="V268">
            <v>93</v>
          </cell>
          <cell r="W268">
            <v>9</v>
          </cell>
          <cell r="X268">
            <v>93</v>
          </cell>
          <cell r="AB268" t="str">
            <v>14</v>
          </cell>
          <cell r="AC268">
            <v>8</v>
          </cell>
          <cell r="AF268" t="str">
            <v>00</v>
          </cell>
          <cell r="AG268">
            <v>5060012</v>
          </cell>
          <cell r="AI268">
            <v>5060012</v>
          </cell>
          <cell r="AJ268">
            <v>2150504.6</v>
          </cell>
        </row>
        <row r="269">
          <cell r="A269" t="str">
            <v>02</v>
          </cell>
          <cell r="B269" t="str">
            <v>04</v>
          </cell>
          <cell r="C269" t="str">
            <v>3846</v>
          </cell>
          <cell r="D269" t="str">
            <v>Сварочный выпрямител</v>
          </cell>
          <cell r="E269" t="str">
            <v>ьВСБ-101</v>
          </cell>
          <cell r="F269" t="str">
            <v>238</v>
          </cell>
          <cell r="G269" t="str">
            <v>01</v>
          </cell>
          <cell r="H269">
            <v>1463.62</v>
          </cell>
          <cell r="I269">
            <v>305.52999999999997</v>
          </cell>
          <cell r="J269">
            <v>0</v>
          </cell>
          <cell r="K269">
            <v>1.21</v>
          </cell>
          <cell r="L269" t="str">
            <v>23</v>
          </cell>
          <cell r="M269" t="str">
            <v>42502</v>
          </cell>
          <cell r="N269" t="str">
            <v>14 2947193</v>
          </cell>
          <cell r="O269" t="str">
            <v>067</v>
          </cell>
          <cell r="P269">
            <v>16.7</v>
          </cell>
          <cell r="Q269">
            <v>0</v>
          </cell>
          <cell r="R269" t="str">
            <v>1</v>
          </cell>
          <cell r="S269" t="str">
            <v>42</v>
          </cell>
          <cell r="T269">
            <v>93</v>
          </cell>
          <cell r="U269">
            <v>9</v>
          </cell>
          <cell r="V269">
            <v>93</v>
          </cell>
          <cell r="W269">
            <v>9</v>
          </cell>
          <cell r="X269">
            <v>93</v>
          </cell>
          <cell r="AB269" t="str">
            <v>14</v>
          </cell>
          <cell r="AC269">
            <v>2</v>
          </cell>
          <cell r="AF269" t="str">
            <v>00</v>
          </cell>
          <cell r="AI269">
            <v>1209600</v>
          </cell>
          <cell r="AJ269">
            <v>858513.6</v>
          </cell>
        </row>
        <row r="270">
          <cell r="A270" t="str">
            <v>02</v>
          </cell>
          <cell r="B270" t="str">
            <v>03</v>
          </cell>
          <cell r="C270" t="str">
            <v>3847</v>
          </cell>
          <cell r="D270" t="str">
            <v>Музыкальный центр</v>
          </cell>
          <cell r="E270" t="str">
            <v>МЗ 222</v>
          </cell>
          <cell r="G270" t="str">
            <v>01</v>
          </cell>
          <cell r="H270">
            <v>1050</v>
          </cell>
          <cell r="I270">
            <v>137.81</v>
          </cell>
          <cell r="J270">
            <v>0</v>
          </cell>
          <cell r="K270">
            <v>0.54</v>
          </cell>
          <cell r="L270" t="str">
            <v>26</v>
          </cell>
          <cell r="M270" t="str">
            <v>45625</v>
          </cell>
          <cell r="N270" t="str">
            <v>14 3230170</v>
          </cell>
          <cell r="O270" t="str">
            <v>067</v>
          </cell>
          <cell r="P270">
            <v>10.5</v>
          </cell>
          <cell r="Q270">
            <v>0</v>
          </cell>
          <cell r="R270" t="str">
            <v>1</v>
          </cell>
          <cell r="S270" t="str">
            <v>45</v>
          </cell>
          <cell r="T270">
            <v>93</v>
          </cell>
          <cell r="U270">
            <v>9</v>
          </cell>
          <cell r="V270">
            <v>93</v>
          </cell>
          <cell r="W270">
            <v>9</v>
          </cell>
          <cell r="X270">
            <v>93</v>
          </cell>
          <cell r="AB270" t="str">
            <v>14</v>
          </cell>
          <cell r="AC270">
            <v>8</v>
          </cell>
          <cell r="AF270" t="str">
            <v>00</v>
          </cell>
          <cell r="AI270">
            <v>1953202</v>
          </cell>
          <cell r="AJ270">
            <v>871616.63</v>
          </cell>
        </row>
        <row r="271">
          <cell r="A271" t="str">
            <v>02</v>
          </cell>
          <cell r="B271" t="str">
            <v>03</v>
          </cell>
          <cell r="C271" t="str">
            <v>3848</v>
          </cell>
          <cell r="D271" t="str">
            <v>Телевизор Чайка</v>
          </cell>
          <cell r="F271" t="str">
            <v>423 дв</v>
          </cell>
          <cell r="G271" t="str">
            <v>01</v>
          </cell>
          <cell r="H271">
            <v>868.14</v>
          </cell>
          <cell r="I271">
            <v>113.94</v>
          </cell>
          <cell r="J271">
            <v>0</v>
          </cell>
          <cell r="K271">
            <v>0.91</v>
          </cell>
          <cell r="L271" t="str">
            <v>26</v>
          </cell>
          <cell r="M271" t="str">
            <v>42625</v>
          </cell>
          <cell r="N271" t="str">
            <v>14 3230101</v>
          </cell>
          <cell r="O271" t="str">
            <v>067</v>
          </cell>
          <cell r="P271">
            <v>10.5</v>
          </cell>
          <cell r="Q271">
            <v>0</v>
          </cell>
          <cell r="R271" t="str">
            <v>1</v>
          </cell>
          <cell r="S271" t="str">
            <v>42</v>
          </cell>
          <cell r="T271">
            <v>93</v>
          </cell>
          <cell r="U271">
            <v>9</v>
          </cell>
          <cell r="V271">
            <v>93</v>
          </cell>
          <cell r="W271">
            <v>9</v>
          </cell>
          <cell r="X271">
            <v>93</v>
          </cell>
          <cell r="AB271" t="str">
            <v>14</v>
          </cell>
          <cell r="AC271">
            <v>8</v>
          </cell>
          <cell r="AF271" t="str">
            <v>00</v>
          </cell>
          <cell r="AG271">
            <v>954000</v>
          </cell>
          <cell r="AI271">
            <v>954000</v>
          </cell>
          <cell r="AJ271">
            <v>425722</v>
          </cell>
        </row>
        <row r="272">
          <cell r="A272" t="str">
            <v>02</v>
          </cell>
          <cell r="B272" t="str">
            <v>05</v>
          </cell>
          <cell r="C272" t="str">
            <v>3849</v>
          </cell>
          <cell r="D272" t="str">
            <v>Плита газовая 4х кам</v>
          </cell>
          <cell r="E272" t="str">
            <v>Брест</v>
          </cell>
          <cell r="G272" t="str">
            <v>01</v>
          </cell>
          <cell r="H272">
            <v>251.16</v>
          </cell>
          <cell r="I272">
            <v>19.149999999999999</v>
          </cell>
          <cell r="J272">
            <v>0</v>
          </cell>
          <cell r="K272">
            <v>0.91</v>
          </cell>
          <cell r="L272" t="str">
            <v>20</v>
          </cell>
          <cell r="M272" t="str">
            <v>49022</v>
          </cell>
          <cell r="N272" t="str">
            <v>16 2930480</v>
          </cell>
          <cell r="O272" t="str">
            <v>063</v>
          </cell>
          <cell r="P272">
            <v>6.1</v>
          </cell>
          <cell r="Q272">
            <v>0</v>
          </cell>
          <cell r="R272" t="str">
            <v>1</v>
          </cell>
          <cell r="S272" t="str">
            <v>49</v>
          </cell>
          <cell r="T272">
            <v>93</v>
          </cell>
          <cell r="U272">
            <v>9</v>
          </cell>
          <cell r="V272">
            <v>93</v>
          </cell>
          <cell r="W272">
            <v>9</v>
          </cell>
          <cell r="X272">
            <v>93</v>
          </cell>
          <cell r="AF272" t="str">
            <v>00</v>
          </cell>
          <cell r="AI272">
            <v>276000</v>
          </cell>
          <cell r="AJ272">
            <v>71553</v>
          </cell>
        </row>
        <row r="273">
          <cell r="A273" t="str">
            <v>02</v>
          </cell>
          <cell r="B273" t="str">
            <v>02</v>
          </cell>
          <cell r="C273" t="str">
            <v>3850</v>
          </cell>
          <cell r="D273" t="str">
            <v>Сварочная установка</v>
          </cell>
          <cell r="E273" t="str">
            <v>на базе Т-150</v>
          </cell>
          <cell r="G273" t="str">
            <v>01</v>
          </cell>
          <cell r="H273">
            <v>355000</v>
          </cell>
          <cell r="I273">
            <v>55468.75</v>
          </cell>
          <cell r="J273">
            <v>0</v>
          </cell>
          <cell r="K273">
            <v>0.95</v>
          </cell>
          <cell r="L273" t="str">
            <v>20</v>
          </cell>
          <cell r="M273" t="str">
            <v>42503</v>
          </cell>
          <cell r="N273" t="str">
            <v>14 2947193</v>
          </cell>
          <cell r="O273" t="str">
            <v>067</v>
          </cell>
          <cell r="P273">
            <v>12.5</v>
          </cell>
          <cell r="Q273">
            <v>0</v>
          </cell>
          <cell r="R273" t="str">
            <v>1</v>
          </cell>
          <cell r="S273" t="str">
            <v>42</v>
          </cell>
          <cell r="T273">
            <v>93</v>
          </cell>
          <cell r="U273">
            <v>9</v>
          </cell>
          <cell r="V273">
            <v>93</v>
          </cell>
          <cell r="W273">
            <v>9</v>
          </cell>
          <cell r="X273">
            <v>93</v>
          </cell>
          <cell r="AB273" t="str">
            <v>14</v>
          </cell>
          <cell r="AC273">
            <v>6</v>
          </cell>
          <cell r="AF273" t="str">
            <v>00</v>
          </cell>
          <cell r="AI273">
            <v>374826435</v>
          </cell>
          <cell r="AJ273">
            <v>199126543.13</v>
          </cell>
        </row>
        <row r="274">
          <cell r="A274" t="str">
            <v>02</v>
          </cell>
          <cell r="B274" t="str">
            <v>80</v>
          </cell>
          <cell r="C274" t="str">
            <v>3851</v>
          </cell>
          <cell r="D274" t="str">
            <v>Мебель офисная 3шкаф</v>
          </cell>
          <cell r="E274" t="str">
            <v>а стол кресло</v>
          </cell>
          <cell r="G274" t="str">
            <v>01</v>
          </cell>
          <cell r="H274">
            <v>9860</v>
          </cell>
          <cell r="I274">
            <v>825.77</v>
          </cell>
          <cell r="J274">
            <v>0</v>
          </cell>
          <cell r="K274">
            <v>0.21</v>
          </cell>
          <cell r="L274" t="str">
            <v>26</v>
          </cell>
          <cell r="M274" t="str">
            <v>70004</v>
          </cell>
          <cell r="N274" t="str">
            <v>16 3612510</v>
          </cell>
          <cell r="O274" t="str">
            <v>08</v>
          </cell>
          <cell r="P274">
            <v>6.7</v>
          </cell>
          <cell r="Q274">
            <v>0</v>
          </cell>
          <cell r="R274" t="str">
            <v>1</v>
          </cell>
          <cell r="S274" t="str">
            <v>70</v>
          </cell>
          <cell r="T274">
            <v>93</v>
          </cell>
          <cell r="U274">
            <v>9</v>
          </cell>
          <cell r="V274">
            <v>93</v>
          </cell>
          <cell r="W274">
            <v>9</v>
          </cell>
          <cell r="X274">
            <v>93</v>
          </cell>
          <cell r="AF274" t="str">
            <v>00</v>
          </cell>
          <cell r="AI274">
            <v>46403288</v>
          </cell>
          <cell r="AJ274">
            <v>13213335.890000001</v>
          </cell>
        </row>
        <row r="275">
          <cell r="A275" t="str">
            <v>02</v>
          </cell>
          <cell r="B275" t="str">
            <v>02</v>
          </cell>
          <cell r="C275" t="str">
            <v>3852</v>
          </cell>
          <cell r="D275" t="str">
            <v>Морозильник Свияга</v>
          </cell>
          <cell r="G275" t="str">
            <v>01</v>
          </cell>
          <cell r="H275">
            <v>1300</v>
          </cell>
          <cell r="I275">
            <v>162.5</v>
          </cell>
          <cell r="J275">
            <v>0</v>
          </cell>
          <cell r="K275">
            <v>0.15</v>
          </cell>
          <cell r="L275" t="str">
            <v>20</v>
          </cell>
          <cell r="M275" t="str">
            <v>45800</v>
          </cell>
          <cell r="N275" t="str">
            <v>16 2930100</v>
          </cell>
          <cell r="O275" t="str">
            <v>063</v>
          </cell>
          <cell r="P275">
            <v>10</v>
          </cell>
          <cell r="Q275">
            <v>0</v>
          </cell>
          <cell r="R275" t="str">
            <v>1</v>
          </cell>
          <cell r="S275" t="str">
            <v>45</v>
          </cell>
          <cell r="T275">
            <v>93</v>
          </cell>
          <cell r="U275">
            <v>9</v>
          </cell>
          <cell r="V275">
            <v>93</v>
          </cell>
          <cell r="W275">
            <v>9</v>
          </cell>
          <cell r="X275">
            <v>93</v>
          </cell>
          <cell r="AF275" t="str">
            <v>00</v>
          </cell>
          <cell r="AI275">
            <v>8625000</v>
          </cell>
          <cell r="AJ275">
            <v>3665625</v>
          </cell>
        </row>
        <row r="276">
          <cell r="A276" t="str">
            <v>02</v>
          </cell>
          <cell r="B276" t="str">
            <v>02</v>
          </cell>
          <cell r="C276" t="str">
            <v>3853</v>
          </cell>
          <cell r="D276" t="str">
            <v>МорозильникСвияга</v>
          </cell>
          <cell r="G276" t="str">
            <v>01</v>
          </cell>
          <cell r="H276">
            <v>1300</v>
          </cell>
          <cell r="I276">
            <v>162.5</v>
          </cell>
          <cell r="J276">
            <v>0</v>
          </cell>
          <cell r="K276">
            <v>0.15</v>
          </cell>
          <cell r="L276" t="str">
            <v>20</v>
          </cell>
          <cell r="M276" t="str">
            <v>45800</v>
          </cell>
          <cell r="N276" t="str">
            <v>16 2930100</v>
          </cell>
          <cell r="O276" t="str">
            <v>063</v>
          </cell>
          <cell r="P276">
            <v>10</v>
          </cell>
          <cell r="Q276">
            <v>0</v>
          </cell>
          <cell r="R276" t="str">
            <v>1</v>
          </cell>
          <cell r="S276" t="str">
            <v>45</v>
          </cell>
          <cell r="T276">
            <v>93</v>
          </cell>
          <cell r="U276">
            <v>9</v>
          </cell>
          <cell r="V276">
            <v>93</v>
          </cell>
          <cell r="W276">
            <v>9</v>
          </cell>
          <cell r="X276">
            <v>93</v>
          </cell>
          <cell r="AB276" t="str">
            <v>14</v>
          </cell>
          <cell r="AC276">
            <v>2</v>
          </cell>
          <cell r="AF276" t="str">
            <v>00</v>
          </cell>
          <cell r="AI276">
            <v>8625000</v>
          </cell>
          <cell r="AJ276">
            <v>3665625</v>
          </cell>
        </row>
        <row r="277">
          <cell r="A277" t="str">
            <v>02</v>
          </cell>
          <cell r="B277" t="str">
            <v>12</v>
          </cell>
          <cell r="C277" t="str">
            <v>3854</v>
          </cell>
          <cell r="D277" t="str">
            <v>Станок деревообрабат</v>
          </cell>
          <cell r="E277" t="str">
            <v>ывающий</v>
          </cell>
          <cell r="F277" t="str">
            <v>168</v>
          </cell>
          <cell r="G277" t="str">
            <v>01</v>
          </cell>
          <cell r="H277">
            <v>3521</v>
          </cell>
          <cell r="I277">
            <v>365.3</v>
          </cell>
          <cell r="J277">
            <v>0</v>
          </cell>
          <cell r="K277">
            <v>0.56999999999999995</v>
          </cell>
          <cell r="L277" t="str">
            <v>88/4</v>
          </cell>
          <cell r="M277" t="str">
            <v>44502</v>
          </cell>
          <cell r="N277" t="str">
            <v>14 2922620</v>
          </cell>
          <cell r="O277" t="str">
            <v>067</v>
          </cell>
          <cell r="P277">
            <v>8.3000000000000007</v>
          </cell>
          <cell r="Q277">
            <v>0</v>
          </cell>
          <cell r="R277" t="str">
            <v>1</v>
          </cell>
          <cell r="S277" t="str">
            <v>44</v>
          </cell>
          <cell r="T277">
            <v>93</v>
          </cell>
          <cell r="U277">
            <v>9</v>
          </cell>
          <cell r="V277">
            <v>93</v>
          </cell>
          <cell r="W277">
            <v>9</v>
          </cell>
          <cell r="X277">
            <v>93</v>
          </cell>
          <cell r="AB277" t="str">
            <v>14</v>
          </cell>
          <cell r="AC277">
            <v>12</v>
          </cell>
          <cell r="AF277" t="str">
            <v>00</v>
          </cell>
          <cell r="AI277">
            <v>6192001</v>
          </cell>
          <cell r="AJ277">
            <v>2184228.25</v>
          </cell>
        </row>
        <row r="278">
          <cell r="A278" t="str">
            <v>02</v>
          </cell>
          <cell r="B278" t="str">
            <v>12</v>
          </cell>
          <cell r="C278" t="str">
            <v>3855</v>
          </cell>
          <cell r="D278" t="str">
            <v>Культиватор КПС-4</v>
          </cell>
          <cell r="F278" t="str">
            <v>2032</v>
          </cell>
          <cell r="G278" t="str">
            <v>01</v>
          </cell>
          <cell r="H278">
            <v>7443.53</v>
          </cell>
          <cell r="I278">
            <v>1163.05</v>
          </cell>
          <cell r="J278">
            <v>0</v>
          </cell>
          <cell r="K278">
            <v>1.21</v>
          </cell>
          <cell r="L278" t="str">
            <v>88/4</v>
          </cell>
          <cell r="M278" t="str">
            <v>45720</v>
          </cell>
          <cell r="N278" t="str">
            <v>14 2921000</v>
          </cell>
          <cell r="O278" t="str">
            <v>064</v>
          </cell>
          <cell r="P278">
            <v>12.5</v>
          </cell>
          <cell r="Q278">
            <v>0</v>
          </cell>
          <cell r="R278" t="str">
            <v>1</v>
          </cell>
          <cell r="S278" t="str">
            <v>45</v>
          </cell>
          <cell r="T278">
            <v>93</v>
          </cell>
          <cell r="U278">
            <v>9</v>
          </cell>
          <cell r="V278">
            <v>93</v>
          </cell>
          <cell r="W278">
            <v>9</v>
          </cell>
          <cell r="X278">
            <v>93</v>
          </cell>
          <cell r="AF278" t="str">
            <v>00</v>
          </cell>
          <cell r="AI278">
            <v>6151680</v>
          </cell>
          <cell r="AJ278">
            <v>3268080</v>
          </cell>
        </row>
        <row r="279">
          <cell r="A279" t="str">
            <v>02</v>
          </cell>
          <cell r="B279" t="str">
            <v>12</v>
          </cell>
          <cell r="C279" t="str">
            <v>3856</v>
          </cell>
          <cell r="D279" t="str">
            <v>Культиватор КАС 4</v>
          </cell>
          <cell r="G279" t="str">
            <v>01</v>
          </cell>
          <cell r="H279">
            <v>7443.53</v>
          </cell>
          <cell r="I279">
            <v>1163.05</v>
          </cell>
          <cell r="J279">
            <v>0</v>
          </cell>
          <cell r="K279">
            <v>1.21</v>
          </cell>
          <cell r="L279" t="str">
            <v>88/4</v>
          </cell>
          <cell r="M279" t="str">
            <v>45720</v>
          </cell>
          <cell r="N279" t="str">
            <v>14 2921000</v>
          </cell>
          <cell r="O279" t="str">
            <v>064</v>
          </cell>
          <cell r="P279">
            <v>12.5</v>
          </cell>
          <cell r="Q279">
            <v>0</v>
          </cell>
          <cell r="R279" t="str">
            <v>1</v>
          </cell>
          <cell r="S279" t="str">
            <v>45</v>
          </cell>
          <cell r="T279">
            <v>93</v>
          </cell>
          <cell r="U279">
            <v>9</v>
          </cell>
          <cell r="V279">
            <v>93</v>
          </cell>
          <cell r="W279">
            <v>9</v>
          </cell>
          <cell r="X279">
            <v>93</v>
          </cell>
          <cell r="AF279" t="str">
            <v>00</v>
          </cell>
          <cell r="AI279">
            <v>6151680</v>
          </cell>
          <cell r="AJ279">
            <v>3268080</v>
          </cell>
        </row>
        <row r="280">
          <cell r="A280" t="str">
            <v>02</v>
          </cell>
          <cell r="B280" t="str">
            <v>12</v>
          </cell>
          <cell r="C280" t="str">
            <v>3858</v>
          </cell>
          <cell r="D280" t="str">
            <v>Трактор ДТ -75</v>
          </cell>
          <cell r="F280" t="str">
            <v>696112</v>
          </cell>
          <cell r="G280" t="str">
            <v>01</v>
          </cell>
          <cell r="H280">
            <v>85123</v>
          </cell>
          <cell r="I280">
            <v>13301.22</v>
          </cell>
          <cell r="J280">
            <v>0</v>
          </cell>
          <cell r="K280">
            <v>0.96</v>
          </cell>
          <cell r="L280" t="str">
            <v>88/4</v>
          </cell>
          <cell r="M280" t="str">
            <v>40603</v>
          </cell>
          <cell r="N280" t="str">
            <v>14 2918103</v>
          </cell>
          <cell r="O280" t="str">
            <v>065</v>
          </cell>
          <cell r="P280">
            <v>12.5</v>
          </cell>
          <cell r="Q280">
            <v>0</v>
          </cell>
          <cell r="R280" t="str">
            <v>1</v>
          </cell>
          <cell r="S280" t="str">
            <v>40</v>
          </cell>
          <cell r="T280">
            <v>93</v>
          </cell>
          <cell r="U280">
            <v>9</v>
          </cell>
          <cell r="V280">
            <v>93</v>
          </cell>
          <cell r="W280">
            <v>9</v>
          </cell>
          <cell r="X280">
            <v>93</v>
          </cell>
          <cell r="AF280" t="str">
            <v>00</v>
          </cell>
          <cell r="AI280">
            <v>88888889</v>
          </cell>
          <cell r="AJ280">
            <v>47223009.630000003</v>
          </cell>
        </row>
        <row r="281">
          <cell r="A281" t="str">
            <v>02</v>
          </cell>
          <cell r="B281" t="str">
            <v>05</v>
          </cell>
          <cell r="C281" t="str">
            <v>3859</v>
          </cell>
          <cell r="D281" t="str">
            <v>Катер патрульный КС</v>
          </cell>
          <cell r="E281" t="str">
            <v>100Д</v>
          </cell>
          <cell r="F281" t="str">
            <v>230401</v>
          </cell>
          <cell r="G281" t="str">
            <v>01</v>
          </cell>
          <cell r="H281">
            <v>259369.06</v>
          </cell>
          <cell r="I281">
            <v>12644.27</v>
          </cell>
          <cell r="J281">
            <v>0</v>
          </cell>
          <cell r="K281">
            <v>1.31</v>
          </cell>
          <cell r="L281" t="str">
            <v>20</v>
          </cell>
          <cell r="M281" t="str">
            <v>50133</v>
          </cell>
          <cell r="N281" t="str">
            <v>15 3511230</v>
          </cell>
          <cell r="O281" t="str">
            <v>075</v>
          </cell>
          <cell r="P281">
            <v>3.9</v>
          </cell>
          <cell r="Q281">
            <v>0</v>
          </cell>
          <cell r="R281" t="str">
            <v>1</v>
          </cell>
          <cell r="S281" t="str">
            <v>50</v>
          </cell>
          <cell r="T281">
            <v>93</v>
          </cell>
          <cell r="U281">
            <v>9</v>
          </cell>
          <cell r="V281">
            <v>93</v>
          </cell>
          <cell r="W281">
            <v>9</v>
          </cell>
          <cell r="X281">
            <v>93</v>
          </cell>
          <cell r="AF281" t="str">
            <v>00</v>
          </cell>
          <cell r="AI281">
            <v>197991648</v>
          </cell>
          <cell r="AJ281">
            <v>32817136.82</v>
          </cell>
        </row>
        <row r="282">
          <cell r="A282" t="str">
            <v>02</v>
          </cell>
          <cell r="B282" t="str">
            <v>23</v>
          </cell>
          <cell r="C282" t="str">
            <v>3860</v>
          </cell>
          <cell r="D282" t="str">
            <v>Автобус КАРОСА</v>
          </cell>
          <cell r="E282" t="str">
            <v>Nо12-94 КШШ</v>
          </cell>
          <cell r="F282" t="str">
            <v>дв416090193 ш32079</v>
          </cell>
          <cell r="G282" t="str">
            <v>01</v>
          </cell>
          <cell r="H282">
            <v>183060</v>
          </cell>
          <cell r="I282">
            <v>20823.07</v>
          </cell>
          <cell r="J282">
            <v>0</v>
          </cell>
          <cell r="K282">
            <v>0.66</v>
          </cell>
          <cell r="L282" t="str">
            <v>23</v>
          </cell>
          <cell r="M282" t="str">
            <v>50425</v>
          </cell>
          <cell r="N282" t="str">
            <v>15 3410280</v>
          </cell>
          <cell r="O282" t="str">
            <v>072</v>
          </cell>
          <cell r="P282">
            <v>9.1</v>
          </cell>
          <cell r="Q282">
            <v>0</v>
          </cell>
          <cell r="R282" t="str">
            <v>1</v>
          </cell>
          <cell r="S282" t="str">
            <v>50</v>
          </cell>
          <cell r="T282">
            <v>93</v>
          </cell>
          <cell r="U282">
            <v>9</v>
          </cell>
          <cell r="V282">
            <v>93</v>
          </cell>
          <cell r="W282">
            <v>9</v>
          </cell>
          <cell r="X282">
            <v>93</v>
          </cell>
          <cell r="AF282" t="str">
            <v>00</v>
          </cell>
          <cell r="AI282">
            <v>276467688</v>
          </cell>
          <cell r="AJ282">
            <v>106923878.31999999</v>
          </cell>
        </row>
        <row r="283">
          <cell r="A283" t="str">
            <v>02</v>
          </cell>
          <cell r="B283" t="str">
            <v>12</v>
          </cell>
          <cell r="C283" t="str">
            <v>3865</v>
          </cell>
          <cell r="D283" t="str">
            <v>Подборщик ДПТ-3А</v>
          </cell>
          <cell r="G283" t="str">
            <v>01</v>
          </cell>
          <cell r="H283">
            <v>5120</v>
          </cell>
          <cell r="I283">
            <v>704</v>
          </cell>
          <cell r="J283">
            <v>0</v>
          </cell>
          <cell r="K283">
            <v>1.1000000000000001</v>
          </cell>
          <cell r="L283" t="str">
            <v>88/4</v>
          </cell>
          <cell r="M283" t="str">
            <v>45702</v>
          </cell>
          <cell r="N283" t="str">
            <v>14 2921000</v>
          </cell>
          <cell r="O283" t="str">
            <v>067</v>
          </cell>
          <cell r="P283">
            <v>11</v>
          </cell>
          <cell r="Q283">
            <v>0</v>
          </cell>
          <cell r="R283" t="str">
            <v>1</v>
          </cell>
          <cell r="S283" t="str">
            <v>45</v>
          </cell>
          <cell r="T283">
            <v>93</v>
          </cell>
          <cell r="U283">
            <v>9</v>
          </cell>
          <cell r="V283">
            <v>93</v>
          </cell>
          <cell r="W283">
            <v>9</v>
          </cell>
          <cell r="X283">
            <v>93</v>
          </cell>
          <cell r="AF283" t="str">
            <v>00</v>
          </cell>
          <cell r="AI283">
            <v>4650588</v>
          </cell>
          <cell r="AJ283">
            <v>2174150.04</v>
          </cell>
        </row>
        <row r="284">
          <cell r="A284" t="str">
            <v>02</v>
          </cell>
          <cell r="B284" t="str">
            <v>12</v>
          </cell>
          <cell r="C284" t="str">
            <v>3866</v>
          </cell>
          <cell r="D284" t="str">
            <v>Подборщик ДПТ-3А</v>
          </cell>
          <cell r="G284" t="str">
            <v>01</v>
          </cell>
          <cell r="H284">
            <v>5120</v>
          </cell>
          <cell r="I284">
            <v>704</v>
          </cell>
          <cell r="J284">
            <v>0</v>
          </cell>
          <cell r="K284">
            <v>1.1000000000000001</v>
          </cell>
          <cell r="L284" t="str">
            <v>88/4</v>
          </cell>
          <cell r="M284" t="str">
            <v>45702</v>
          </cell>
          <cell r="N284" t="str">
            <v>14 2921000</v>
          </cell>
          <cell r="O284" t="str">
            <v>067</v>
          </cell>
          <cell r="P284">
            <v>11</v>
          </cell>
          <cell r="Q284">
            <v>0</v>
          </cell>
          <cell r="R284" t="str">
            <v>1</v>
          </cell>
          <cell r="S284" t="str">
            <v>45</v>
          </cell>
          <cell r="T284">
            <v>93</v>
          </cell>
          <cell r="U284">
            <v>9</v>
          </cell>
          <cell r="V284">
            <v>93</v>
          </cell>
          <cell r="W284">
            <v>9</v>
          </cell>
          <cell r="X284">
            <v>93</v>
          </cell>
          <cell r="AF284" t="str">
            <v>00</v>
          </cell>
          <cell r="AI284">
            <v>4650588</v>
          </cell>
          <cell r="AJ284">
            <v>2174150.04</v>
          </cell>
        </row>
        <row r="285">
          <cell r="A285" t="str">
            <v>02</v>
          </cell>
          <cell r="B285" t="str">
            <v>12</v>
          </cell>
          <cell r="C285" t="str">
            <v>3867</v>
          </cell>
          <cell r="D285" t="str">
            <v>Трактор Т-4</v>
          </cell>
          <cell r="G285" t="str">
            <v>01</v>
          </cell>
          <cell r="H285">
            <v>133650</v>
          </cell>
          <cell r="I285">
            <v>27379.69</v>
          </cell>
          <cell r="J285">
            <v>0</v>
          </cell>
          <cell r="K285">
            <v>0.85</v>
          </cell>
          <cell r="L285" t="str">
            <v>88/4</v>
          </cell>
          <cell r="M285" t="str">
            <v>40601</v>
          </cell>
          <cell r="N285" t="str">
            <v>14 2918103</v>
          </cell>
          <cell r="O285" t="str">
            <v>065</v>
          </cell>
          <cell r="P285">
            <v>12.5</v>
          </cell>
          <cell r="Q285">
            <v>0</v>
          </cell>
          <cell r="R285" t="str">
            <v>1</v>
          </cell>
          <cell r="S285" t="str">
            <v>40</v>
          </cell>
          <cell r="T285">
            <v>93</v>
          </cell>
          <cell r="U285">
            <v>9</v>
          </cell>
          <cell r="V285">
            <v>93</v>
          </cell>
          <cell r="W285">
            <v>9</v>
          </cell>
          <cell r="X285">
            <v>93</v>
          </cell>
          <cell r="AF285" t="str">
            <v>00</v>
          </cell>
          <cell r="AI285">
            <v>158024691</v>
          </cell>
          <cell r="AJ285">
            <v>91632372.900000006</v>
          </cell>
        </row>
        <row r="286">
          <cell r="A286" t="str">
            <v>02</v>
          </cell>
          <cell r="B286" t="str">
            <v>12</v>
          </cell>
          <cell r="C286" t="str">
            <v>3868</v>
          </cell>
          <cell r="D286" t="str">
            <v>Плуг ПЛН-4-35</v>
          </cell>
          <cell r="G286" t="str">
            <v>01</v>
          </cell>
          <cell r="H286">
            <v>4623</v>
          </cell>
          <cell r="I286">
            <v>635.66</v>
          </cell>
          <cell r="J286">
            <v>0</v>
          </cell>
          <cell r="K286">
            <v>0.42</v>
          </cell>
          <cell r="L286" t="str">
            <v>88/4</v>
          </cell>
          <cell r="M286" t="str">
            <v>45717</v>
          </cell>
          <cell r="N286" t="str">
            <v>14 2921000</v>
          </cell>
          <cell r="O286" t="str">
            <v>065</v>
          </cell>
          <cell r="P286">
            <v>11</v>
          </cell>
          <cell r="Q286">
            <v>0</v>
          </cell>
          <cell r="R286" t="str">
            <v>1</v>
          </cell>
          <cell r="S286" t="str">
            <v>45</v>
          </cell>
          <cell r="T286">
            <v>93</v>
          </cell>
          <cell r="U286">
            <v>9</v>
          </cell>
          <cell r="V286">
            <v>93</v>
          </cell>
          <cell r="W286">
            <v>9</v>
          </cell>
          <cell r="X286">
            <v>93</v>
          </cell>
          <cell r="AF286" t="str">
            <v>00</v>
          </cell>
          <cell r="AI286">
            <v>10913217</v>
          </cell>
          <cell r="AJ286">
            <v>5101928.6100000003</v>
          </cell>
        </row>
        <row r="287">
          <cell r="A287" t="str">
            <v>02</v>
          </cell>
          <cell r="B287" t="str">
            <v>12</v>
          </cell>
          <cell r="C287" t="str">
            <v>3869</v>
          </cell>
          <cell r="D287" t="str">
            <v>Плуг ПЛН-5-35</v>
          </cell>
          <cell r="G287" t="str">
            <v>01</v>
          </cell>
          <cell r="H287">
            <v>4623</v>
          </cell>
          <cell r="I287">
            <v>635.66</v>
          </cell>
          <cell r="J287">
            <v>0</v>
          </cell>
          <cell r="K287">
            <v>0.42</v>
          </cell>
          <cell r="L287" t="str">
            <v>88/4</v>
          </cell>
          <cell r="M287" t="str">
            <v>45717</v>
          </cell>
          <cell r="N287" t="str">
            <v>14 2921000</v>
          </cell>
          <cell r="O287" t="str">
            <v>065</v>
          </cell>
          <cell r="P287">
            <v>11</v>
          </cell>
          <cell r="Q287">
            <v>0</v>
          </cell>
          <cell r="R287" t="str">
            <v>1</v>
          </cell>
          <cell r="S287" t="str">
            <v>45</v>
          </cell>
          <cell r="T287">
            <v>93</v>
          </cell>
          <cell r="U287">
            <v>9</v>
          </cell>
          <cell r="V287">
            <v>93</v>
          </cell>
          <cell r="W287">
            <v>9</v>
          </cell>
          <cell r="X287">
            <v>93</v>
          </cell>
          <cell r="AF287" t="str">
            <v>00</v>
          </cell>
          <cell r="AI287">
            <v>10913217</v>
          </cell>
          <cell r="AJ287">
            <v>5101928.6100000003</v>
          </cell>
        </row>
        <row r="288">
          <cell r="A288" t="str">
            <v>02</v>
          </cell>
          <cell r="B288" t="str">
            <v>12</v>
          </cell>
          <cell r="C288" t="str">
            <v>3870</v>
          </cell>
          <cell r="D288" t="str">
            <v>Плуг ПЛН-5-35</v>
          </cell>
          <cell r="G288" t="str">
            <v>01</v>
          </cell>
          <cell r="H288">
            <v>4623</v>
          </cell>
          <cell r="I288">
            <v>635.66</v>
          </cell>
          <cell r="J288">
            <v>0</v>
          </cell>
          <cell r="K288">
            <v>0.42</v>
          </cell>
          <cell r="L288" t="str">
            <v>88/4</v>
          </cell>
          <cell r="M288" t="str">
            <v>45717</v>
          </cell>
          <cell r="N288" t="str">
            <v>14 2921000</v>
          </cell>
          <cell r="O288" t="str">
            <v>065</v>
          </cell>
          <cell r="P288">
            <v>11</v>
          </cell>
          <cell r="Q288">
            <v>0</v>
          </cell>
          <cell r="R288" t="str">
            <v>1</v>
          </cell>
          <cell r="S288" t="str">
            <v>45</v>
          </cell>
          <cell r="T288">
            <v>93</v>
          </cell>
          <cell r="U288">
            <v>9</v>
          </cell>
          <cell r="V288">
            <v>93</v>
          </cell>
          <cell r="W288">
            <v>9</v>
          </cell>
          <cell r="X288">
            <v>93</v>
          </cell>
          <cell r="AF288" t="str">
            <v>00</v>
          </cell>
          <cell r="AI288">
            <v>10913217</v>
          </cell>
          <cell r="AJ288">
            <v>5101926.6100000003</v>
          </cell>
        </row>
        <row r="289">
          <cell r="A289" t="str">
            <v>15</v>
          </cell>
          <cell r="B289" t="str">
            <v>81</v>
          </cell>
          <cell r="C289" t="str">
            <v>3871</v>
          </cell>
          <cell r="D289" t="str">
            <v>Мягкая мебель СИРИЯ</v>
          </cell>
          <cell r="G289" t="str">
            <v>01</v>
          </cell>
          <cell r="H289">
            <v>3620</v>
          </cell>
          <cell r="I289">
            <v>303.18</v>
          </cell>
          <cell r="J289">
            <v>0</v>
          </cell>
          <cell r="K289">
            <v>0.09</v>
          </cell>
          <cell r="L289" t="str">
            <v>88/2</v>
          </cell>
          <cell r="M289" t="str">
            <v>70004</v>
          </cell>
          <cell r="N289" t="str">
            <v>16 3612510</v>
          </cell>
          <cell r="O289" t="str">
            <v>08</v>
          </cell>
          <cell r="P289">
            <v>6.7</v>
          </cell>
          <cell r="Q289">
            <v>0</v>
          </cell>
          <cell r="R289" t="str">
            <v>1</v>
          </cell>
          <cell r="S289" t="str">
            <v>70</v>
          </cell>
          <cell r="T289">
            <v>93</v>
          </cell>
          <cell r="U289">
            <v>9</v>
          </cell>
          <cell r="V289">
            <v>93</v>
          </cell>
          <cell r="W289">
            <v>9</v>
          </cell>
          <cell r="X289">
            <v>93</v>
          </cell>
          <cell r="AB289" t="str">
            <v>14</v>
          </cell>
          <cell r="AC289">
            <v>2</v>
          </cell>
          <cell r="AF289" t="str">
            <v>15</v>
          </cell>
          <cell r="AI289">
            <v>39774240</v>
          </cell>
          <cell r="AJ289">
            <v>11325715.24</v>
          </cell>
        </row>
        <row r="290">
          <cell r="A290" t="str">
            <v>02</v>
          </cell>
          <cell r="B290" t="str">
            <v>03</v>
          </cell>
          <cell r="C290" t="str">
            <v>3872</v>
          </cell>
          <cell r="D290" t="str">
            <v>Плоскошлифовальный с</v>
          </cell>
          <cell r="E290" t="str">
            <v>танок ПШС-028</v>
          </cell>
          <cell r="G290" t="str">
            <v>01</v>
          </cell>
          <cell r="H290">
            <v>7435</v>
          </cell>
          <cell r="I290">
            <v>771.38</v>
          </cell>
          <cell r="J290">
            <v>0</v>
          </cell>
          <cell r="K290">
            <v>0.65</v>
          </cell>
          <cell r="L290" t="str">
            <v>26</v>
          </cell>
          <cell r="M290" t="str">
            <v>44502</v>
          </cell>
          <cell r="N290" t="str">
            <v>14 2922623</v>
          </cell>
          <cell r="O290" t="str">
            <v>067</v>
          </cell>
          <cell r="P290">
            <v>8.3000000000000007</v>
          </cell>
          <cell r="Q290">
            <v>0</v>
          </cell>
          <cell r="R290" t="str">
            <v>1</v>
          </cell>
          <cell r="S290" t="str">
            <v>44</v>
          </cell>
          <cell r="T290">
            <v>93</v>
          </cell>
          <cell r="U290">
            <v>9</v>
          </cell>
          <cell r="V290">
            <v>93</v>
          </cell>
          <cell r="W290">
            <v>9</v>
          </cell>
          <cell r="X290">
            <v>93</v>
          </cell>
          <cell r="AF290" t="str">
            <v>00</v>
          </cell>
          <cell r="AI290">
            <v>11491200</v>
          </cell>
          <cell r="AJ290">
            <v>4053520.8</v>
          </cell>
        </row>
        <row r="291">
          <cell r="A291" t="str">
            <v>02</v>
          </cell>
          <cell r="B291" t="str">
            <v>12</v>
          </cell>
          <cell r="C291" t="str">
            <v>3873</v>
          </cell>
          <cell r="D291" t="str">
            <v>Подборшик ДПТ-3А</v>
          </cell>
          <cell r="G291" t="str">
            <v>01</v>
          </cell>
          <cell r="H291">
            <v>5120</v>
          </cell>
          <cell r="I291">
            <v>800</v>
          </cell>
          <cell r="J291">
            <v>0</v>
          </cell>
          <cell r="K291">
            <v>0.85</v>
          </cell>
          <cell r="L291" t="str">
            <v>88/4</v>
          </cell>
          <cell r="M291" t="str">
            <v>45701</v>
          </cell>
          <cell r="N291" t="str">
            <v>14 2921000</v>
          </cell>
          <cell r="O291" t="str">
            <v>062</v>
          </cell>
          <cell r="P291">
            <v>12.5</v>
          </cell>
          <cell r="Q291">
            <v>0</v>
          </cell>
          <cell r="R291" t="str">
            <v>1</v>
          </cell>
          <cell r="S291" t="str">
            <v>45</v>
          </cell>
          <cell r="T291">
            <v>93</v>
          </cell>
          <cell r="U291">
            <v>9</v>
          </cell>
          <cell r="V291">
            <v>93</v>
          </cell>
          <cell r="W291">
            <v>9</v>
          </cell>
          <cell r="X291">
            <v>93</v>
          </cell>
          <cell r="AF291" t="str">
            <v>00</v>
          </cell>
          <cell r="AI291">
            <v>6000001</v>
          </cell>
          <cell r="AJ291">
            <v>3187500.38</v>
          </cell>
        </row>
        <row r="292">
          <cell r="A292" t="str">
            <v>02</v>
          </cell>
          <cell r="B292" t="str">
            <v>02</v>
          </cell>
          <cell r="C292" t="str">
            <v>3876</v>
          </cell>
          <cell r="D292" t="str">
            <v>Холодильнаякамера</v>
          </cell>
          <cell r="E292" t="str">
            <v>ШХ-1</v>
          </cell>
          <cell r="G292" t="str">
            <v>01</v>
          </cell>
          <cell r="H292">
            <v>4186</v>
          </cell>
          <cell r="I292">
            <v>523.25</v>
          </cell>
          <cell r="J292">
            <v>0</v>
          </cell>
          <cell r="K292">
            <v>0.91</v>
          </cell>
          <cell r="L292" t="str">
            <v>20</v>
          </cell>
          <cell r="M292" t="str">
            <v>45800</v>
          </cell>
          <cell r="N292" t="str">
            <v>16 2930100</v>
          </cell>
          <cell r="O292" t="str">
            <v>063</v>
          </cell>
          <cell r="P292">
            <v>10</v>
          </cell>
          <cell r="Q292">
            <v>0</v>
          </cell>
          <cell r="R292" t="str">
            <v>1</v>
          </cell>
          <cell r="S292" t="str">
            <v>45</v>
          </cell>
          <cell r="T292">
            <v>93</v>
          </cell>
          <cell r="U292">
            <v>9</v>
          </cell>
          <cell r="V292">
            <v>93</v>
          </cell>
          <cell r="W292">
            <v>9</v>
          </cell>
          <cell r="X292">
            <v>93</v>
          </cell>
          <cell r="AB292" t="str">
            <v>14</v>
          </cell>
          <cell r="AC292">
            <v>2</v>
          </cell>
          <cell r="AF292" t="str">
            <v>00</v>
          </cell>
          <cell r="AI292">
            <v>4599999</v>
          </cell>
          <cell r="AJ292">
            <v>1954999.7</v>
          </cell>
        </row>
        <row r="293">
          <cell r="A293" t="str">
            <v>02</v>
          </cell>
          <cell r="B293" t="str">
            <v>11</v>
          </cell>
          <cell r="C293" t="str">
            <v>3901</v>
          </cell>
          <cell r="D293" t="str">
            <v>Погрузчик ТО-18Б</v>
          </cell>
          <cell r="G293" t="str">
            <v>01</v>
          </cell>
          <cell r="H293">
            <v>195000</v>
          </cell>
          <cell r="I293">
            <v>32565</v>
          </cell>
          <cell r="J293">
            <v>0</v>
          </cell>
          <cell r="K293">
            <v>1.02</v>
          </cell>
          <cell r="L293" t="str">
            <v>20</v>
          </cell>
          <cell r="M293" t="str">
            <v>41718</v>
          </cell>
          <cell r="N293" t="str">
            <v>14 2915541</v>
          </cell>
          <cell r="O293" t="str">
            <v>067</v>
          </cell>
          <cell r="P293">
            <v>16.7</v>
          </cell>
          <cell r="Q293">
            <v>0</v>
          </cell>
          <cell r="R293" t="str">
            <v>1</v>
          </cell>
          <cell r="S293" t="str">
            <v>41</v>
          </cell>
          <cell r="T293">
            <v>93</v>
          </cell>
          <cell r="U293">
            <v>10</v>
          </cell>
          <cell r="V293">
            <v>93</v>
          </cell>
          <cell r="W293">
            <v>10</v>
          </cell>
          <cell r="X293">
            <v>93</v>
          </cell>
          <cell r="AB293" t="str">
            <v>14</v>
          </cell>
          <cell r="AC293">
            <v>9</v>
          </cell>
          <cell r="AD293" t="str">
            <v>2</v>
          </cell>
          <cell r="AF293" t="str">
            <v>00</v>
          </cell>
          <cell r="AG293">
            <v>190765000</v>
          </cell>
          <cell r="AI293">
            <v>190765000</v>
          </cell>
          <cell r="AJ293">
            <v>127431020</v>
          </cell>
        </row>
        <row r="294">
          <cell r="A294" t="str">
            <v>02</v>
          </cell>
          <cell r="B294" t="str">
            <v>23</v>
          </cell>
          <cell r="C294" t="str">
            <v>3902</v>
          </cell>
          <cell r="D294" t="str">
            <v>А/м ЗИЛ-131ВМ вахта</v>
          </cell>
          <cell r="E294" t="str">
            <v>пассажир.Nо31-79кшц</v>
          </cell>
          <cell r="F294" t="str">
            <v>дв012221 ш027257</v>
          </cell>
          <cell r="G294" t="str">
            <v>01</v>
          </cell>
          <cell r="H294">
            <v>62150</v>
          </cell>
          <cell r="I294">
            <v>7250.83</v>
          </cell>
          <cell r="J294">
            <v>0</v>
          </cell>
          <cell r="K294">
            <v>0.7</v>
          </cell>
          <cell r="L294" t="str">
            <v>23</v>
          </cell>
          <cell r="M294" t="str">
            <v>50423</v>
          </cell>
          <cell r="N294" t="str">
            <v>15 3410359</v>
          </cell>
          <cell r="O294" t="str">
            <v>072</v>
          </cell>
          <cell r="P294">
            <v>10</v>
          </cell>
          <cell r="Q294">
            <v>0</v>
          </cell>
          <cell r="R294" t="str">
            <v>1</v>
          </cell>
          <cell r="S294" t="str">
            <v>50</v>
          </cell>
          <cell r="T294">
            <v>93</v>
          </cell>
          <cell r="U294">
            <v>10</v>
          </cell>
          <cell r="V294">
            <v>93</v>
          </cell>
          <cell r="W294">
            <v>10</v>
          </cell>
          <cell r="X294">
            <v>93</v>
          </cell>
          <cell r="AF294" t="str">
            <v>00</v>
          </cell>
          <cell r="AI294">
            <v>88493827</v>
          </cell>
          <cell r="AJ294">
            <v>36872427.799999997</v>
          </cell>
        </row>
        <row r="295">
          <cell r="A295" t="str">
            <v>02</v>
          </cell>
          <cell r="B295" t="str">
            <v>23</v>
          </cell>
          <cell r="C295" t="str">
            <v>3904</v>
          </cell>
          <cell r="D295" t="str">
            <v>А/м КАМАЗ-53212 груз</v>
          </cell>
          <cell r="E295" t="str">
            <v>фургон-контейнер Nо</v>
          </cell>
          <cell r="F295" t="str">
            <v>В803РА д065574ш10441</v>
          </cell>
          <cell r="G295" t="str">
            <v>01</v>
          </cell>
          <cell r="H295">
            <v>141800</v>
          </cell>
          <cell r="I295">
            <v>612.30999999999995</v>
          </cell>
          <cell r="J295">
            <v>0</v>
          </cell>
          <cell r="K295">
            <v>0.59</v>
          </cell>
          <cell r="L295" t="str">
            <v>23</v>
          </cell>
          <cell r="M295" t="str">
            <v>50402</v>
          </cell>
          <cell r="N295" t="str">
            <v>15 3410349</v>
          </cell>
          <cell r="O295" t="str">
            <v>075</v>
          </cell>
          <cell r="P295">
            <v>0.37</v>
          </cell>
          <cell r="Q295">
            <v>0</v>
          </cell>
          <cell r="R295" t="str">
            <v>1</v>
          </cell>
          <cell r="S295" t="str">
            <v>50</v>
          </cell>
          <cell r="T295">
            <v>93</v>
          </cell>
          <cell r="U295">
            <v>10</v>
          </cell>
          <cell r="V295">
            <v>93</v>
          </cell>
          <cell r="W295">
            <v>10</v>
          </cell>
          <cell r="X295">
            <v>93</v>
          </cell>
          <cell r="AF295" t="str">
            <v>00</v>
          </cell>
          <cell r="AI295">
            <v>240000000</v>
          </cell>
          <cell r="AJ295">
            <v>84367153.689999998</v>
          </cell>
        </row>
        <row r="296">
          <cell r="A296" t="str">
            <v>02</v>
          </cell>
          <cell r="B296" t="str">
            <v>70</v>
          </cell>
          <cell r="C296" t="str">
            <v>3922</v>
          </cell>
          <cell r="D296" t="str">
            <v>Электронный калькуля</v>
          </cell>
          <cell r="E296" t="str">
            <v>тор</v>
          </cell>
          <cell r="G296" t="str">
            <v>01</v>
          </cell>
          <cell r="H296">
            <v>96</v>
          </cell>
          <cell r="I296">
            <v>34.630000000000003</v>
          </cell>
          <cell r="J296">
            <v>0</v>
          </cell>
          <cell r="K296">
            <v>0.14000000000000001</v>
          </cell>
          <cell r="L296" t="str">
            <v>20</v>
          </cell>
          <cell r="M296" t="str">
            <v>48009</v>
          </cell>
          <cell r="N296" t="str">
            <v>14 3020201</v>
          </cell>
          <cell r="O296" t="str">
            <v>063</v>
          </cell>
          <cell r="P296">
            <v>11.1</v>
          </cell>
          <cell r="Q296">
            <v>0</v>
          </cell>
          <cell r="R296" t="str">
            <v>1</v>
          </cell>
          <cell r="S296" t="str">
            <v>48</v>
          </cell>
          <cell r="T296">
            <v>91</v>
          </cell>
          <cell r="U296">
            <v>9</v>
          </cell>
          <cell r="V296">
            <v>91</v>
          </cell>
          <cell r="W296">
            <v>9</v>
          </cell>
          <cell r="X296">
            <v>91</v>
          </cell>
          <cell r="AF296" t="str">
            <v>00</v>
          </cell>
          <cell r="AI296">
            <v>681720</v>
          </cell>
          <cell r="AJ296">
            <v>472942.76</v>
          </cell>
        </row>
        <row r="297">
          <cell r="A297" t="str">
            <v>02</v>
          </cell>
          <cell r="B297" t="str">
            <v>23</v>
          </cell>
          <cell r="C297" t="str">
            <v>3924</v>
          </cell>
          <cell r="D297" t="str">
            <v>А/м УАЗ-3303 грузов.</v>
          </cell>
          <cell r="E297" t="str">
            <v>бортовая NоС 672 УС</v>
          </cell>
          <cell r="F297" t="str">
            <v>дв б/н ш0170647</v>
          </cell>
          <cell r="G297" t="str">
            <v>01</v>
          </cell>
          <cell r="H297">
            <v>30000</v>
          </cell>
          <cell r="I297">
            <v>4290</v>
          </cell>
          <cell r="J297">
            <v>0</v>
          </cell>
          <cell r="K297">
            <v>0.54</v>
          </cell>
          <cell r="L297" t="str">
            <v>23</v>
          </cell>
          <cell r="M297" t="str">
            <v>50401</v>
          </cell>
          <cell r="N297" t="str">
            <v>15 3410192</v>
          </cell>
          <cell r="O297" t="str">
            <v>075</v>
          </cell>
          <cell r="P297">
            <v>14.3</v>
          </cell>
          <cell r="Q297">
            <v>0</v>
          </cell>
          <cell r="R297" t="str">
            <v>1</v>
          </cell>
          <cell r="S297" t="str">
            <v>50</v>
          </cell>
          <cell r="T297">
            <v>92</v>
          </cell>
          <cell r="U297">
            <v>12</v>
          </cell>
          <cell r="V297">
            <v>93</v>
          </cell>
          <cell r="W297">
            <v>12</v>
          </cell>
          <cell r="X297">
            <v>93</v>
          </cell>
          <cell r="AF297" t="str">
            <v>00</v>
          </cell>
          <cell r="AI297">
            <v>55308542</v>
          </cell>
          <cell r="AJ297">
            <v>31636486.170000002</v>
          </cell>
        </row>
        <row r="298">
          <cell r="A298" t="str">
            <v>02</v>
          </cell>
          <cell r="B298" t="str">
            <v>02</v>
          </cell>
          <cell r="C298" t="str">
            <v>3926</v>
          </cell>
          <cell r="D298" t="str">
            <v>Эксковатор КАТО 0.7</v>
          </cell>
          <cell r="G298" t="str">
            <v>01</v>
          </cell>
          <cell r="H298">
            <v>760000</v>
          </cell>
          <cell r="I298">
            <v>69160</v>
          </cell>
          <cell r="J298">
            <v>0</v>
          </cell>
          <cell r="K298">
            <v>0.64</v>
          </cell>
          <cell r="L298" t="str">
            <v>20</v>
          </cell>
          <cell r="M298" t="str">
            <v>41803</v>
          </cell>
          <cell r="N298" t="str">
            <v>14 2924331</v>
          </cell>
          <cell r="O298" t="str">
            <v>064</v>
          </cell>
          <cell r="P298">
            <v>9.1</v>
          </cell>
          <cell r="Q298">
            <v>0</v>
          </cell>
          <cell r="R298" t="str">
            <v>1</v>
          </cell>
          <cell r="S298" t="str">
            <v>41</v>
          </cell>
          <cell r="T298">
            <v>93</v>
          </cell>
          <cell r="U298">
            <v>12</v>
          </cell>
          <cell r="V298">
            <v>93</v>
          </cell>
          <cell r="W298">
            <v>12</v>
          </cell>
          <cell r="X298">
            <v>93</v>
          </cell>
          <cell r="AB298" t="str">
            <v>14</v>
          </cell>
          <cell r="AC298">
            <v>9</v>
          </cell>
          <cell r="AF298" t="str">
            <v>00</v>
          </cell>
          <cell r="AI298">
            <v>1188850805</v>
          </cell>
          <cell r="AJ298">
            <v>432741692.76999998</v>
          </cell>
        </row>
        <row r="299">
          <cell r="A299" t="str">
            <v>02</v>
          </cell>
          <cell r="B299" t="str">
            <v>71</v>
          </cell>
          <cell r="C299" t="str">
            <v>3927</v>
          </cell>
          <cell r="D299" t="str">
            <v>Эксковатор КАТО</v>
          </cell>
          <cell r="E299" t="str">
            <v>Япония</v>
          </cell>
          <cell r="G299" t="str">
            <v>01</v>
          </cell>
          <cell r="H299">
            <v>760000</v>
          </cell>
          <cell r="I299">
            <v>69160</v>
          </cell>
          <cell r="J299">
            <v>0</v>
          </cell>
          <cell r="K299">
            <v>0.64</v>
          </cell>
          <cell r="L299" t="str">
            <v>23</v>
          </cell>
          <cell r="M299" t="str">
            <v>41803</v>
          </cell>
          <cell r="N299" t="str">
            <v>14 2924331</v>
          </cell>
          <cell r="O299" t="str">
            <v>064</v>
          </cell>
          <cell r="P299">
            <v>9.1</v>
          </cell>
          <cell r="Q299">
            <v>0</v>
          </cell>
          <cell r="R299" t="str">
            <v>1</v>
          </cell>
          <cell r="S299" t="str">
            <v>41</v>
          </cell>
          <cell r="T299">
            <v>93</v>
          </cell>
          <cell r="U299">
            <v>12</v>
          </cell>
          <cell r="V299">
            <v>93</v>
          </cell>
          <cell r="W299">
            <v>12</v>
          </cell>
          <cell r="X299">
            <v>93</v>
          </cell>
          <cell r="AB299" t="str">
            <v>14</v>
          </cell>
          <cell r="AC299">
            <v>6</v>
          </cell>
          <cell r="AF299" t="str">
            <v>00</v>
          </cell>
          <cell r="AI299">
            <v>1188850805</v>
          </cell>
          <cell r="AJ299">
            <v>432741692.76999998</v>
          </cell>
        </row>
        <row r="300">
          <cell r="A300" t="str">
            <v>02</v>
          </cell>
          <cell r="B300" t="str">
            <v>02</v>
          </cell>
          <cell r="C300" t="str">
            <v>3928</v>
          </cell>
          <cell r="D300" t="str">
            <v>Эксковатор КАТО</v>
          </cell>
          <cell r="G300" t="str">
            <v>01</v>
          </cell>
          <cell r="H300">
            <v>760000</v>
          </cell>
          <cell r="I300">
            <v>69160</v>
          </cell>
          <cell r="J300">
            <v>0</v>
          </cell>
          <cell r="K300">
            <v>0.64</v>
          </cell>
          <cell r="L300" t="str">
            <v>20</v>
          </cell>
          <cell r="M300" t="str">
            <v>41803</v>
          </cell>
          <cell r="N300" t="str">
            <v>14 2924331</v>
          </cell>
          <cell r="O300" t="str">
            <v>064</v>
          </cell>
          <cell r="P300">
            <v>9.1</v>
          </cell>
          <cell r="Q300">
            <v>0</v>
          </cell>
          <cell r="R300" t="str">
            <v>1</v>
          </cell>
          <cell r="S300" t="str">
            <v>41</v>
          </cell>
          <cell r="T300">
            <v>93</v>
          </cell>
          <cell r="U300">
            <v>12</v>
          </cell>
          <cell r="V300">
            <v>93</v>
          </cell>
          <cell r="W300">
            <v>12</v>
          </cell>
          <cell r="X300">
            <v>93</v>
          </cell>
          <cell r="AB300" t="str">
            <v>14</v>
          </cell>
          <cell r="AC300">
            <v>6</v>
          </cell>
          <cell r="AF300" t="str">
            <v>00</v>
          </cell>
          <cell r="AI300">
            <v>1188850805</v>
          </cell>
          <cell r="AJ300">
            <v>432741693.08999997</v>
          </cell>
        </row>
        <row r="301">
          <cell r="A301" t="str">
            <v>02</v>
          </cell>
          <cell r="B301" t="str">
            <v>99</v>
          </cell>
          <cell r="C301" t="str">
            <v>3929</v>
          </cell>
          <cell r="D301" t="str">
            <v>Эксковатор КАТО</v>
          </cell>
          <cell r="E301" t="str">
            <v>Япония</v>
          </cell>
          <cell r="G301" t="str">
            <v>01</v>
          </cell>
          <cell r="H301">
            <v>760000</v>
          </cell>
          <cell r="I301">
            <v>69160</v>
          </cell>
          <cell r="J301">
            <v>0</v>
          </cell>
          <cell r="K301">
            <v>0.64</v>
          </cell>
          <cell r="L301" t="str">
            <v>20</v>
          </cell>
          <cell r="M301" t="str">
            <v>41803</v>
          </cell>
          <cell r="N301" t="str">
            <v>14 2924331</v>
          </cell>
          <cell r="O301" t="str">
            <v>064</v>
          </cell>
          <cell r="P301">
            <v>9.1</v>
          </cell>
          <cell r="Q301">
            <v>0</v>
          </cell>
          <cell r="R301" t="str">
            <v>1</v>
          </cell>
          <cell r="S301" t="str">
            <v>41</v>
          </cell>
          <cell r="T301">
            <v>93</v>
          </cell>
          <cell r="U301">
            <v>12</v>
          </cell>
          <cell r="V301">
            <v>93</v>
          </cell>
          <cell r="W301">
            <v>12</v>
          </cell>
          <cell r="X301">
            <v>93</v>
          </cell>
          <cell r="AB301" t="str">
            <v>14</v>
          </cell>
          <cell r="AC301">
            <v>10</v>
          </cell>
          <cell r="AF301" t="str">
            <v>00</v>
          </cell>
          <cell r="AI301">
            <v>1188850805</v>
          </cell>
          <cell r="AJ301">
            <v>432741692.76999998</v>
          </cell>
        </row>
        <row r="302">
          <cell r="A302" t="str">
            <v>02</v>
          </cell>
          <cell r="B302" t="str">
            <v>02</v>
          </cell>
          <cell r="C302" t="str">
            <v>3930</v>
          </cell>
          <cell r="D302" t="str">
            <v>Бульдозер д 155а-1</v>
          </cell>
          <cell r="E302" t="str">
            <v>КОМАТЦУ</v>
          </cell>
          <cell r="G302" t="str">
            <v>01</v>
          </cell>
          <cell r="H302">
            <v>1800000</v>
          </cell>
          <cell r="I302">
            <v>257400</v>
          </cell>
          <cell r="J302">
            <v>0</v>
          </cell>
          <cell r="K302">
            <v>0.52</v>
          </cell>
          <cell r="L302" t="str">
            <v>20</v>
          </cell>
          <cell r="M302" t="str">
            <v>41814</v>
          </cell>
          <cell r="N302" t="str">
            <v>14 2924340</v>
          </cell>
          <cell r="O302" t="str">
            <v>067</v>
          </cell>
          <cell r="P302">
            <v>14.3</v>
          </cell>
          <cell r="Q302">
            <v>0</v>
          </cell>
          <cell r="R302" t="str">
            <v>1</v>
          </cell>
          <cell r="S302" t="str">
            <v>41</v>
          </cell>
          <cell r="T302">
            <v>93</v>
          </cell>
          <cell r="U302">
            <v>12</v>
          </cell>
          <cell r="V302">
            <v>93</v>
          </cell>
          <cell r="W302">
            <v>12</v>
          </cell>
          <cell r="X302">
            <v>93</v>
          </cell>
          <cell r="AB302" t="str">
            <v>14</v>
          </cell>
          <cell r="AC302">
            <v>3</v>
          </cell>
          <cell r="AF302" t="str">
            <v>00</v>
          </cell>
          <cell r="AI302">
            <v>3453919056</v>
          </cell>
          <cell r="AJ302">
            <v>1975641699.9100001</v>
          </cell>
        </row>
        <row r="303">
          <cell r="A303" t="str">
            <v>02</v>
          </cell>
          <cell r="B303" t="str">
            <v>02</v>
          </cell>
          <cell r="C303" t="str">
            <v>3931</v>
          </cell>
          <cell r="D303" t="str">
            <v>Бульдозер д-155-1</v>
          </cell>
          <cell r="E303" t="str">
            <v>КОМАТЦУ</v>
          </cell>
          <cell r="G303" t="str">
            <v>01</v>
          </cell>
          <cell r="H303">
            <v>1800000</v>
          </cell>
          <cell r="I303">
            <v>252540</v>
          </cell>
          <cell r="J303">
            <v>0</v>
          </cell>
          <cell r="K303">
            <v>0.52</v>
          </cell>
          <cell r="L303" t="str">
            <v>20</v>
          </cell>
          <cell r="M303" t="str">
            <v>41814</v>
          </cell>
          <cell r="N303" t="str">
            <v>14 2924340</v>
          </cell>
          <cell r="O303" t="str">
            <v>067</v>
          </cell>
          <cell r="P303">
            <v>14.03</v>
          </cell>
          <cell r="Q303">
            <v>0</v>
          </cell>
          <cell r="R303" t="str">
            <v>1</v>
          </cell>
          <cell r="S303" t="str">
            <v>41</v>
          </cell>
          <cell r="T303">
            <v>93</v>
          </cell>
          <cell r="U303">
            <v>12</v>
          </cell>
          <cell r="V303">
            <v>93</v>
          </cell>
          <cell r="W303">
            <v>12</v>
          </cell>
          <cell r="X303">
            <v>93</v>
          </cell>
          <cell r="AF303" t="str">
            <v>00</v>
          </cell>
          <cell r="AI303">
            <v>3453919056</v>
          </cell>
          <cell r="AJ303">
            <v>1938339374.3299999</v>
          </cell>
        </row>
        <row r="304">
          <cell r="A304" t="str">
            <v>02</v>
          </cell>
          <cell r="B304" t="str">
            <v>70</v>
          </cell>
          <cell r="C304" t="str">
            <v>3933</v>
          </cell>
          <cell r="D304" t="str">
            <v>Трубоукладчик КОМАТЦ</v>
          </cell>
          <cell r="E304" t="str">
            <v>У D-155С</v>
          </cell>
          <cell r="F304" t="str">
            <v>Япония</v>
          </cell>
          <cell r="G304" t="str">
            <v>01</v>
          </cell>
          <cell r="H304">
            <v>1250000</v>
          </cell>
          <cell r="I304">
            <v>125000</v>
          </cell>
          <cell r="J304">
            <v>0</v>
          </cell>
          <cell r="K304">
            <v>0.43</v>
          </cell>
          <cell r="L304" t="str">
            <v>20</v>
          </cell>
          <cell r="M304" t="str">
            <v>41723</v>
          </cell>
          <cell r="N304" t="str">
            <v>14 2915246</v>
          </cell>
          <cell r="O304" t="str">
            <v>067</v>
          </cell>
          <cell r="P304">
            <v>10</v>
          </cell>
          <cell r="Q304">
            <v>0</v>
          </cell>
          <cell r="R304" t="str">
            <v>1</v>
          </cell>
          <cell r="S304" t="str">
            <v>41</v>
          </cell>
          <cell r="T304">
            <v>93</v>
          </cell>
          <cell r="U304">
            <v>12</v>
          </cell>
          <cell r="V304">
            <v>93</v>
          </cell>
          <cell r="W304">
            <v>12</v>
          </cell>
          <cell r="X304">
            <v>93</v>
          </cell>
          <cell r="AB304" t="str">
            <v>14</v>
          </cell>
          <cell r="AC304">
            <v>12</v>
          </cell>
          <cell r="AF304" t="str">
            <v>00</v>
          </cell>
          <cell r="AI304">
            <v>2897474328</v>
          </cell>
          <cell r="AJ304">
            <v>1158989731.2</v>
          </cell>
        </row>
        <row r="305">
          <cell r="A305" t="str">
            <v>02</v>
          </cell>
          <cell r="B305" t="str">
            <v>99</v>
          </cell>
          <cell r="C305" t="str">
            <v>3935</v>
          </cell>
          <cell r="D305" t="str">
            <v>Трубоукладчик D-155с</v>
          </cell>
          <cell r="E305" t="str">
            <v>КОМАТЦУ</v>
          </cell>
          <cell r="G305" t="str">
            <v>01</v>
          </cell>
          <cell r="H305">
            <v>1250000</v>
          </cell>
          <cell r="I305">
            <v>125000</v>
          </cell>
          <cell r="J305">
            <v>0</v>
          </cell>
          <cell r="K305">
            <v>0.43</v>
          </cell>
          <cell r="L305" t="str">
            <v>20</v>
          </cell>
          <cell r="M305" t="str">
            <v>41723</v>
          </cell>
          <cell r="N305" t="str">
            <v>14 2915246</v>
          </cell>
          <cell r="O305" t="str">
            <v>067</v>
          </cell>
          <cell r="P305">
            <v>10</v>
          </cell>
          <cell r="Q305">
            <v>0</v>
          </cell>
          <cell r="R305" t="str">
            <v>1</v>
          </cell>
          <cell r="S305" t="str">
            <v>41</v>
          </cell>
          <cell r="T305">
            <v>93</v>
          </cell>
          <cell r="U305">
            <v>12</v>
          </cell>
          <cell r="V305">
            <v>93</v>
          </cell>
          <cell r="W305">
            <v>12</v>
          </cell>
          <cell r="X305">
            <v>93</v>
          </cell>
          <cell r="AB305" t="str">
            <v>14</v>
          </cell>
          <cell r="AC305">
            <v>9</v>
          </cell>
          <cell r="AF305" t="str">
            <v>00</v>
          </cell>
          <cell r="AI305">
            <v>2897474328</v>
          </cell>
          <cell r="AJ305">
            <v>1158989731.2</v>
          </cell>
        </row>
        <row r="306">
          <cell r="A306" t="str">
            <v>02</v>
          </cell>
          <cell r="B306" t="str">
            <v>70</v>
          </cell>
          <cell r="C306" t="str">
            <v>3936</v>
          </cell>
          <cell r="D306" t="str">
            <v>Трубоукладчик D-155С</v>
          </cell>
          <cell r="E306" t="str">
            <v>КОМАТЦУ</v>
          </cell>
          <cell r="G306" t="str">
            <v>01</v>
          </cell>
          <cell r="H306">
            <v>1250000</v>
          </cell>
          <cell r="I306">
            <v>125000</v>
          </cell>
          <cell r="J306">
            <v>0</v>
          </cell>
          <cell r="K306">
            <v>0.43</v>
          </cell>
          <cell r="L306" t="str">
            <v>20</v>
          </cell>
          <cell r="M306" t="str">
            <v>41723</v>
          </cell>
          <cell r="N306" t="str">
            <v>14 2915246</v>
          </cell>
          <cell r="O306" t="str">
            <v>067</v>
          </cell>
          <cell r="P306">
            <v>10</v>
          </cell>
          <cell r="Q306">
            <v>0</v>
          </cell>
          <cell r="R306" t="str">
            <v>1</v>
          </cell>
          <cell r="S306" t="str">
            <v>41</v>
          </cell>
          <cell r="T306">
            <v>93</v>
          </cell>
          <cell r="U306">
            <v>12</v>
          </cell>
          <cell r="V306">
            <v>93</v>
          </cell>
          <cell r="W306">
            <v>12</v>
          </cell>
          <cell r="X306">
            <v>93</v>
          </cell>
          <cell r="AB306" t="str">
            <v>14</v>
          </cell>
          <cell r="AC306">
            <v>9</v>
          </cell>
          <cell r="AF306" t="str">
            <v>00</v>
          </cell>
          <cell r="AI306">
            <v>2897474328</v>
          </cell>
          <cell r="AJ306">
            <v>1158989731.2</v>
          </cell>
        </row>
        <row r="307">
          <cell r="A307" t="str">
            <v>02</v>
          </cell>
          <cell r="B307" t="str">
            <v>02</v>
          </cell>
          <cell r="C307" t="str">
            <v>3938</v>
          </cell>
          <cell r="D307" t="str">
            <v>Трубоукладчик D-355с</v>
          </cell>
          <cell r="E307" t="str">
            <v>КОМАТЦУ</v>
          </cell>
          <cell r="G307" t="str">
            <v>01</v>
          </cell>
          <cell r="H307">
            <v>1250000</v>
          </cell>
          <cell r="I307">
            <v>125000</v>
          </cell>
          <cell r="J307">
            <v>0</v>
          </cell>
          <cell r="K307">
            <v>0.43</v>
          </cell>
          <cell r="L307" t="str">
            <v>20</v>
          </cell>
          <cell r="M307" t="str">
            <v>41723</v>
          </cell>
          <cell r="N307" t="str">
            <v>14 2915246</v>
          </cell>
          <cell r="O307" t="str">
            <v>067</v>
          </cell>
          <cell r="P307">
            <v>10</v>
          </cell>
          <cell r="Q307">
            <v>0</v>
          </cell>
          <cell r="R307" t="str">
            <v>1</v>
          </cell>
          <cell r="S307" t="str">
            <v>41</v>
          </cell>
          <cell r="T307">
            <v>93</v>
          </cell>
          <cell r="U307">
            <v>12</v>
          </cell>
          <cell r="V307">
            <v>93</v>
          </cell>
          <cell r="W307">
            <v>12</v>
          </cell>
          <cell r="X307">
            <v>93</v>
          </cell>
          <cell r="AB307" t="str">
            <v>14</v>
          </cell>
          <cell r="AC307">
            <v>3</v>
          </cell>
          <cell r="AF307" t="str">
            <v>00</v>
          </cell>
          <cell r="AI307">
            <v>2897474328</v>
          </cell>
          <cell r="AJ307">
            <v>1158989731.4000001</v>
          </cell>
        </row>
        <row r="308">
          <cell r="A308" t="str">
            <v>02</v>
          </cell>
          <cell r="B308" t="str">
            <v>05</v>
          </cell>
          <cell r="C308" t="str">
            <v>3940</v>
          </cell>
          <cell r="D308" t="str">
            <v>Лодочный мотор ВИХРЬ</v>
          </cell>
          <cell r="E308" t="str">
            <v>30 л с /Куйбышев/</v>
          </cell>
          <cell r="G308" t="str">
            <v>01</v>
          </cell>
          <cell r="H308">
            <v>4155.96</v>
          </cell>
          <cell r="I308">
            <v>594.29999999999995</v>
          </cell>
          <cell r="J308">
            <v>0</v>
          </cell>
          <cell r="K308">
            <v>1.21</v>
          </cell>
          <cell r="L308" t="str">
            <v>20</v>
          </cell>
          <cell r="M308" t="str">
            <v>40404</v>
          </cell>
          <cell r="N308" t="str">
            <v>14 2911110</v>
          </cell>
          <cell r="O308" t="str">
            <v>063</v>
          </cell>
          <cell r="P308">
            <v>14.3</v>
          </cell>
          <cell r="Q308">
            <v>0</v>
          </cell>
          <cell r="R308" t="str">
            <v>1</v>
          </cell>
          <cell r="S308" t="str">
            <v>40</v>
          </cell>
          <cell r="T308">
            <v>93</v>
          </cell>
          <cell r="U308">
            <v>12</v>
          </cell>
          <cell r="V308">
            <v>93</v>
          </cell>
          <cell r="W308">
            <v>12</v>
          </cell>
          <cell r="X308">
            <v>93</v>
          </cell>
          <cell r="AF308" t="str">
            <v>00</v>
          </cell>
          <cell r="AI308">
            <v>3434674</v>
          </cell>
          <cell r="AJ308">
            <v>1964633.15</v>
          </cell>
        </row>
        <row r="309">
          <cell r="A309" t="str">
            <v>02</v>
          </cell>
          <cell r="B309" t="str">
            <v>61</v>
          </cell>
          <cell r="C309" t="str">
            <v>3941</v>
          </cell>
          <cell r="D309" t="str">
            <v>ВАГОН -фургон 3 х 9</v>
          </cell>
          <cell r="E309" t="str">
            <v>дерево-металлич.</v>
          </cell>
          <cell r="F309" t="str">
            <v>1202</v>
          </cell>
          <cell r="G309" t="str">
            <v>01</v>
          </cell>
          <cell r="H309">
            <v>40076.400000000001</v>
          </cell>
          <cell r="I309">
            <v>5009.55</v>
          </cell>
          <cell r="J309">
            <v>0</v>
          </cell>
          <cell r="K309">
            <v>1.5</v>
          </cell>
          <cell r="L309" t="str">
            <v>23</v>
          </cell>
          <cell r="M309" t="str">
            <v>10010</v>
          </cell>
          <cell r="N309" t="str">
            <v>13 2022261</v>
          </cell>
          <cell r="O309" t="str">
            <v>01</v>
          </cell>
          <cell r="P309">
            <v>12.5</v>
          </cell>
          <cell r="Q309">
            <v>0</v>
          </cell>
          <cell r="R309" t="str">
            <v>1</v>
          </cell>
          <cell r="S309" t="str">
            <v>10</v>
          </cell>
          <cell r="T309">
            <v>93</v>
          </cell>
          <cell r="U309">
            <v>12</v>
          </cell>
          <cell r="V309">
            <v>93</v>
          </cell>
          <cell r="W309">
            <v>12</v>
          </cell>
          <cell r="X309">
            <v>93</v>
          </cell>
          <cell r="AF309" t="str">
            <v>00</v>
          </cell>
          <cell r="AI309">
            <v>26717600</v>
          </cell>
          <cell r="AJ309">
            <v>13358799.9</v>
          </cell>
        </row>
        <row r="310">
          <cell r="A310" t="str">
            <v>02</v>
          </cell>
          <cell r="B310" t="str">
            <v>15</v>
          </cell>
          <cell r="C310" t="str">
            <v>3942</v>
          </cell>
          <cell r="D310" t="str">
            <v>Законченное стр-во б</v>
          </cell>
          <cell r="E310" t="str">
            <v>лагоустройство автод</v>
          </cell>
          <cell r="G310" t="str">
            <v>01</v>
          </cell>
          <cell r="H310">
            <v>429598.18</v>
          </cell>
          <cell r="I310">
            <v>13747.14</v>
          </cell>
          <cell r="J310">
            <v>0</v>
          </cell>
          <cell r="K310">
            <v>1.43</v>
          </cell>
          <cell r="L310" t="str">
            <v>88/2</v>
          </cell>
          <cell r="M310" t="str">
            <v>20223</v>
          </cell>
          <cell r="N310" t="str">
            <v>12 4526372</v>
          </cell>
          <cell r="O310" t="str">
            <v>03</v>
          </cell>
          <cell r="P310">
            <v>3.2</v>
          </cell>
          <cell r="Q310">
            <v>0</v>
          </cell>
          <cell r="R310" t="str">
            <v>1</v>
          </cell>
          <cell r="S310" t="str">
            <v>20</v>
          </cell>
          <cell r="T310">
            <v>93</v>
          </cell>
          <cell r="U310">
            <v>12</v>
          </cell>
          <cell r="V310">
            <v>93</v>
          </cell>
          <cell r="W310">
            <v>12</v>
          </cell>
          <cell r="X310">
            <v>93</v>
          </cell>
          <cell r="AB310" t="str">
            <v>14</v>
          </cell>
          <cell r="AC310">
            <v>10</v>
          </cell>
          <cell r="AF310" t="str">
            <v>00</v>
          </cell>
          <cell r="AG310">
            <v>300418306</v>
          </cell>
          <cell r="AI310">
            <v>300418306</v>
          </cell>
          <cell r="AJ310">
            <v>38453543.380000003</v>
          </cell>
        </row>
        <row r="311">
          <cell r="A311" t="str">
            <v>02</v>
          </cell>
          <cell r="B311" t="str">
            <v>71</v>
          </cell>
          <cell r="C311" t="str">
            <v>3945</v>
          </cell>
          <cell r="D311" t="str">
            <v>Прицеп ЧМЗАП-83992</v>
          </cell>
          <cell r="E311" t="str">
            <v>гос N АВ7688 ш000003</v>
          </cell>
          <cell r="F311" t="str">
            <v>8</v>
          </cell>
          <cell r="G311" t="str">
            <v>01</v>
          </cell>
          <cell r="H311">
            <v>75000</v>
          </cell>
          <cell r="I311">
            <v>6225</v>
          </cell>
          <cell r="J311">
            <v>0</v>
          </cell>
          <cell r="K311">
            <v>1.02</v>
          </cell>
          <cell r="L311" t="str">
            <v>23</v>
          </cell>
          <cell r="M311" t="str">
            <v>50413</v>
          </cell>
          <cell r="N311" t="str">
            <v>15 3420208</v>
          </cell>
          <cell r="O311" t="str">
            <v>073</v>
          </cell>
          <cell r="P311">
            <v>8.3000000000000007</v>
          </cell>
          <cell r="Q311">
            <v>0</v>
          </cell>
          <cell r="R311" t="str">
            <v>1</v>
          </cell>
          <cell r="S311" t="str">
            <v>50</v>
          </cell>
          <cell r="T311">
            <v>93</v>
          </cell>
          <cell r="U311">
            <v>12</v>
          </cell>
          <cell r="V311">
            <v>93</v>
          </cell>
          <cell r="W311">
            <v>12</v>
          </cell>
          <cell r="X311">
            <v>93</v>
          </cell>
          <cell r="AF311" t="str">
            <v>00</v>
          </cell>
          <cell r="AI311">
            <v>73600000</v>
          </cell>
          <cell r="AJ311">
            <v>24435200.100000001</v>
          </cell>
        </row>
        <row r="312">
          <cell r="A312" t="str">
            <v>02</v>
          </cell>
          <cell r="B312" t="str">
            <v>51</v>
          </cell>
          <cell r="C312" t="str">
            <v>3946</v>
          </cell>
          <cell r="D312" t="str">
            <v>1рактор МТЗ-80</v>
          </cell>
          <cell r="G312" t="str">
            <v>01</v>
          </cell>
          <cell r="H312">
            <v>49500</v>
          </cell>
          <cell r="I312">
            <v>4504.5</v>
          </cell>
          <cell r="J312">
            <v>0</v>
          </cell>
          <cell r="K312">
            <v>0.88</v>
          </cell>
          <cell r="L312" t="str">
            <v>20</v>
          </cell>
          <cell r="M312" t="str">
            <v>40609</v>
          </cell>
          <cell r="N312" t="str">
            <v>14 2918103</v>
          </cell>
          <cell r="O312" t="str">
            <v>064</v>
          </cell>
          <cell r="P312">
            <v>9.1</v>
          </cell>
          <cell r="Q312">
            <v>0</v>
          </cell>
          <cell r="R312" t="str">
            <v>1</v>
          </cell>
          <cell r="S312" t="str">
            <v>40</v>
          </cell>
          <cell r="T312">
            <v>93</v>
          </cell>
          <cell r="U312">
            <v>12</v>
          </cell>
          <cell r="V312">
            <v>93</v>
          </cell>
          <cell r="W312">
            <v>12</v>
          </cell>
          <cell r="X312">
            <v>93</v>
          </cell>
          <cell r="AF312" t="str">
            <v>00</v>
          </cell>
          <cell r="AI312">
            <v>55967078</v>
          </cell>
          <cell r="AJ312">
            <v>20372016.379999999</v>
          </cell>
        </row>
        <row r="313">
          <cell r="A313" t="str">
            <v>02</v>
          </cell>
          <cell r="B313" t="str">
            <v>03</v>
          </cell>
          <cell r="C313" t="str">
            <v>3949</v>
          </cell>
          <cell r="D313" t="str">
            <v>Биллиард</v>
          </cell>
          <cell r="G313" t="str">
            <v>01</v>
          </cell>
          <cell r="H313">
            <v>3483.65</v>
          </cell>
          <cell r="I313">
            <v>348.36</v>
          </cell>
          <cell r="J313">
            <v>0</v>
          </cell>
          <cell r="K313">
            <v>0.96</v>
          </cell>
          <cell r="L313" t="str">
            <v>26</v>
          </cell>
          <cell r="M313" t="str">
            <v>49110</v>
          </cell>
          <cell r="N313" t="str">
            <v>16 3693572</v>
          </cell>
          <cell r="O313" t="str">
            <v>067</v>
          </cell>
          <cell r="P313">
            <v>10</v>
          </cell>
          <cell r="Q313">
            <v>0</v>
          </cell>
          <cell r="R313" t="str">
            <v>1</v>
          </cell>
          <cell r="S313" t="str">
            <v>49</v>
          </cell>
          <cell r="T313">
            <v>93</v>
          </cell>
          <cell r="U313">
            <v>12</v>
          </cell>
          <cell r="V313">
            <v>93</v>
          </cell>
          <cell r="W313">
            <v>12</v>
          </cell>
          <cell r="X313">
            <v>93</v>
          </cell>
          <cell r="AB313" t="str">
            <v>14</v>
          </cell>
          <cell r="AC313">
            <v>8</v>
          </cell>
          <cell r="AF313" t="str">
            <v>00</v>
          </cell>
          <cell r="AI313">
            <v>3628800</v>
          </cell>
          <cell r="AJ313">
            <v>1451520</v>
          </cell>
        </row>
        <row r="314">
          <cell r="A314" t="str">
            <v>02</v>
          </cell>
          <cell r="B314" t="str">
            <v>71</v>
          </cell>
          <cell r="C314" t="str">
            <v>3950</v>
          </cell>
          <cell r="D314" t="str">
            <v>АВТОПОГРУЗЧИК</v>
          </cell>
          <cell r="G314" t="str">
            <v>01</v>
          </cell>
          <cell r="H314">
            <v>235040</v>
          </cell>
          <cell r="I314">
            <v>29380</v>
          </cell>
          <cell r="J314">
            <v>0</v>
          </cell>
          <cell r="K314">
            <v>0.97</v>
          </cell>
          <cell r="L314" t="str">
            <v>23</v>
          </cell>
          <cell r="M314" t="str">
            <v>41719</v>
          </cell>
          <cell r="N314" t="str">
            <v>14 2915541</v>
          </cell>
          <cell r="O314" t="str">
            <v>067</v>
          </cell>
          <cell r="P314">
            <v>12.5</v>
          </cell>
          <cell r="Q314">
            <v>0</v>
          </cell>
          <cell r="R314" t="str">
            <v>1</v>
          </cell>
          <cell r="S314" t="str">
            <v>41</v>
          </cell>
          <cell r="T314">
            <v>93</v>
          </cell>
          <cell r="U314">
            <v>12</v>
          </cell>
          <cell r="V314">
            <v>93</v>
          </cell>
          <cell r="W314">
            <v>12</v>
          </cell>
          <cell r="X314">
            <v>93</v>
          </cell>
          <cell r="AB314" t="str">
            <v>14</v>
          </cell>
          <cell r="AC314">
            <v>9</v>
          </cell>
          <cell r="AF314" t="str">
            <v>00</v>
          </cell>
          <cell r="AI314">
            <v>242373095</v>
          </cell>
          <cell r="AJ314">
            <v>121186547.63</v>
          </cell>
        </row>
        <row r="315">
          <cell r="A315" t="str">
            <v>02</v>
          </cell>
          <cell r="B315" t="str">
            <v>23</v>
          </cell>
          <cell r="C315" t="str">
            <v>4002</v>
          </cell>
          <cell r="D315" t="str">
            <v>ГАЗ-66 спец.лаборат.</v>
          </cell>
          <cell r="E315" t="str">
            <v>ЛКС-10Ц Nо21-56 КШФ</v>
          </cell>
          <cell r="F315" t="str">
            <v>дв0086090 ш0661495</v>
          </cell>
          <cell r="G315" t="str">
            <v>01</v>
          </cell>
          <cell r="H315">
            <v>138000</v>
          </cell>
          <cell r="I315">
            <v>41400</v>
          </cell>
          <cell r="J315">
            <v>0</v>
          </cell>
          <cell r="K315">
            <v>1.19</v>
          </cell>
          <cell r="L315" t="str">
            <v>23</v>
          </cell>
          <cell r="M315" t="str">
            <v>50426</v>
          </cell>
          <cell r="N315" t="str">
            <v>15 3410359</v>
          </cell>
          <cell r="O315" t="str">
            <v>073</v>
          </cell>
          <cell r="P315">
            <v>10</v>
          </cell>
          <cell r="Q315">
            <v>0</v>
          </cell>
          <cell r="R315" t="str">
            <v>1</v>
          </cell>
          <cell r="S315" t="str">
            <v>50</v>
          </cell>
          <cell r="T315">
            <v>91</v>
          </cell>
          <cell r="U315">
            <v>12</v>
          </cell>
          <cell r="V315">
            <v>91</v>
          </cell>
          <cell r="W315">
            <v>12</v>
          </cell>
          <cell r="X315">
            <v>91</v>
          </cell>
          <cell r="AF315" t="str">
            <v>00</v>
          </cell>
          <cell r="AI315">
            <v>115555556</v>
          </cell>
          <cell r="AJ315">
            <v>69333333.780000001</v>
          </cell>
        </row>
        <row r="316">
          <cell r="A316" t="str">
            <v>02</v>
          </cell>
          <cell r="B316" t="str">
            <v>05</v>
          </cell>
          <cell r="C316" t="str">
            <v>4008</v>
          </cell>
          <cell r="D316" t="str">
            <v>Трубоукладчик ТГ-124</v>
          </cell>
          <cell r="G316" t="str">
            <v>01</v>
          </cell>
          <cell r="H316">
            <v>287020</v>
          </cell>
          <cell r="I316">
            <v>86106</v>
          </cell>
          <cell r="J316">
            <v>0</v>
          </cell>
          <cell r="K316">
            <v>1.06</v>
          </cell>
          <cell r="L316" t="str">
            <v>20</v>
          </cell>
          <cell r="M316" t="str">
            <v>41723</v>
          </cell>
          <cell r="N316" t="str">
            <v>14 2915246</v>
          </cell>
          <cell r="O316" t="str">
            <v>067</v>
          </cell>
          <cell r="P316">
            <v>10</v>
          </cell>
          <cell r="Q316">
            <v>0</v>
          </cell>
          <cell r="R316" t="str">
            <v>1</v>
          </cell>
          <cell r="S316" t="str">
            <v>41</v>
          </cell>
          <cell r="T316">
            <v>91</v>
          </cell>
          <cell r="U316">
            <v>12</v>
          </cell>
          <cell r="V316">
            <v>91</v>
          </cell>
          <cell r="W316">
            <v>12</v>
          </cell>
          <cell r="X316">
            <v>91</v>
          </cell>
          <cell r="AB316" t="str">
            <v>14</v>
          </cell>
          <cell r="AC316">
            <v>9</v>
          </cell>
          <cell r="AF316" t="str">
            <v>00</v>
          </cell>
          <cell r="AI316">
            <v>271111111</v>
          </cell>
          <cell r="AJ316">
            <v>162666666.59999999</v>
          </cell>
        </row>
        <row r="317">
          <cell r="A317" t="str">
            <v>02</v>
          </cell>
          <cell r="B317" t="str">
            <v>02</v>
          </cell>
          <cell r="C317" t="str">
            <v>4009</v>
          </cell>
          <cell r="D317" t="str">
            <v>ЭТР 223 экскаватор</v>
          </cell>
          <cell r="E317" t="str">
            <v>роторный</v>
          </cell>
          <cell r="G317" t="str">
            <v>01</v>
          </cell>
          <cell r="H317">
            <v>278050</v>
          </cell>
          <cell r="I317">
            <v>67195.42</v>
          </cell>
          <cell r="J317">
            <v>0</v>
          </cell>
          <cell r="K317">
            <v>1</v>
          </cell>
          <cell r="L317" t="str">
            <v>20</v>
          </cell>
          <cell r="M317" t="str">
            <v>41802</v>
          </cell>
          <cell r="N317" t="str">
            <v>14 2924335</v>
          </cell>
          <cell r="O317" t="str">
            <v>064</v>
          </cell>
          <cell r="P317">
            <v>10</v>
          </cell>
          <cell r="Q317">
            <v>0</v>
          </cell>
          <cell r="R317" t="str">
            <v>1</v>
          </cell>
          <cell r="S317" t="str">
            <v>41</v>
          </cell>
          <cell r="T317">
            <v>0</v>
          </cell>
          <cell r="U317">
            <v>7</v>
          </cell>
          <cell r="V317">
            <v>92</v>
          </cell>
          <cell r="W317">
            <v>7</v>
          </cell>
          <cell r="X317">
            <v>92</v>
          </cell>
          <cell r="AF317" t="str">
            <v>00</v>
          </cell>
          <cell r="AI317">
            <v>278376284</v>
          </cell>
          <cell r="AJ317">
            <v>150787154.19999999</v>
          </cell>
        </row>
        <row r="318">
          <cell r="A318" t="str">
            <v>02</v>
          </cell>
          <cell r="B318" t="str">
            <v>11</v>
          </cell>
          <cell r="C318" t="str">
            <v>4009/1</v>
          </cell>
          <cell r="D318" t="str">
            <v>Бетонный з-д/емкость</v>
          </cell>
          <cell r="E318" t="str">
            <v xml:space="preserve"> для смешивания 2 шт</v>
          </cell>
          <cell r="G318" t="str">
            <v>01</v>
          </cell>
          <cell r="H318">
            <v>152666.79999999999</v>
          </cell>
          <cell r="I318">
            <v>76486.070000000007</v>
          </cell>
          <cell r="J318">
            <v>0</v>
          </cell>
          <cell r="K318">
            <v>1.22</v>
          </cell>
          <cell r="L318" t="str">
            <v>20</v>
          </cell>
          <cell r="M318" t="str">
            <v>44166</v>
          </cell>
          <cell r="N318" t="str">
            <v>12 2812000</v>
          </cell>
          <cell r="O318" t="str">
            <v>067</v>
          </cell>
          <cell r="P318">
            <v>16.7</v>
          </cell>
          <cell r="Q318">
            <v>0</v>
          </cell>
          <cell r="R318" t="str">
            <v>1</v>
          </cell>
          <cell r="S318" t="str">
            <v>44</v>
          </cell>
          <cell r="T318">
            <v>91</v>
          </cell>
          <cell r="U318">
            <v>12</v>
          </cell>
          <cell r="V318">
            <v>91</v>
          </cell>
          <cell r="W318">
            <v>12</v>
          </cell>
          <cell r="X318">
            <v>91</v>
          </cell>
          <cell r="AB318" t="str">
            <v>14</v>
          </cell>
          <cell r="AC318">
            <v>9</v>
          </cell>
          <cell r="AF318" t="str">
            <v>00</v>
          </cell>
          <cell r="AG318">
            <v>125600000</v>
          </cell>
          <cell r="AI318">
            <v>125600000</v>
          </cell>
          <cell r="AJ318">
            <v>125600000</v>
          </cell>
        </row>
        <row r="319">
          <cell r="A319" t="str">
            <v>02</v>
          </cell>
          <cell r="B319" t="str">
            <v>11</v>
          </cell>
          <cell r="C319" t="str">
            <v>4010</v>
          </cell>
          <cell r="D319" t="str">
            <v>Полигон жби/кран коз</v>
          </cell>
          <cell r="E319" t="str">
            <v>ловой грузоподьем.5</v>
          </cell>
          <cell r="G319" t="str">
            <v>01</v>
          </cell>
          <cell r="H319">
            <v>41808.230000000003</v>
          </cell>
          <cell r="I319">
            <v>6271.23</v>
          </cell>
          <cell r="J319">
            <v>0</v>
          </cell>
          <cell r="K319">
            <v>1.51</v>
          </cell>
          <cell r="L319" t="str">
            <v>20</v>
          </cell>
          <cell r="M319" t="str">
            <v>41704</v>
          </cell>
          <cell r="N319" t="str">
            <v>14 2915161</v>
          </cell>
          <cell r="O319" t="str">
            <v>064</v>
          </cell>
          <cell r="P319">
            <v>5</v>
          </cell>
          <cell r="Q319">
            <v>0</v>
          </cell>
          <cell r="R319" t="str">
            <v>1</v>
          </cell>
          <cell r="S319" t="str">
            <v>41</v>
          </cell>
          <cell r="T319">
            <v>91</v>
          </cell>
          <cell r="U319">
            <v>12</v>
          </cell>
          <cell r="V319">
            <v>91</v>
          </cell>
          <cell r="W319">
            <v>12</v>
          </cell>
          <cell r="X319">
            <v>91</v>
          </cell>
          <cell r="AB319" t="str">
            <v>14</v>
          </cell>
          <cell r="AC319">
            <v>2</v>
          </cell>
          <cell r="AD319" t="str">
            <v>2</v>
          </cell>
          <cell r="AF319" t="str">
            <v>00</v>
          </cell>
          <cell r="AI319">
            <v>27687569</v>
          </cell>
          <cell r="AJ319">
            <v>8306270.3499999996</v>
          </cell>
        </row>
        <row r="320">
          <cell r="A320" t="str">
            <v>02</v>
          </cell>
          <cell r="B320" t="str">
            <v>11</v>
          </cell>
          <cell r="C320" t="str">
            <v>4012</v>
          </cell>
          <cell r="D320" t="str">
            <v>Полигон жби/трансфор</v>
          </cell>
          <cell r="E320" t="str">
            <v>матор тдм 400-6</v>
          </cell>
          <cell r="G320" t="str">
            <v>01</v>
          </cell>
          <cell r="H320">
            <v>23278</v>
          </cell>
          <cell r="I320">
            <v>3072.7</v>
          </cell>
          <cell r="J320">
            <v>0</v>
          </cell>
          <cell r="K320">
            <v>0.56999999999999995</v>
          </cell>
          <cell r="L320" t="str">
            <v>20</v>
          </cell>
          <cell r="M320" t="str">
            <v>40701</v>
          </cell>
          <cell r="N320" t="str">
            <v>14 2922805</v>
          </cell>
          <cell r="O320" t="str">
            <v>067</v>
          </cell>
          <cell r="P320">
            <v>4.4000000000000004</v>
          </cell>
          <cell r="Q320">
            <v>0</v>
          </cell>
          <cell r="R320" t="str">
            <v>1</v>
          </cell>
          <cell r="S320" t="str">
            <v>40</v>
          </cell>
          <cell r="T320">
            <v>91</v>
          </cell>
          <cell r="U320">
            <v>12</v>
          </cell>
          <cell r="V320">
            <v>91</v>
          </cell>
          <cell r="W320">
            <v>12</v>
          </cell>
          <cell r="X320">
            <v>91</v>
          </cell>
          <cell r="AB320" t="str">
            <v>14</v>
          </cell>
          <cell r="AC320">
            <v>2</v>
          </cell>
          <cell r="AD320" t="str">
            <v>2</v>
          </cell>
          <cell r="AF320" t="str">
            <v>00</v>
          </cell>
          <cell r="AI320">
            <v>40537488</v>
          </cell>
          <cell r="AJ320">
            <v>10701896.42</v>
          </cell>
        </row>
        <row r="321">
          <cell r="A321" t="str">
            <v>02</v>
          </cell>
          <cell r="B321" t="str">
            <v>02</v>
          </cell>
          <cell r="C321" t="str">
            <v>4013</v>
          </cell>
          <cell r="D321" t="str">
            <v>Бульдозер т-170</v>
          </cell>
          <cell r="G321" t="str">
            <v>01</v>
          </cell>
          <cell r="H321">
            <v>250000</v>
          </cell>
          <cell r="I321">
            <v>93750</v>
          </cell>
          <cell r="J321">
            <v>0</v>
          </cell>
          <cell r="K321">
            <v>1.24</v>
          </cell>
          <cell r="L321" t="str">
            <v>20</v>
          </cell>
          <cell r="M321" t="str">
            <v>41815</v>
          </cell>
          <cell r="N321" t="str">
            <v>14 2924340</v>
          </cell>
          <cell r="O321" t="str">
            <v>067</v>
          </cell>
          <cell r="P321">
            <v>12.5</v>
          </cell>
          <cell r="Q321">
            <v>0</v>
          </cell>
          <cell r="R321" t="str">
            <v>1</v>
          </cell>
          <cell r="S321" t="str">
            <v>41</v>
          </cell>
          <cell r="T321">
            <v>91</v>
          </cell>
          <cell r="U321">
            <v>12</v>
          </cell>
          <cell r="V321">
            <v>91</v>
          </cell>
          <cell r="W321">
            <v>12</v>
          </cell>
          <cell r="X321">
            <v>91</v>
          </cell>
          <cell r="AB321" t="str">
            <v>14</v>
          </cell>
          <cell r="AC321">
            <v>12</v>
          </cell>
          <cell r="AF321" t="str">
            <v>00</v>
          </cell>
          <cell r="AI321">
            <v>201481481</v>
          </cell>
          <cell r="AJ321">
            <v>151111110.75</v>
          </cell>
        </row>
        <row r="322">
          <cell r="A322" t="str">
            <v>02</v>
          </cell>
          <cell r="B322" t="str">
            <v>71</v>
          </cell>
          <cell r="C322" t="str">
            <v>4014</v>
          </cell>
          <cell r="D322" t="str">
            <v>Эксковатор емкость к</v>
          </cell>
          <cell r="E322" t="str">
            <v>овша 1м3</v>
          </cell>
          <cell r="F322" t="str">
            <v>26583</v>
          </cell>
          <cell r="G322" t="str">
            <v>01</v>
          </cell>
          <cell r="H322">
            <v>136080</v>
          </cell>
          <cell r="I322">
            <v>51030</v>
          </cell>
          <cell r="J322">
            <v>0</v>
          </cell>
          <cell r="K322">
            <v>1.45</v>
          </cell>
          <cell r="L322" t="str">
            <v>23</v>
          </cell>
          <cell r="M322" t="str">
            <v>41800</v>
          </cell>
          <cell r="N322" t="str">
            <v>14 2924331</v>
          </cell>
          <cell r="O322" t="str">
            <v>064</v>
          </cell>
          <cell r="P322">
            <v>12.5</v>
          </cell>
          <cell r="Q322">
            <v>0</v>
          </cell>
          <cell r="R322" t="str">
            <v>1</v>
          </cell>
          <cell r="S322" t="str">
            <v>41</v>
          </cell>
          <cell r="T322">
            <v>83</v>
          </cell>
          <cell r="U322">
            <v>12</v>
          </cell>
          <cell r="V322">
            <v>91</v>
          </cell>
          <cell r="W322">
            <v>12</v>
          </cell>
          <cell r="X322">
            <v>91</v>
          </cell>
          <cell r="AF322" t="str">
            <v>00</v>
          </cell>
          <cell r="AI322">
            <v>93849600</v>
          </cell>
          <cell r="AJ322">
            <v>70387200</v>
          </cell>
        </row>
        <row r="323">
          <cell r="A323" t="str">
            <v>02</v>
          </cell>
          <cell r="B323" t="str">
            <v>05</v>
          </cell>
          <cell r="C323" t="str">
            <v>4015</v>
          </cell>
          <cell r="D323" t="str">
            <v>Трубоукладчик на т-1</v>
          </cell>
          <cell r="E323" t="str">
            <v>70</v>
          </cell>
          <cell r="F323" t="str">
            <v>92999</v>
          </cell>
          <cell r="G323" t="str">
            <v>01</v>
          </cell>
          <cell r="H323">
            <v>43684.57</v>
          </cell>
          <cell r="I323">
            <v>13105.37</v>
          </cell>
          <cell r="J323">
            <v>0</v>
          </cell>
          <cell r="K323">
            <v>1.21</v>
          </cell>
          <cell r="L323" t="str">
            <v>20</v>
          </cell>
          <cell r="M323" t="str">
            <v>41723</v>
          </cell>
          <cell r="N323" t="str">
            <v>14 2915246</v>
          </cell>
          <cell r="O323" t="str">
            <v>067</v>
          </cell>
          <cell r="P323">
            <v>10</v>
          </cell>
          <cell r="Q323">
            <v>0</v>
          </cell>
          <cell r="R323" t="str">
            <v>1</v>
          </cell>
          <cell r="S323" t="str">
            <v>41</v>
          </cell>
          <cell r="T323">
            <v>91</v>
          </cell>
          <cell r="U323">
            <v>12</v>
          </cell>
          <cell r="V323">
            <v>91</v>
          </cell>
          <cell r="W323">
            <v>12</v>
          </cell>
          <cell r="X323">
            <v>91</v>
          </cell>
          <cell r="AB323" t="str">
            <v>14</v>
          </cell>
          <cell r="AC323">
            <v>12</v>
          </cell>
          <cell r="AF323" t="str">
            <v>00</v>
          </cell>
          <cell r="AI323">
            <v>36102947</v>
          </cell>
          <cell r="AJ323">
            <v>21661768.100000001</v>
          </cell>
        </row>
        <row r="324">
          <cell r="A324" t="str">
            <v>02</v>
          </cell>
          <cell r="B324" t="str">
            <v>80</v>
          </cell>
          <cell r="C324" t="str">
            <v>4018</v>
          </cell>
          <cell r="D324" t="str">
            <v>Персональный компьют</v>
          </cell>
          <cell r="E324" t="str">
            <v>ер</v>
          </cell>
          <cell r="G324" t="str">
            <v>01</v>
          </cell>
          <cell r="H324">
            <v>2800</v>
          </cell>
          <cell r="I324">
            <v>840</v>
          </cell>
          <cell r="J324">
            <v>10128.4</v>
          </cell>
          <cell r="K324">
            <v>0.17</v>
          </cell>
          <cell r="L324" t="str">
            <v>26</v>
          </cell>
          <cell r="M324" t="str">
            <v>48008</v>
          </cell>
          <cell r="N324" t="str">
            <v>14 3020203</v>
          </cell>
          <cell r="O324" t="str">
            <v>063</v>
          </cell>
          <cell r="P324">
            <v>10</v>
          </cell>
          <cell r="Q324">
            <v>0</v>
          </cell>
          <cell r="R324" t="str">
            <v>1</v>
          </cell>
          <cell r="S324" t="str">
            <v>48</v>
          </cell>
          <cell r="T324">
            <v>91</v>
          </cell>
          <cell r="U324">
            <v>12</v>
          </cell>
          <cell r="V324">
            <v>91</v>
          </cell>
          <cell r="W324">
            <v>12</v>
          </cell>
          <cell r="X324">
            <v>91</v>
          </cell>
          <cell r="Y324">
            <v>6</v>
          </cell>
          <cell r="Z324">
            <v>99</v>
          </cell>
          <cell r="AF324" t="str">
            <v>00</v>
          </cell>
          <cell r="AI324">
            <v>16565796</v>
          </cell>
          <cell r="AJ324">
            <v>9939477.8000000007</v>
          </cell>
        </row>
        <row r="325">
          <cell r="A325" t="str">
            <v>02</v>
          </cell>
          <cell r="B325" t="str">
            <v>99</v>
          </cell>
          <cell r="C325" t="str">
            <v>4023</v>
          </cell>
          <cell r="D325" t="str">
            <v>Холодильник "Орск"</v>
          </cell>
          <cell r="G325" t="str">
            <v>01</v>
          </cell>
          <cell r="H325">
            <v>1250</v>
          </cell>
          <cell r="I325">
            <v>708.33</v>
          </cell>
          <cell r="J325">
            <v>0</v>
          </cell>
          <cell r="K325">
            <v>0.3</v>
          </cell>
          <cell r="L325" t="str">
            <v>20</v>
          </cell>
          <cell r="M325" t="str">
            <v>45800</v>
          </cell>
          <cell r="N325" t="str">
            <v>16 2930100</v>
          </cell>
          <cell r="O325" t="str">
            <v>063</v>
          </cell>
          <cell r="P325">
            <v>10</v>
          </cell>
          <cell r="Q325">
            <v>0</v>
          </cell>
          <cell r="R325" t="str">
            <v>1</v>
          </cell>
          <cell r="S325" t="str">
            <v>45</v>
          </cell>
          <cell r="T325">
            <v>0</v>
          </cell>
          <cell r="U325">
            <v>4</v>
          </cell>
          <cell r="V325">
            <v>89</v>
          </cell>
          <cell r="W325">
            <v>4</v>
          </cell>
          <cell r="X325">
            <v>89</v>
          </cell>
          <cell r="AF325" t="str">
            <v>00</v>
          </cell>
          <cell r="AI325">
            <v>4133376</v>
          </cell>
          <cell r="AJ325">
            <v>3582259.2000000002</v>
          </cell>
        </row>
        <row r="326">
          <cell r="A326" t="str">
            <v>02</v>
          </cell>
          <cell r="B326" t="str">
            <v>04</v>
          </cell>
          <cell r="C326" t="str">
            <v>4024</v>
          </cell>
          <cell r="D326" t="str">
            <v>Кресло</v>
          </cell>
          <cell r="G326" t="str">
            <v>01</v>
          </cell>
          <cell r="H326">
            <v>450</v>
          </cell>
          <cell r="I326">
            <v>135</v>
          </cell>
          <cell r="J326">
            <v>0</v>
          </cell>
          <cell r="K326">
            <v>0.64</v>
          </cell>
          <cell r="L326" t="str">
            <v>23</v>
          </cell>
          <cell r="M326" t="str">
            <v>70003</v>
          </cell>
          <cell r="N326" t="str">
            <v>16 3612395</v>
          </cell>
          <cell r="O326" t="str">
            <v>08</v>
          </cell>
          <cell r="P326">
            <v>10</v>
          </cell>
          <cell r="Q326">
            <v>0</v>
          </cell>
          <cell r="R326" t="str">
            <v>1</v>
          </cell>
          <cell r="S326" t="str">
            <v>70</v>
          </cell>
          <cell r="T326">
            <v>91</v>
          </cell>
          <cell r="U326">
            <v>12</v>
          </cell>
          <cell r="V326">
            <v>91</v>
          </cell>
          <cell r="W326">
            <v>12</v>
          </cell>
          <cell r="X326">
            <v>91</v>
          </cell>
          <cell r="AB326" t="str">
            <v>14</v>
          </cell>
          <cell r="AC326">
            <v>5</v>
          </cell>
          <cell r="AF326" t="str">
            <v>00</v>
          </cell>
          <cell r="AI326">
            <v>701568</v>
          </cell>
          <cell r="AJ326">
            <v>420940.4</v>
          </cell>
        </row>
        <row r="327">
          <cell r="A327" t="str">
            <v>02</v>
          </cell>
          <cell r="B327" t="str">
            <v>04</v>
          </cell>
          <cell r="C327" t="str">
            <v>4025</v>
          </cell>
          <cell r="D327" t="str">
            <v>Кресло</v>
          </cell>
          <cell r="G327" t="str">
            <v>01</v>
          </cell>
          <cell r="H327">
            <v>450</v>
          </cell>
          <cell r="I327">
            <v>135</v>
          </cell>
          <cell r="J327">
            <v>0</v>
          </cell>
          <cell r="K327">
            <v>0.64</v>
          </cell>
          <cell r="L327" t="str">
            <v>23</v>
          </cell>
          <cell r="M327" t="str">
            <v>70003</v>
          </cell>
          <cell r="N327" t="str">
            <v>16 3612395</v>
          </cell>
          <cell r="O327" t="str">
            <v>08</v>
          </cell>
          <cell r="P327">
            <v>10</v>
          </cell>
          <cell r="Q327">
            <v>0</v>
          </cell>
          <cell r="R327" t="str">
            <v>1</v>
          </cell>
          <cell r="S327" t="str">
            <v>70</v>
          </cell>
          <cell r="T327">
            <v>91</v>
          </cell>
          <cell r="U327">
            <v>12</v>
          </cell>
          <cell r="V327">
            <v>91</v>
          </cell>
          <cell r="W327">
            <v>12</v>
          </cell>
          <cell r="X327">
            <v>91</v>
          </cell>
          <cell r="AB327" t="str">
            <v>14</v>
          </cell>
          <cell r="AC327">
            <v>5</v>
          </cell>
          <cell r="AF327" t="str">
            <v>00</v>
          </cell>
          <cell r="AI327">
            <v>701568</v>
          </cell>
          <cell r="AJ327">
            <v>420940.4</v>
          </cell>
        </row>
        <row r="328">
          <cell r="A328" t="str">
            <v>02</v>
          </cell>
          <cell r="B328" t="str">
            <v>04</v>
          </cell>
          <cell r="C328" t="str">
            <v>4026</v>
          </cell>
          <cell r="D328" t="str">
            <v>Кресло</v>
          </cell>
          <cell r="G328" t="str">
            <v>01</v>
          </cell>
          <cell r="H328">
            <v>450</v>
          </cell>
          <cell r="I328">
            <v>135</v>
          </cell>
          <cell r="J328">
            <v>0</v>
          </cell>
          <cell r="K328">
            <v>0.64</v>
          </cell>
          <cell r="L328" t="str">
            <v>23</v>
          </cell>
          <cell r="M328" t="str">
            <v>70003</v>
          </cell>
          <cell r="N328" t="str">
            <v>16 3612395</v>
          </cell>
          <cell r="O328" t="str">
            <v>08</v>
          </cell>
          <cell r="P328">
            <v>10</v>
          </cell>
          <cell r="Q328">
            <v>0</v>
          </cell>
          <cell r="R328" t="str">
            <v>1</v>
          </cell>
          <cell r="S328" t="str">
            <v>70</v>
          </cell>
          <cell r="T328">
            <v>91</v>
          </cell>
          <cell r="U328">
            <v>12</v>
          </cell>
          <cell r="V328">
            <v>91</v>
          </cell>
          <cell r="W328">
            <v>12</v>
          </cell>
          <cell r="X328">
            <v>91</v>
          </cell>
          <cell r="AB328" t="str">
            <v>14</v>
          </cell>
          <cell r="AC328">
            <v>5</v>
          </cell>
          <cell r="AF328" t="str">
            <v>00</v>
          </cell>
          <cell r="AI328">
            <v>701568</v>
          </cell>
          <cell r="AJ328">
            <v>420940.4</v>
          </cell>
        </row>
        <row r="329">
          <cell r="A329" t="str">
            <v>02</v>
          </cell>
          <cell r="B329" t="str">
            <v>03</v>
          </cell>
          <cell r="C329" t="str">
            <v>4027</v>
          </cell>
          <cell r="D329" t="str">
            <v>Ванна двухсекционная</v>
          </cell>
          <cell r="G329" t="str">
            <v>01</v>
          </cell>
          <cell r="H329">
            <v>785</v>
          </cell>
          <cell r="I329">
            <v>131.88</v>
          </cell>
          <cell r="J329">
            <v>0</v>
          </cell>
          <cell r="K329">
            <v>0.9</v>
          </cell>
          <cell r="L329" t="str">
            <v>26</v>
          </cell>
          <cell r="M329" t="str">
            <v>70010</v>
          </cell>
          <cell r="N329" t="str">
            <v>14 2945112</v>
          </cell>
          <cell r="O329" t="str">
            <v>08</v>
          </cell>
          <cell r="P329">
            <v>5.6</v>
          </cell>
          <cell r="Q329">
            <v>0</v>
          </cell>
          <cell r="R329" t="str">
            <v>1</v>
          </cell>
          <cell r="S329" t="str">
            <v>70</v>
          </cell>
          <cell r="T329">
            <v>91</v>
          </cell>
          <cell r="U329">
            <v>12</v>
          </cell>
          <cell r="V329">
            <v>91</v>
          </cell>
          <cell r="W329">
            <v>12</v>
          </cell>
          <cell r="X329">
            <v>91</v>
          </cell>
          <cell r="AB329" t="str">
            <v>14</v>
          </cell>
          <cell r="AC329">
            <v>8</v>
          </cell>
          <cell r="AF329" t="str">
            <v>00</v>
          </cell>
          <cell r="AI329">
            <v>871949</v>
          </cell>
          <cell r="AJ329">
            <v>292974.43</v>
          </cell>
        </row>
        <row r="330">
          <cell r="A330" t="str">
            <v>02</v>
          </cell>
          <cell r="B330" t="str">
            <v>11</v>
          </cell>
          <cell r="C330" t="str">
            <v>4028</v>
          </cell>
          <cell r="D330" t="str">
            <v>Полигон жби растворо</v>
          </cell>
          <cell r="E330" t="str">
            <v>-бетонный з-д</v>
          </cell>
          <cell r="G330" t="str">
            <v>01</v>
          </cell>
          <cell r="H330">
            <v>647400</v>
          </cell>
          <cell r="I330">
            <v>242775</v>
          </cell>
          <cell r="J330">
            <v>0</v>
          </cell>
          <cell r="K330">
            <v>0.98</v>
          </cell>
          <cell r="L330" t="str">
            <v>20</v>
          </cell>
          <cell r="M330" t="str">
            <v>42500</v>
          </cell>
          <cell r="N330" t="str">
            <v>14 2924625</v>
          </cell>
          <cell r="O330" t="str">
            <v>067</v>
          </cell>
          <cell r="P330">
            <v>12.5</v>
          </cell>
          <cell r="Q330">
            <v>0</v>
          </cell>
          <cell r="R330" t="str">
            <v>1</v>
          </cell>
          <cell r="S330" t="str">
            <v>42</v>
          </cell>
          <cell r="T330">
            <v>91</v>
          </cell>
          <cell r="U330">
            <v>12</v>
          </cell>
          <cell r="V330">
            <v>91</v>
          </cell>
          <cell r="W330">
            <v>12</v>
          </cell>
          <cell r="X330">
            <v>91</v>
          </cell>
          <cell r="AB330" t="str">
            <v>14</v>
          </cell>
          <cell r="AC330">
            <v>9</v>
          </cell>
          <cell r="AD330" t="str">
            <v>2</v>
          </cell>
          <cell r="AF330" t="str">
            <v>00</v>
          </cell>
          <cell r="AI330">
            <v>662563505</v>
          </cell>
          <cell r="AJ330">
            <v>496922628.38</v>
          </cell>
        </row>
        <row r="331">
          <cell r="A331" t="str">
            <v>02</v>
          </cell>
          <cell r="B331" t="str">
            <v>03</v>
          </cell>
          <cell r="C331" t="str">
            <v>4028/1</v>
          </cell>
          <cell r="D331" t="str">
            <v>Ванна з-х секционная</v>
          </cell>
          <cell r="G331" t="str">
            <v>01</v>
          </cell>
          <cell r="H331">
            <v>1237</v>
          </cell>
          <cell r="I331">
            <v>207.82</v>
          </cell>
          <cell r="J331">
            <v>0</v>
          </cell>
          <cell r="K331">
            <v>1.08</v>
          </cell>
          <cell r="L331" t="str">
            <v>26</v>
          </cell>
          <cell r="M331" t="str">
            <v>70010</v>
          </cell>
          <cell r="N331" t="str">
            <v>14 2945112</v>
          </cell>
          <cell r="O331" t="str">
            <v>08</v>
          </cell>
          <cell r="P331">
            <v>5.6</v>
          </cell>
          <cell r="Q331">
            <v>0</v>
          </cell>
          <cell r="R331" t="str">
            <v>1</v>
          </cell>
          <cell r="S331" t="str">
            <v>70</v>
          </cell>
          <cell r="T331">
            <v>91</v>
          </cell>
          <cell r="U331">
            <v>12</v>
          </cell>
          <cell r="V331">
            <v>91</v>
          </cell>
          <cell r="W331">
            <v>12</v>
          </cell>
          <cell r="X331">
            <v>91</v>
          </cell>
          <cell r="AB331" t="str">
            <v>14</v>
          </cell>
          <cell r="AC331">
            <v>8</v>
          </cell>
          <cell r="AF331" t="str">
            <v>00</v>
          </cell>
          <cell r="AI331">
            <v>1140549</v>
          </cell>
          <cell r="AJ331">
            <v>383224.23</v>
          </cell>
        </row>
        <row r="332">
          <cell r="A332" t="str">
            <v>17</v>
          </cell>
          <cell r="B332" t="str">
            <v>82</v>
          </cell>
          <cell r="C332" t="str">
            <v>4029</v>
          </cell>
          <cell r="D332" t="str">
            <v>Стеллаж под тарелки</v>
          </cell>
          <cell r="G332" t="str">
            <v>01</v>
          </cell>
          <cell r="H332">
            <v>1050</v>
          </cell>
          <cell r="I332">
            <v>176.4</v>
          </cell>
          <cell r="J332">
            <v>0</v>
          </cell>
          <cell r="K332">
            <v>0.85</v>
          </cell>
          <cell r="L332" t="str">
            <v>29</v>
          </cell>
          <cell r="M332" t="str">
            <v>70010</v>
          </cell>
          <cell r="N332" t="str">
            <v>14 2945117</v>
          </cell>
          <cell r="O332" t="str">
            <v>08</v>
          </cell>
          <cell r="P332">
            <v>5.6</v>
          </cell>
          <cell r="Q332">
            <v>0</v>
          </cell>
          <cell r="R332" t="str">
            <v>1</v>
          </cell>
          <cell r="S332" t="str">
            <v>70</v>
          </cell>
          <cell r="T332">
            <v>91</v>
          </cell>
          <cell r="U332">
            <v>12</v>
          </cell>
          <cell r="V332">
            <v>91</v>
          </cell>
          <cell r="W332">
            <v>12</v>
          </cell>
          <cell r="X332">
            <v>91</v>
          </cell>
          <cell r="AB332" t="str">
            <v>14</v>
          </cell>
          <cell r="AC332">
            <v>8</v>
          </cell>
          <cell r="AF332" t="str">
            <v>17</v>
          </cell>
          <cell r="AI332">
            <v>1228746</v>
          </cell>
          <cell r="AJ332">
            <v>412858.33</v>
          </cell>
        </row>
        <row r="333">
          <cell r="A333" t="str">
            <v>16</v>
          </cell>
          <cell r="B333" t="str">
            <v>06</v>
          </cell>
          <cell r="C333" t="str">
            <v>4030/2</v>
          </cell>
          <cell r="D333" t="str">
            <v>Спорткомплекс для Ту</v>
          </cell>
          <cell r="E333" t="str">
            <v>р.Базы</v>
          </cell>
          <cell r="G333" t="str">
            <v>01</v>
          </cell>
          <cell r="H333">
            <v>4198.1400000000003</v>
          </cell>
          <cell r="I333">
            <v>1259.44</v>
          </cell>
          <cell r="J333">
            <v>0</v>
          </cell>
          <cell r="K333">
            <v>1.22</v>
          </cell>
          <cell r="L333" t="str">
            <v>88/1</v>
          </cell>
          <cell r="M333" t="str">
            <v>49110</v>
          </cell>
          <cell r="N333" t="str">
            <v>12 4528471</v>
          </cell>
          <cell r="O333" t="str">
            <v>067</v>
          </cell>
          <cell r="P333">
            <v>10</v>
          </cell>
          <cell r="Q333">
            <v>0</v>
          </cell>
          <cell r="R333" t="str">
            <v>1</v>
          </cell>
          <cell r="S333" t="str">
            <v>49</v>
          </cell>
          <cell r="T333">
            <v>91</v>
          </cell>
          <cell r="U333">
            <v>12</v>
          </cell>
          <cell r="V333">
            <v>91</v>
          </cell>
          <cell r="W333">
            <v>12</v>
          </cell>
          <cell r="X333">
            <v>91</v>
          </cell>
          <cell r="AF333" t="str">
            <v>16</v>
          </cell>
          <cell r="AI333">
            <v>3453840</v>
          </cell>
          <cell r="AJ333">
            <v>2072304</v>
          </cell>
        </row>
        <row r="334">
          <cell r="A334" t="str">
            <v>17</v>
          </cell>
          <cell r="B334" t="str">
            <v>82</v>
          </cell>
          <cell r="C334" t="str">
            <v>4031</v>
          </cell>
          <cell r="D334" t="str">
            <v>Стол разделочный</v>
          </cell>
          <cell r="G334" t="str">
            <v>01</v>
          </cell>
          <cell r="H334">
            <v>400</v>
          </cell>
          <cell r="I334">
            <v>67.2</v>
          </cell>
          <cell r="J334">
            <v>0</v>
          </cell>
          <cell r="K334">
            <v>0.45</v>
          </cell>
          <cell r="L334" t="str">
            <v>29</v>
          </cell>
          <cell r="M334" t="str">
            <v>70010</v>
          </cell>
          <cell r="N334" t="str">
            <v>14 2945117</v>
          </cell>
          <cell r="O334" t="str">
            <v>08</v>
          </cell>
          <cell r="P334">
            <v>5.6</v>
          </cell>
          <cell r="Q334">
            <v>0</v>
          </cell>
          <cell r="R334" t="str">
            <v>1</v>
          </cell>
          <cell r="S334" t="str">
            <v>70</v>
          </cell>
          <cell r="T334">
            <v>91</v>
          </cell>
          <cell r="U334">
            <v>12</v>
          </cell>
          <cell r="V334">
            <v>91</v>
          </cell>
          <cell r="W334">
            <v>12</v>
          </cell>
          <cell r="X334">
            <v>91</v>
          </cell>
          <cell r="AB334" t="str">
            <v>14</v>
          </cell>
          <cell r="AC334">
            <v>8</v>
          </cell>
          <cell r="AF334" t="str">
            <v>17</v>
          </cell>
          <cell r="AI334">
            <v>887985</v>
          </cell>
          <cell r="AJ334">
            <v>298362.48</v>
          </cell>
        </row>
        <row r="335">
          <cell r="A335" t="str">
            <v>02</v>
          </cell>
          <cell r="B335" t="str">
            <v>90</v>
          </cell>
          <cell r="C335" t="str">
            <v>4033</v>
          </cell>
          <cell r="D335" t="str">
            <v>Телевизор Рекорд-гор</v>
          </cell>
          <cell r="E335" t="str">
            <v>изонт селена</v>
          </cell>
          <cell r="F335" t="str">
            <v>07106734</v>
          </cell>
          <cell r="G335" t="str">
            <v>01</v>
          </cell>
          <cell r="H335">
            <v>640</v>
          </cell>
          <cell r="I335">
            <v>201.6</v>
          </cell>
          <cell r="J335">
            <v>0</v>
          </cell>
          <cell r="K335">
            <v>0.03</v>
          </cell>
          <cell r="L335" t="str">
            <v>23</v>
          </cell>
          <cell r="M335" t="str">
            <v>45625</v>
          </cell>
          <cell r="N335" t="str">
            <v>14 3230100</v>
          </cell>
          <cell r="O335" t="str">
            <v>067</v>
          </cell>
          <cell r="P335">
            <v>10.5</v>
          </cell>
          <cell r="Q335">
            <v>0</v>
          </cell>
          <cell r="R335" t="str">
            <v>1</v>
          </cell>
          <cell r="S335" t="str">
            <v>45</v>
          </cell>
          <cell r="T335">
            <v>91</v>
          </cell>
          <cell r="U335">
            <v>12</v>
          </cell>
          <cell r="V335">
            <v>91</v>
          </cell>
          <cell r="W335">
            <v>12</v>
          </cell>
          <cell r="X335">
            <v>91</v>
          </cell>
          <cell r="AF335" t="str">
            <v>00</v>
          </cell>
          <cell r="AI335">
            <v>19408896</v>
          </cell>
          <cell r="AJ335">
            <v>12227604.24</v>
          </cell>
        </row>
        <row r="336">
          <cell r="A336" t="str">
            <v>02</v>
          </cell>
          <cell r="B336" t="str">
            <v>70</v>
          </cell>
          <cell r="C336" t="str">
            <v>4037</v>
          </cell>
          <cell r="D336" t="str">
            <v>Вагон жилой</v>
          </cell>
          <cell r="E336" t="str">
            <v>дерево-мет. 3 х 6</v>
          </cell>
          <cell r="G336" t="str">
            <v>01</v>
          </cell>
          <cell r="H336">
            <v>28800</v>
          </cell>
          <cell r="I336">
            <v>19800</v>
          </cell>
          <cell r="J336">
            <v>0</v>
          </cell>
          <cell r="K336">
            <v>0.39</v>
          </cell>
          <cell r="L336" t="str">
            <v>20</v>
          </cell>
          <cell r="M336" t="str">
            <v>10010</v>
          </cell>
          <cell r="N336" t="str">
            <v>13 2022261</v>
          </cell>
          <cell r="O336" t="str">
            <v>01</v>
          </cell>
          <cell r="P336">
            <v>12.5</v>
          </cell>
          <cell r="Q336">
            <v>0</v>
          </cell>
          <cell r="R336" t="str">
            <v>1</v>
          </cell>
          <cell r="S336" t="str">
            <v>10</v>
          </cell>
          <cell r="T336">
            <v>89</v>
          </cell>
          <cell r="U336">
            <v>6</v>
          </cell>
          <cell r="V336">
            <v>89</v>
          </cell>
          <cell r="W336">
            <v>6</v>
          </cell>
          <cell r="X336">
            <v>89</v>
          </cell>
          <cell r="AF336" t="str">
            <v>00</v>
          </cell>
          <cell r="AI336">
            <v>73472000</v>
          </cell>
          <cell r="AJ336">
            <v>73472000</v>
          </cell>
        </row>
        <row r="337">
          <cell r="A337" t="str">
            <v>02</v>
          </cell>
          <cell r="B337" t="str">
            <v>41</v>
          </cell>
          <cell r="C337" t="str">
            <v>4040</v>
          </cell>
          <cell r="D337" t="str">
            <v>Станция питания СПП-</v>
          </cell>
          <cell r="E337" t="str">
            <v>1</v>
          </cell>
          <cell r="G337" t="str">
            <v>01</v>
          </cell>
          <cell r="H337">
            <v>4712</v>
          </cell>
          <cell r="I337">
            <v>1767</v>
          </cell>
          <cell r="J337">
            <v>0</v>
          </cell>
          <cell r="K337">
            <v>1.01</v>
          </cell>
          <cell r="L337" t="str">
            <v>20</v>
          </cell>
          <cell r="M337" t="str">
            <v>42500</v>
          </cell>
          <cell r="N337" t="str">
            <v>14 3120000</v>
          </cell>
          <cell r="O337" t="str">
            <v>067</v>
          </cell>
          <cell r="P337">
            <v>12.5</v>
          </cell>
          <cell r="Q337">
            <v>0</v>
          </cell>
          <cell r="R337" t="str">
            <v>1</v>
          </cell>
          <cell r="S337" t="str">
            <v>42</v>
          </cell>
          <cell r="T337">
            <v>91</v>
          </cell>
          <cell r="U337">
            <v>12</v>
          </cell>
          <cell r="V337">
            <v>91</v>
          </cell>
          <cell r="W337">
            <v>12</v>
          </cell>
          <cell r="X337">
            <v>91</v>
          </cell>
          <cell r="AB337" t="str">
            <v>14</v>
          </cell>
          <cell r="AC337">
            <v>9</v>
          </cell>
          <cell r="AF337" t="str">
            <v>00</v>
          </cell>
          <cell r="AI337">
            <v>4650048</v>
          </cell>
          <cell r="AJ337">
            <v>3487536</v>
          </cell>
        </row>
        <row r="338">
          <cell r="A338" t="str">
            <v>02</v>
          </cell>
          <cell r="B338" t="str">
            <v>41</v>
          </cell>
          <cell r="C338" t="str">
            <v>4041</v>
          </cell>
          <cell r="D338" t="str">
            <v>Станция питания СПП-</v>
          </cell>
          <cell r="E338" t="str">
            <v>1</v>
          </cell>
          <cell r="G338" t="str">
            <v>01</v>
          </cell>
          <cell r="H338">
            <v>4712</v>
          </cell>
          <cell r="I338">
            <v>1767</v>
          </cell>
          <cell r="J338">
            <v>0</v>
          </cell>
          <cell r="K338">
            <v>1.01</v>
          </cell>
          <cell r="L338" t="str">
            <v>20</v>
          </cell>
          <cell r="M338" t="str">
            <v>42500</v>
          </cell>
          <cell r="N338" t="str">
            <v>14 3120000</v>
          </cell>
          <cell r="O338" t="str">
            <v>067</v>
          </cell>
          <cell r="P338">
            <v>12.5</v>
          </cell>
          <cell r="Q338">
            <v>0</v>
          </cell>
          <cell r="R338" t="str">
            <v>1</v>
          </cell>
          <cell r="S338" t="str">
            <v>42</v>
          </cell>
          <cell r="T338">
            <v>91</v>
          </cell>
          <cell r="U338">
            <v>12</v>
          </cell>
          <cell r="V338">
            <v>91</v>
          </cell>
          <cell r="W338">
            <v>12</v>
          </cell>
          <cell r="X338">
            <v>91</v>
          </cell>
          <cell r="AB338" t="str">
            <v>14</v>
          </cell>
          <cell r="AC338">
            <v>9</v>
          </cell>
          <cell r="AF338" t="str">
            <v>00</v>
          </cell>
          <cell r="AI338">
            <v>4650048</v>
          </cell>
          <cell r="AJ338">
            <v>3487536</v>
          </cell>
        </row>
        <row r="339">
          <cell r="A339" t="str">
            <v>02</v>
          </cell>
          <cell r="B339" t="str">
            <v>71</v>
          </cell>
          <cell r="C339" t="str">
            <v>4041/1</v>
          </cell>
          <cell r="D339" t="str">
            <v>ЧМЗАП 9990 п/прицеп</v>
          </cell>
          <cell r="F339" t="str">
            <v>М0003879</v>
          </cell>
          <cell r="G339" t="str">
            <v>01</v>
          </cell>
          <cell r="H339">
            <v>75000</v>
          </cell>
          <cell r="I339">
            <v>18675</v>
          </cell>
          <cell r="J339">
            <v>0</v>
          </cell>
          <cell r="K339">
            <v>0.94</v>
          </cell>
          <cell r="L339" t="str">
            <v>23</v>
          </cell>
          <cell r="M339" t="str">
            <v>50413</v>
          </cell>
          <cell r="N339" t="str">
            <v>15 3420209</v>
          </cell>
          <cell r="O339" t="str">
            <v>073</v>
          </cell>
          <cell r="P339">
            <v>8.3000000000000007</v>
          </cell>
          <cell r="Q339">
            <v>0</v>
          </cell>
          <cell r="R339" t="str">
            <v>1</v>
          </cell>
          <cell r="S339" t="str">
            <v>50</v>
          </cell>
          <cell r="T339">
            <v>91</v>
          </cell>
          <cell r="U339">
            <v>12</v>
          </cell>
          <cell r="V339">
            <v>91</v>
          </cell>
          <cell r="W339">
            <v>12</v>
          </cell>
          <cell r="X339">
            <v>91</v>
          </cell>
          <cell r="AB339" t="str">
            <v>14</v>
          </cell>
          <cell r="AC339">
            <v>11</v>
          </cell>
          <cell r="AF339" t="str">
            <v>00</v>
          </cell>
          <cell r="AI339">
            <v>79506173</v>
          </cell>
          <cell r="AJ339">
            <v>39594074.340000004</v>
          </cell>
        </row>
        <row r="340">
          <cell r="A340" t="str">
            <v>02</v>
          </cell>
          <cell r="B340" t="str">
            <v>41</v>
          </cell>
          <cell r="C340" t="str">
            <v>4042</v>
          </cell>
          <cell r="D340" t="str">
            <v>Станция питания СПП-</v>
          </cell>
          <cell r="E340" t="str">
            <v>1</v>
          </cell>
          <cell r="G340" t="str">
            <v>01</v>
          </cell>
          <cell r="H340">
            <v>4712</v>
          </cell>
          <cell r="I340">
            <v>1767</v>
          </cell>
          <cell r="J340">
            <v>0</v>
          </cell>
          <cell r="K340">
            <v>1.01</v>
          </cell>
          <cell r="L340" t="str">
            <v>20</v>
          </cell>
          <cell r="M340" t="str">
            <v>42500</v>
          </cell>
          <cell r="N340" t="str">
            <v>14 3120000</v>
          </cell>
          <cell r="O340" t="str">
            <v>067</v>
          </cell>
          <cell r="P340">
            <v>12.5</v>
          </cell>
          <cell r="Q340">
            <v>0</v>
          </cell>
          <cell r="R340" t="str">
            <v>1</v>
          </cell>
          <cell r="S340" t="str">
            <v>42</v>
          </cell>
          <cell r="T340">
            <v>91</v>
          </cell>
          <cell r="U340">
            <v>12</v>
          </cell>
          <cell r="V340">
            <v>91</v>
          </cell>
          <cell r="W340">
            <v>12</v>
          </cell>
          <cell r="X340">
            <v>91</v>
          </cell>
          <cell r="AB340" t="str">
            <v>14</v>
          </cell>
          <cell r="AC340">
            <v>9</v>
          </cell>
          <cell r="AF340" t="str">
            <v>00</v>
          </cell>
          <cell r="AI340">
            <v>4650048</v>
          </cell>
          <cell r="AJ340">
            <v>3487536</v>
          </cell>
        </row>
        <row r="341">
          <cell r="A341" t="str">
            <v>02</v>
          </cell>
          <cell r="B341" t="str">
            <v>71</v>
          </cell>
          <cell r="C341" t="str">
            <v>4042/1</v>
          </cell>
          <cell r="D341" t="str">
            <v>МАЗ-537 No 44-53КШЧ</v>
          </cell>
          <cell r="E341" t="str">
            <v>тягач дв9104К12679</v>
          </cell>
          <cell r="F341" t="str">
            <v>ОМО62775 ш91052757</v>
          </cell>
          <cell r="G341" t="str">
            <v>01</v>
          </cell>
          <cell r="H341">
            <v>100000</v>
          </cell>
          <cell r="I341">
            <v>24900</v>
          </cell>
          <cell r="J341">
            <v>0</v>
          </cell>
          <cell r="K341">
            <v>0.45</v>
          </cell>
          <cell r="L341" t="str">
            <v>23</v>
          </cell>
          <cell r="M341" t="str">
            <v>50413</v>
          </cell>
          <cell r="N341" t="str">
            <v>15 3410213</v>
          </cell>
          <cell r="O341" t="str">
            <v>073</v>
          </cell>
          <cell r="P341">
            <v>8.3000000000000007</v>
          </cell>
          <cell r="Q341">
            <v>0</v>
          </cell>
          <cell r="R341" t="str">
            <v>1</v>
          </cell>
          <cell r="S341" t="str">
            <v>50</v>
          </cell>
          <cell r="T341">
            <v>91</v>
          </cell>
          <cell r="U341">
            <v>12</v>
          </cell>
          <cell r="V341">
            <v>91</v>
          </cell>
          <cell r="W341">
            <v>12</v>
          </cell>
          <cell r="X341">
            <v>91</v>
          </cell>
          <cell r="AB341" t="str">
            <v>14</v>
          </cell>
          <cell r="AC341">
            <v>11</v>
          </cell>
          <cell r="AF341" t="str">
            <v>00</v>
          </cell>
          <cell r="AI341">
            <v>221234568</v>
          </cell>
          <cell r="AJ341">
            <v>110174814.92</v>
          </cell>
        </row>
        <row r="342">
          <cell r="A342" t="str">
            <v>02</v>
          </cell>
          <cell r="B342" t="str">
            <v>41</v>
          </cell>
          <cell r="C342" t="str">
            <v>4043/1</v>
          </cell>
          <cell r="D342" t="str">
            <v>Станция питания СПП-</v>
          </cell>
          <cell r="E342" t="str">
            <v>1</v>
          </cell>
          <cell r="G342" t="str">
            <v>01</v>
          </cell>
          <cell r="H342">
            <v>4712</v>
          </cell>
          <cell r="I342">
            <v>1767</v>
          </cell>
          <cell r="J342">
            <v>0</v>
          </cell>
          <cell r="K342">
            <v>1.01</v>
          </cell>
          <cell r="L342" t="str">
            <v>20</v>
          </cell>
          <cell r="M342" t="str">
            <v>42500</v>
          </cell>
          <cell r="N342" t="str">
            <v>14 3120000</v>
          </cell>
          <cell r="O342" t="str">
            <v>067</v>
          </cell>
          <cell r="P342">
            <v>12.5</v>
          </cell>
          <cell r="Q342">
            <v>0</v>
          </cell>
          <cell r="R342" t="str">
            <v>1</v>
          </cell>
          <cell r="S342" t="str">
            <v>42</v>
          </cell>
          <cell r="T342">
            <v>91</v>
          </cell>
          <cell r="U342">
            <v>12</v>
          </cell>
          <cell r="V342">
            <v>91</v>
          </cell>
          <cell r="W342">
            <v>12</v>
          </cell>
          <cell r="X342">
            <v>91</v>
          </cell>
          <cell r="AB342" t="str">
            <v>14</v>
          </cell>
          <cell r="AC342">
            <v>9</v>
          </cell>
          <cell r="AF342" t="str">
            <v>00</v>
          </cell>
          <cell r="AI342">
            <v>4650048</v>
          </cell>
          <cell r="AJ342">
            <v>3487536</v>
          </cell>
        </row>
        <row r="343">
          <cell r="A343" t="str">
            <v>02</v>
          </cell>
          <cell r="B343" t="str">
            <v>11</v>
          </cell>
          <cell r="C343" t="str">
            <v>4044/1</v>
          </cell>
          <cell r="D343" t="str">
            <v>Полигон ЖБИ кран коз</v>
          </cell>
          <cell r="E343" t="str">
            <v>ловой грузоподьемнос</v>
          </cell>
          <cell r="G343" t="str">
            <v>01</v>
          </cell>
          <cell r="H343">
            <v>28795.07</v>
          </cell>
          <cell r="I343">
            <v>4319.26</v>
          </cell>
          <cell r="J343">
            <v>0</v>
          </cell>
          <cell r="K343">
            <v>1.04</v>
          </cell>
          <cell r="L343" t="str">
            <v>20</v>
          </cell>
          <cell r="M343" t="str">
            <v>41704</v>
          </cell>
          <cell r="N343" t="str">
            <v>14 2915161</v>
          </cell>
          <cell r="O343" t="str">
            <v>064</v>
          </cell>
          <cell r="P343">
            <v>5</v>
          </cell>
          <cell r="Q343">
            <v>0</v>
          </cell>
          <cell r="R343" t="str">
            <v>1</v>
          </cell>
          <cell r="S343" t="str">
            <v>41</v>
          </cell>
          <cell r="T343">
            <v>91</v>
          </cell>
          <cell r="U343">
            <v>12</v>
          </cell>
          <cell r="V343">
            <v>91</v>
          </cell>
          <cell r="W343">
            <v>12</v>
          </cell>
          <cell r="X343">
            <v>91</v>
          </cell>
          <cell r="AB343" t="str">
            <v>14</v>
          </cell>
          <cell r="AC343">
            <v>9</v>
          </cell>
          <cell r="AD343" t="str">
            <v>2</v>
          </cell>
          <cell r="AF343" t="str">
            <v>00</v>
          </cell>
          <cell r="AG343">
            <v>27687569</v>
          </cell>
          <cell r="AI343">
            <v>27687569</v>
          </cell>
          <cell r="AJ343">
            <v>8306270.3499999996</v>
          </cell>
        </row>
        <row r="344">
          <cell r="A344" t="str">
            <v>02</v>
          </cell>
          <cell r="B344" t="str">
            <v>11</v>
          </cell>
          <cell r="C344" t="str">
            <v>4045/1</v>
          </cell>
          <cell r="D344" t="str">
            <v>Полигон ЖБИ трансфор</v>
          </cell>
          <cell r="E344" t="str">
            <v>матор ТДМ 400/6</v>
          </cell>
          <cell r="G344" t="str">
            <v>01</v>
          </cell>
          <cell r="H344">
            <v>23278</v>
          </cell>
          <cell r="I344">
            <v>3072.7</v>
          </cell>
          <cell r="J344">
            <v>0</v>
          </cell>
          <cell r="K344">
            <v>0.56999999999999995</v>
          </cell>
          <cell r="L344" t="str">
            <v>20</v>
          </cell>
          <cell r="M344" t="str">
            <v>40701</v>
          </cell>
          <cell r="N344" t="str">
            <v>14 2922805</v>
          </cell>
          <cell r="O344" t="str">
            <v>067</v>
          </cell>
          <cell r="P344">
            <v>4.4000000000000004</v>
          </cell>
          <cell r="Q344">
            <v>0</v>
          </cell>
          <cell r="R344" t="str">
            <v>1</v>
          </cell>
          <cell r="S344" t="str">
            <v>40</v>
          </cell>
          <cell r="T344">
            <v>91</v>
          </cell>
          <cell r="U344">
            <v>12</v>
          </cell>
          <cell r="V344">
            <v>91</v>
          </cell>
          <cell r="W344">
            <v>12</v>
          </cell>
          <cell r="X344">
            <v>91</v>
          </cell>
          <cell r="AB344" t="str">
            <v>14</v>
          </cell>
          <cell r="AC344">
            <v>2</v>
          </cell>
          <cell r="AD344" t="str">
            <v>2</v>
          </cell>
          <cell r="AF344" t="str">
            <v>00</v>
          </cell>
          <cell r="AI344">
            <v>40537488</v>
          </cell>
          <cell r="AJ344">
            <v>10701896.42</v>
          </cell>
        </row>
        <row r="345">
          <cell r="A345" t="str">
            <v>02</v>
          </cell>
          <cell r="B345" t="str">
            <v>23</v>
          </cell>
          <cell r="C345" t="str">
            <v>4047</v>
          </cell>
          <cell r="D345" t="str">
            <v>КРАЗ-255Б1А спец.пле</v>
          </cell>
          <cell r="E345" t="str">
            <v>тевоз ПВ-204 N 22-99</v>
          </cell>
          <cell r="F345" t="str">
            <v>КШФ дв24224 ш709847</v>
          </cell>
          <cell r="G345" t="str">
            <v>01</v>
          </cell>
          <cell r="H345">
            <v>129605</v>
          </cell>
          <cell r="I345">
            <v>47554.87</v>
          </cell>
          <cell r="J345">
            <v>0</v>
          </cell>
          <cell r="K345">
            <v>0.71</v>
          </cell>
          <cell r="L345" t="str">
            <v>23</v>
          </cell>
          <cell r="M345" t="str">
            <v>50403</v>
          </cell>
          <cell r="N345" t="str">
            <v>14 2928262</v>
          </cell>
          <cell r="O345" t="str">
            <v>075</v>
          </cell>
          <cell r="P345">
            <v>0.37</v>
          </cell>
          <cell r="Q345">
            <v>0</v>
          </cell>
          <cell r="R345" t="str">
            <v>1</v>
          </cell>
          <cell r="S345" t="str">
            <v>50</v>
          </cell>
          <cell r="T345">
            <v>91</v>
          </cell>
          <cell r="U345">
            <v>12</v>
          </cell>
          <cell r="V345">
            <v>91</v>
          </cell>
          <cell r="W345">
            <v>12</v>
          </cell>
          <cell r="X345">
            <v>91</v>
          </cell>
          <cell r="AF345" t="str">
            <v>00</v>
          </cell>
          <cell r="AI345">
            <v>183703704</v>
          </cell>
          <cell r="AJ345">
            <v>118988250.84999999</v>
          </cell>
        </row>
        <row r="346">
          <cell r="A346" t="str">
            <v>02</v>
          </cell>
          <cell r="B346" t="str">
            <v>23</v>
          </cell>
          <cell r="C346" t="str">
            <v>4048</v>
          </cell>
          <cell r="D346" t="str">
            <v>ЗИЛ-131 спец.лаборат</v>
          </cell>
          <cell r="E346" t="str">
            <v>ория ППЛ Nо24-05 КШХ</v>
          </cell>
          <cell r="F346" t="str">
            <v>дв862974 ш0945300</v>
          </cell>
          <cell r="G346" t="str">
            <v>01</v>
          </cell>
          <cell r="H346">
            <v>122000</v>
          </cell>
          <cell r="I346">
            <v>36600</v>
          </cell>
          <cell r="J346">
            <v>0</v>
          </cell>
          <cell r="K346">
            <v>1.02</v>
          </cell>
          <cell r="L346" t="str">
            <v>23</v>
          </cell>
          <cell r="M346" t="str">
            <v>50426</v>
          </cell>
          <cell r="N346" t="str">
            <v>15 3410359</v>
          </cell>
          <cell r="O346" t="str">
            <v>073</v>
          </cell>
          <cell r="P346">
            <v>10</v>
          </cell>
          <cell r="Q346">
            <v>0</v>
          </cell>
          <cell r="R346" t="str">
            <v>1</v>
          </cell>
          <cell r="S346" t="str">
            <v>50</v>
          </cell>
          <cell r="T346">
            <v>91</v>
          </cell>
          <cell r="U346">
            <v>12</v>
          </cell>
          <cell r="V346">
            <v>91</v>
          </cell>
          <cell r="W346">
            <v>12</v>
          </cell>
          <cell r="X346">
            <v>91</v>
          </cell>
          <cell r="AF346" t="str">
            <v>00</v>
          </cell>
          <cell r="AI346">
            <v>120000000</v>
          </cell>
          <cell r="AJ346">
            <v>72000000</v>
          </cell>
        </row>
        <row r="347">
          <cell r="A347" t="str">
            <v>02</v>
          </cell>
          <cell r="B347" t="str">
            <v>10</v>
          </cell>
          <cell r="C347" t="str">
            <v>4048/1</v>
          </cell>
          <cell r="D347" t="str">
            <v>Агрегат резервного п</v>
          </cell>
          <cell r="E347" t="str">
            <v>итания и эл.сварки</v>
          </cell>
          <cell r="G347" t="str">
            <v>01</v>
          </cell>
          <cell r="H347">
            <v>511863</v>
          </cell>
          <cell r="I347">
            <v>239920.43</v>
          </cell>
          <cell r="J347">
            <v>0</v>
          </cell>
          <cell r="K347">
            <v>1.01</v>
          </cell>
          <cell r="L347" t="str">
            <v>20</v>
          </cell>
          <cell r="M347" t="str">
            <v>42500</v>
          </cell>
          <cell r="N347" t="str">
            <v>14 3114160</v>
          </cell>
          <cell r="O347" t="str">
            <v>067</v>
          </cell>
          <cell r="P347">
            <v>15.62</v>
          </cell>
          <cell r="Q347">
            <v>0</v>
          </cell>
          <cell r="R347" t="str">
            <v>1</v>
          </cell>
          <cell r="S347" t="str">
            <v>42</v>
          </cell>
          <cell r="T347">
            <v>91</v>
          </cell>
          <cell r="U347">
            <v>12</v>
          </cell>
          <cell r="V347">
            <v>91</v>
          </cell>
          <cell r="W347">
            <v>12</v>
          </cell>
          <cell r="X347">
            <v>91</v>
          </cell>
          <cell r="AF347" t="str">
            <v>00</v>
          </cell>
          <cell r="AI347">
            <v>505440000</v>
          </cell>
          <cell r="AJ347">
            <v>473759021</v>
          </cell>
        </row>
        <row r="348">
          <cell r="A348" t="str">
            <v>02</v>
          </cell>
          <cell r="B348" t="str">
            <v>11</v>
          </cell>
          <cell r="C348" t="str">
            <v>4049</v>
          </cell>
          <cell r="D348" t="str">
            <v>Агрегат приемораздат</v>
          </cell>
          <cell r="E348" t="str">
            <v>очный</v>
          </cell>
          <cell r="G348" t="str">
            <v>01</v>
          </cell>
          <cell r="H348">
            <v>4000</v>
          </cell>
          <cell r="I348">
            <v>1500</v>
          </cell>
          <cell r="J348">
            <v>0</v>
          </cell>
          <cell r="K348">
            <v>1.03</v>
          </cell>
          <cell r="L348" t="str">
            <v>20</v>
          </cell>
          <cell r="M348" t="str">
            <v>42500</v>
          </cell>
          <cell r="N348" t="str">
            <v>14 2924540</v>
          </cell>
          <cell r="O348" t="str">
            <v>067</v>
          </cell>
          <cell r="P348">
            <v>12.5</v>
          </cell>
          <cell r="Q348">
            <v>0</v>
          </cell>
          <cell r="R348" t="str">
            <v>1</v>
          </cell>
          <cell r="S348" t="str">
            <v>42</v>
          </cell>
          <cell r="T348">
            <v>91</v>
          </cell>
          <cell r="U348">
            <v>12</v>
          </cell>
          <cell r="V348">
            <v>91</v>
          </cell>
          <cell r="W348">
            <v>12</v>
          </cell>
          <cell r="X348">
            <v>91</v>
          </cell>
          <cell r="AB348" t="str">
            <v>14</v>
          </cell>
          <cell r="AC348">
            <v>2</v>
          </cell>
          <cell r="AD348" t="str">
            <v>2</v>
          </cell>
          <cell r="AF348" t="str">
            <v>00</v>
          </cell>
          <cell r="AI348">
            <v>3900070</v>
          </cell>
          <cell r="AJ348">
            <v>2925055.25</v>
          </cell>
        </row>
        <row r="349">
          <cell r="A349" t="str">
            <v>02</v>
          </cell>
          <cell r="B349" t="str">
            <v>05</v>
          </cell>
          <cell r="C349" t="str">
            <v>4100</v>
          </cell>
          <cell r="D349" t="str">
            <v>Индукционный трубока</v>
          </cell>
          <cell r="E349" t="str">
            <v>белеискатель УПИК-1</v>
          </cell>
          <cell r="F349" t="str">
            <v>Ленинград</v>
          </cell>
          <cell r="G349" t="str">
            <v>01</v>
          </cell>
          <cell r="H349">
            <v>1173.56</v>
          </cell>
          <cell r="I349">
            <v>325.47000000000003</v>
          </cell>
          <cell r="J349">
            <v>0</v>
          </cell>
          <cell r="K349">
            <v>1.21</v>
          </cell>
          <cell r="L349" t="str">
            <v>20</v>
          </cell>
          <cell r="M349" t="str">
            <v>47024</v>
          </cell>
          <cell r="N349" t="str">
            <v>14 3915230</v>
          </cell>
          <cell r="O349" t="str">
            <v>063</v>
          </cell>
          <cell r="P349">
            <v>10.4</v>
          </cell>
          <cell r="Q349">
            <v>0</v>
          </cell>
          <cell r="R349" t="str">
            <v>1</v>
          </cell>
          <cell r="S349" t="str">
            <v>47</v>
          </cell>
          <cell r="T349">
            <v>92</v>
          </cell>
          <cell r="U349">
            <v>4</v>
          </cell>
          <cell r="V349">
            <v>92</v>
          </cell>
          <cell r="W349">
            <v>4</v>
          </cell>
          <cell r="X349">
            <v>92</v>
          </cell>
          <cell r="AF349" t="str">
            <v>00</v>
          </cell>
          <cell r="AI349">
            <v>969884</v>
          </cell>
          <cell r="AJ349">
            <v>571584.81000000006</v>
          </cell>
        </row>
        <row r="350">
          <cell r="A350" t="str">
            <v>02</v>
          </cell>
          <cell r="B350" t="str">
            <v>80</v>
          </cell>
          <cell r="C350" t="str">
            <v>4102</v>
          </cell>
          <cell r="D350" t="str">
            <v>Видеокамера PANASONI</v>
          </cell>
          <cell r="E350" t="str">
            <v>C</v>
          </cell>
          <cell r="G350" t="str">
            <v>01</v>
          </cell>
          <cell r="H350">
            <v>8500</v>
          </cell>
          <cell r="I350">
            <v>2744.79</v>
          </cell>
          <cell r="J350">
            <v>0</v>
          </cell>
          <cell r="K350">
            <v>0.09</v>
          </cell>
          <cell r="L350" t="str">
            <v>88/2</v>
          </cell>
          <cell r="M350" t="str">
            <v>45620</v>
          </cell>
          <cell r="N350" t="str">
            <v>14 3290154</v>
          </cell>
          <cell r="O350" t="str">
            <v>067</v>
          </cell>
          <cell r="P350">
            <v>12.5</v>
          </cell>
          <cell r="Q350">
            <v>0</v>
          </cell>
          <cell r="R350" t="str">
            <v>1</v>
          </cell>
          <cell r="S350" t="str">
            <v>45</v>
          </cell>
          <cell r="T350">
            <v>92</v>
          </cell>
          <cell r="U350">
            <v>5</v>
          </cell>
          <cell r="V350">
            <v>92</v>
          </cell>
          <cell r="W350">
            <v>5</v>
          </cell>
          <cell r="X350">
            <v>92</v>
          </cell>
          <cell r="AF350" t="str">
            <v>00</v>
          </cell>
          <cell r="AI350">
            <v>92587622</v>
          </cell>
          <cell r="AJ350">
            <v>64618444.25</v>
          </cell>
        </row>
        <row r="351">
          <cell r="A351" t="str">
            <v>17</v>
          </cell>
          <cell r="B351" t="str">
            <v>82</v>
          </cell>
          <cell r="C351" t="str">
            <v>4103</v>
          </cell>
          <cell r="D351" t="str">
            <v>Мясорубка</v>
          </cell>
          <cell r="F351" t="str">
            <v>3510</v>
          </cell>
          <cell r="G351" t="str">
            <v>01</v>
          </cell>
          <cell r="H351">
            <v>3490</v>
          </cell>
          <cell r="I351">
            <v>1289.26</v>
          </cell>
          <cell r="J351">
            <v>0</v>
          </cell>
          <cell r="K351">
            <v>0.97</v>
          </cell>
          <cell r="L351" t="str">
            <v>29</v>
          </cell>
          <cell r="M351" t="str">
            <v>45803</v>
          </cell>
          <cell r="N351" t="str">
            <v>14 2945102</v>
          </cell>
          <cell r="O351" t="str">
            <v>067</v>
          </cell>
          <cell r="P351">
            <v>14.3</v>
          </cell>
          <cell r="Q351">
            <v>0</v>
          </cell>
          <cell r="R351" t="str">
            <v>1</v>
          </cell>
          <cell r="S351" t="str">
            <v>45</v>
          </cell>
          <cell r="T351">
            <v>92</v>
          </cell>
          <cell r="U351">
            <v>5</v>
          </cell>
          <cell r="V351">
            <v>92</v>
          </cell>
          <cell r="W351">
            <v>5</v>
          </cell>
          <cell r="X351">
            <v>92</v>
          </cell>
          <cell r="AB351" t="str">
            <v>14</v>
          </cell>
          <cell r="AC351">
            <v>8</v>
          </cell>
          <cell r="AF351" t="str">
            <v>17</v>
          </cell>
          <cell r="AI351">
            <v>3597048</v>
          </cell>
          <cell r="AJ351">
            <v>2871943.59</v>
          </cell>
        </row>
        <row r="352">
          <cell r="A352" t="str">
            <v>17</v>
          </cell>
          <cell r="B352" t="str">
            <v>82</v>
          </cell>
          <cell r="C352" t="str">
            <v>4104</v>
          </cell>
          <cell r="D352" t="str">
            <v>Картофелечистка</v>
          </cell>
          <cell r="F352" t="str">
            <v>9599</v>
          </cell>
          <cell r="G352" t="str">
            <v>01</v>
          </cell>
          <cell r="H352">
            <v>3145</v>
          </cell>
          <cell r="I352">
            <v>1161.82</v>
          </cell>
          <cell r="J352">
            <v>0</v>
          </cell>
          <cell r="K352">
            <v>0.72</v>
          </cell>
          <cell r="L352" t="str">
            <v>29</v>
          </cell>
          <cell r="M352" t="str">
            <v>45803</v>
          </cell>
          <cell r="N352" t="str">
            <v>14 2945101</v>
          </cell>
          <cell r="O352" t="str">
            <v>067</v>
          </cell>
          <cell r="P352">
            <v>14.3</v>
          </cell>
          <cell r="Q352">
            <v>0</v>
          </cell>
          <cell r="R352" t="str">
            <v>1</v>
          </cell>
          <cell r="S352" t="str">
            <v>45</v>
          </cell>
          <cell r="T352">
            <v>91</v>
          </cell>
          <cell r="U352">
            <v>5</v>
          </cell>
          <cell r="V352">
            <v>92</v>
          </cell>
          <cell r="W352">
            <v>5</v>
          </cell>
          <cell r="X352">
            <v>92</v>
          </cell>
          <cell r="AB352" t="str">
            <v>14</v>
          </cell>
          <cell r="AC352">
            <v>8</v>
          </cell>
          <cell r="AF352" t="str">
            <v>17</v>
          </cell>
          <cell r="AI352">
            <v>4342993</v>
          </cell>
          <cell r="AJ352">
            <v>3467518</v>
          </cell>
        </row>
        <row r="353">
          <cell r="A353" t="str">
            <v>02</v>
          </cell>
          <cell r="B353" t="str">
            <v>23</v>
          </cell>
          <cell r="C353" t="str">
            <v>4105</v>
          </cell>
          <cell r="D353" t="str">
            <v>ГАЗ-53-12-01 NoВ640Х</v>
          </cell>
          <cell r="E353" t="str">
            <v>О спец.бензовоз</v>
          </cell>
          <cell r="F353" t="str">
            <v>ш1399127 дв б/н</v>
          </cell>
          <cell r="G353" t="str">
            <v>01</v>
          </cell>
          <cell r="H353">
            <v>75688.89</v>
          </cell>
          <cell r="I353">
            <v>19552.96</v>
          </cell>
          <cell r="J353">
            <v>0</v>
          </cell>
          <cell r="K353">
            <v>1.31</v>
          </cell>
          <cell r="L353" t="str">
            <v>23</v>
          </cell>
          <cell r="M353" t="str">
            <v>50426</v>
          </cell>
          <cell r="N353" t="str">
            <v>15 3410361</v>
          </cell>
          <cell r="O353" t="str">
            <v>073</v>
          </cell>
          <cell r="P353">
            <v>10</v>
          </cell>
          <cell r="Q353">
            <v>0</v>
          </cell>
          <cell r="R353" t="str">
            <v>1</v>
          </cell>
          <cell r="S353" t="str">
            <v>50</v>
          </cell>
          <cell r="T353">
            <v>91</v>
          </cell>
          <cell r="U353">
            <v>5</v>
          </cell>
          <cell r="V353">
            <v>92</v>
          </cell>
          <cell r="W353">
            <v>5</v>
          </cell>
          <cell r="X353">
            <v>92</v>
          </cell>
          <cell r="AF353" t="str">
            <v>00</v>
          </cell>
          <cell r="AI353">
            <v>57777778</v>
          </cell>
          <cell r="AJ353">
            <v>32259258.920000002</v>
          </cell>
        </row>
        <row r="354">
          <cell r="A354" t="str">
            <v>02</v>
          </cell>
          <cell r="B354" t="str">
            <v>02</v>
          </cell>
          <cell r="C354" t="str">
            <v>4111</v>
          </cell>
          <cell r="D354" t="str">
            <v>Емкость под топливо</v>
          </cell>
          <cell r="E354" t="str">
            <v>10 м куб труба 1020</v>
          </cell>
          <cell r="G354" t="str">
            <v>01</v>
          </cell>
          <cell r="H354">
            <v>5289.9</v>
          </cell>
          <cell r="I354">
            <v>2115.96</v>
          </cell>
          <cell r="J354">
            <v>0</v>
          </cell>
          <cell r="K354">
            <v>1.17</v>
          </cell>
          <cell r="L354" t="str">
            <v>20</v>
          </cell>
          <cell r="M354" t="str">
            <v>20238</v>
          </cell>
          <cell r="N354" t="str">
            <v>14 2918512</v>
          </cell>
          <cell r="O354" t="str">
            <v>03</v>
          </cell>
          <cell r="P354">
            <v>5</v>
          </cell>
          <cell r="Q354">
            <v>0</v>
          </cell>
          <cell r="R354" t="str">
            <v>1</v>
          </cell>
          <cell r="S354" t="str">
            <v>20</v>
          </cell>
          <cell r="T354">
            <v>81</v>
          </cell>
          <cell r="U354">
            <v>3</v>
          </cell>
          <cell r="V354">
            <v>81</v>
          </cell>
          <cell r="W354">
            <v>3</v>
          </cell>
          <cell r="X354">
            <v>81</v>
          </cell>
          <cell r="AF354" t="str">
            <v>00</v>
          </cell>
          <cell r="AI354">
            <v>4521283</v>
          </cell>
          <cell r="AJ354">
            <v>2486705.7400000002</v>
          </cell>
        </row>
        <row r="355">
          <cell r="A355" t="str">
            <v>02</v>
          </cell>
          <cell r="B355" t="str">
            <v>23</v>
          </cell>
          <cell r="C355" t="str">
            <v>4111/2</v>
          </cell>
          <cell r="D355" t="str">
            <v>Насос к 90/85 с эл.д</v>
          </cell>
          <cell r="E355" t="str">
            <v>вигателем</v>
          </cell>
          <cell r="G355" t="str">
            <v>01</v>
          </cell>
          <cell r="H355">
            <v>130.97</v>
          </cell>
          <cell r="I355">
            <v>12.11</v>
          </cell>
          <cell r="J355">
            <v>0</v>
          </cell>
          <cell r="K355">
            <v>1.06</v>
          </cell>
          <cell r="L355" t="str">
            <v>23</v>
          </cell>
          <cell r="M355" t="str">
            <v>40700</v>
          </cell>
          <cell r="N355" t="str">
            <v>14 2912100</v>
          </cell>
          <cell r="O355" t="str">
            <v>067</v>
          </cell>
          <cell r="P355">
            <v>3.7</v>
          </cell>
          <cell r="Q355">
            <v>0</v>
          </cell>
          <cell r="R355" t="str">
            <v>1</v>
          </cell>
          <cell r="S355" t="str">
            <v>40</v>
          </cell>
          <cell r="T355">
            <v>92</v>
          </cell>
          <cell r="U355">
            <v>6</v>
          </cell>
          <cell r="V355">
            <v>92</v>
          </cell>
          <cell r="W355">
            <v>6</v>
          </cell>
          <cell r="X355">
            <v>92</v>
          </cell>
          <cell r="AF355" t="str">
            <v>00</v>
          </cell>
          <cell r="AI355">
            <v>123552</v>
          </cell>
          <cell r="AJ355">
            <v>25142.73</v>
          </cell>
        </row>
        <row r="356">
          <cell r="A356" t="str">
            <v>02</v>
          </cell>
          <cell r="B356" t="str">
            <v>71</v>
          </cell>
          <cell r="C356" t="str">
            <v>4112/1</v>
          </cell>
          <cell r="D356" t="str">
            <v>Внутриплощадочные эл</v>
          </cell>
          <cell r="E356" t="str">
            <v>.сети</v>
          </cell>
          <cell r="G356" t="str">
            <v>01</v>
          </cell>
          <cell r="H356">
            <v>49820.58</v>
          </cell>
          <cell r="I356">
            <v>16523.82</v>
          </cell>
          <cell r="J356">
            <v>0</v>
          </cell>
          <cell r="K356">
            <v>1.27</v>
          </cell>
          <cell r="L356" t="str">
            <v>23</v>
          </cell>
          <cell r="M356" t="str">
            <v>30015</v>
          </cell>
          <cell r="N356" t="str">
            <v>14 3131101</v>
          </cell>
          <cell r="O356" t="str">
            <v>05</v>
          </cell>
          <cell r="P356">
            <v>2</v>
          </cell>
          <cell r="Q356">
            <v>0</v>
          </cell>
          <cell r="R356" t="str">
            <v>1</v>
          </cell>
          <cell r="S356" t="str">
            <v>30</v>
          </cell>
          <cell r="T356">
            <v>78</v>
          </cell>
          <cell r="U356">
            <v>5</v>
          </cell>
          <cell r="V356">
            <v>78</v>
          </cell>
          <cell r="W356">
            <v>5</v>
          </cell>
          <cell r="X356">
            <v>78</v>
          </cell>
          <cell r="AF356" t="str">
            <v>00</v>
          </cell>
          <cell r="AI356">
            <v>39228800</v>
          </cell>
          <cell r="AJ356">
            <v>15364612.609999999</v>
          </cell>
        </row>
        <row r="357">
          <cell r="A357" t="str">
            <v>02</v>
          </cell>
          <cell r="B357" t="str">
            <v>71</v>
          </cell>
          <cell r="C357" t="str">
            <v>4113/1</v>
          </cell>
          <cell r="D357" t="str">
            <v>Внешние сети водопро</v>
          </cell>
          <cell r="E357" t="str">
            <v>вода</v>
          </cell>
          <cell r="G357" t="str">
            <v>01</v>
          </cell>
          <cell r="H357">
            <v>246820</v>
          </cell>
          <cell r="I357">
            <v>204654.92</v>
          </cell>
          <cell r="J357">
            <v>0</v>
          </cell>
          <cell r="K357">
            <v>1.06</v>
          </cell>
          <cell r="L357" t="str">
            <v>23</v>
          </cell>
          <cell r="M357" t="str">
            <v>30109</v>
          </cell>
          <cell r="N357" t="str">
            <v>12 4527351</v>
          </cell>
          <cell r="O357" t="str">
            <v>05</v>
          </cell>
          <cell r="P357">
            <v>5</v>
          </cell>
          <cell r="Q357">
            <v>0</v>
          </cell>
          <cell r="R357" t="str">
            <v>1</v>
          </cell>
          <cell r="S357" t="str">
            <v>30</v>
          </cell>
          <cell r="T357">
            <v>78</v>
          </cell>
          <cell r="U357">
            <v>5</v>
          </cell>
          <cell r="V357">
            <v>78</v>
          </cell>
          <cell r="W357">
            <v>5</v>
          </cell>
          <cell r="X357">
            <v>78</v>
          </cell>
          <cell r="AF357" t="str">
            <v>00</v>
          </cell>
          <cell r="AI357">
            <v>232814400</v>
          </cell>
          <cell r="AJ357">
            <v>227964100</v>
          </cell>
        </row>
        <row r="358">
          <cell r="A358" t="str">
            <v>02</v>
          </cell>
          <cell r="B358" t="str">
            <v>71</v>
          </cell>
          <cell r="C358" t="str">
            <v>4115/1</v>
          </cell>
          <cell r="D358" t="str">
            <v>Материальный склад с</v>
          </cell>
          <cell r="E358" t="str">
            <v xml:space="preserve"> навесом</v>
          </cell>
          <cell r="G358" t="str">
            <v>01</v>
          </cell>
          <cell r="H358">
            <v>862530</v>
          </cell>
          <cell r="I358">
            <v>357590.51</v>
          </cell>
          <cell r="J358">
            <v>0</v>
          </cell>
          <cell r="K358">
            <v>1.2</v>
          </cell>
          <cell r="L358" t="str">
            <v>23</v>
          </cell>
          <cell r="M358" t="str">
            <v>10004</v>
          </cell>
          <cell r="N358" t="str">
            <v>11 4527204</v>
          </cell>
          <cell r="O358" t="str">
            <v>01</v>
          </cell>
          <cell r="P358">
            <v>2.5</v>
          </cell>
          <cell r="Q358">
            <v>0</v>
          </cell>
          <cell r="R358" t="str">
            <v>1</v>
          </cell>
          <cell r="S358" t="str">
            <v>10</v>
          </cell>
          <cell r="T358">
            <v>78</v>
          </cell>
          <cell r="U358">
            <v>5</v>
          </cell>
          <cell r="V358">
            <v>78</v>
          </cell>
          <cell r="W358">
            <v>5</v>
          </cell>
          <cell r="X358">
            <v>78</v>
          </cell>
          <cell r="AF358" t="str">
            <v>00</v>
          </cell>
          <cell r="AI358">
            <v>719107200</v>
          </cell>
          <cell r="AJ358">
            <v>352062854</v>
          </cell>
        </row>
        <row r="359">
          <cell r="A359" t="str">
            <v>02</v>
          </cell>
          <cell r="B359" t="str">
            <v>23</v>
          </cell>
          <cell r="C359" t="str">
            <v>4116/1</v>
          </cell>
          <cell r="D359" t="str">
            <v>Пристройка к авторем</v>
          </cell>
          <cell r="E359" t="str">
            <v>.мастерской</v>
          </cell>
          <cell r="G359" t="str">
            <v>01</v>
          </cell>
          <cell r="H359">
            <v>865140</v>
          </cell>
          <cell r="I359">
            <v>302799</v>
          </cell>
          <cell r="J359">
            <v>0</v>
          </cell>
          <cell r="K359">
            <v>0.91</v>
          </cell>
          <cell r="L359" t="str">
            <v>23</v>
          </cell>
          <cell r="M359" t="str">
            <v>10004</v>
          </cell>
          <cell r="N359" t="str">
            <v>11 4526332</v>
          </cell>
          <cell r="O359" t="str">
            <v>01</v>
          </cell>
          <cell r="P359">
            <v>2.5</v>
          </cell>
          <cell r="Q359">
            <v>0</v>
          </cell>
          <cell r="R359" t="str">
            <v>1</v>
          </cell>
          <cell r="S359" t="str">
            <v>10</v>
          </cell>
          <cell r="T359">
            <v>80</v>
          </cell>
          <cell r="U359">
            <v>12</v>
          </cell>
          <cell r="V359">
            <v>80</v>
          </cell>
          <cell r="W359">
            <v>12</v>
          </cell>
          <cell r="X359">
            <v>80</v>
          </cell>
          <cell r="AF359" t="str">
            <v>00</v>
          </cell>
          <cell r="AI359">
            <v>949432736</v>
          </cell>
          <cell r="AJ359">
            <v>403508913.42000002</v>
          </cell>
        </row>
        <row r="360">
          <cell r="A360" t="str">
            <v>02</v>
          </cell>
          <cell r="B360" t="str">
            <v>23</v>
          </cell>
          <cell r="C360" t="str">
            <v>4117/1</v>
          </cell>
          <cell r="D360" t="str">
            <v>Подъездная дорога с</v>
          </cell>
          <cell r="E360" t="str">
            <v>ограждениями</v>
          </cell>
          <cell r="G360" t="str">
            <v>01</v>
          </cell>
          <cell r="H360">
            <v>987710</v>
          </cell>
          <cell r="I360">
            <v>537314.24</v>
          </cell>
          <cell r="J360">
            <v>0</v>
          </cell>
          <cell r="K360">
            <v>1.2</v>
          </cell>
          <cell r="L360" t="str">
            <v>23</v>
          </cell>
          <cell r="M360" t="str">
            <v>20224</v>
          </cell>
          <cell r="N360" t="str">
            <v>12 4526371</v>
          </cell>
          <cell r="O360" t="str">
            <v>03</v>
          </cell>
          <cell r="P360">
            <v>3.2</v>
          </cell>
          <cell r="Q360">
            <v>0</v>
          </cell>
          <cell r="R360" t="str">
            <v>1</v>
          </cell>
          <cell r="S360" t="str">
            <v>20</v>
          </cell>
          <cell r="T360">
            <v>77</v>
          </cell>
          <cell r="U360">
            <v>12</v>
          </cell>
          <cell r="V360">
            <v>77</v>
          </cell>
          <cell r="W360">
            <v>12</v>
          </cell>
          <cell r="X360">
            <v>77</v>
          </cell>
          <cell r="AF360" t="str">
            <v>00</v>
          </cell>
          <cell r="AI360">
            <v>821205728</v>
          </cell>
          <cell r="AJ360">
            <v>525571665.63</v>
          </cell>
        </row>
        <row r="361">
          <cell r="A361" t="str">
            <v>02</v>
          </cell>
          <cell r="B361" t="str">
            <v>23</v>
          </cell>
          <cell r="C361" t="str">
            <v>4118/1</v>
          </cell>
          <cell r="D361" t="str">
            <v>Авторемонтная мастер</v>
          </cell>
          <cell r="E361" t="str">
            <v>ская на тер. МТБ</v>
          </cell>
          <cell r="G361" t="str">
            <v>01</v>
          </cell>
          <cell r="H361">
            <v>1862620</v>
          </cell>
          <cell r="I361">
            <v>772211.21</v>
          </cell>
          <cell r="J361">
            <v>0</v>
          </cell>
          <cell r="K361">
            <v>1.1599999999999999</v>
          </cell>
          <cell r="L361" t="str">
            <v>23</v>
          </cell>
          <cell r="M361" t="str">
            <v>10004</v>
          </cell>
          <cell r="N361" t="str">
            <v>11 4526332</v>
          </cell>
          <cell r="O361" t="str">
            <v>01</v>
          </cell>
          <cell r="P361">
            <v>2.5</v>
          </cell>
          <cell r="Q361">
            <v>0</v>
          </cell>
          <cell r="R361" t="str">
            <v>1</v>
          </cell>
          <cell r="S361" t="str">
            <v>10</v>
          </cell>
          <cell r="T361">
            <v>78</v>
          </cell>
          <cell r="U361">
            <v>5</v>
          </cell>
          <cell r="V361">
            <v>78</v>
          </cell>
          <cell r="W361">
            <v>5</v>
          </cell>
          <cell r="X361">
            <v>78</v>
          </cell>
          <cell r="AF361" t="str">
            <v>00</v>
          </cell>
          <cell r="AI361">
            <v>1603076384</v>
          </cell>
          <cell r="AJ361">
            <v>784839480.38999999</v>
          </cell>
        </row>
        <row r="362">
          <cell r="A362" t="str">
            <v>02</v>
          </cell>
          <cell r="B362" t="str">
            <v>55</v>
          </cell>
          <cell r="C362" t="str">
            <v>4119</v>
          </cell>
          <cell r="D362" t="str">
            <v>Материальный склад</v>
          </cell>
          <cell r="G362" t="str">
            <v>01</v>
          </cell>
          <cell r="H362">
            <v>616000</v>
          </cell>
          <cell r="I362">
            <v>255383.33</v>
          </cell>
          <cell r="J362">
            <v>0</v>
          </cell>
          <cell r="K362">
            <v>1.19</v>
          </cell>
          <cell r="L362" t="str">
            <v>26</v>
          </cell>
          <cell r="M362" t="str">
            <v>10004</v>
          </cell>
          <cell r="N362" t="str">
            <v>11 4522341</v>
          </cell>
          <cell r="O362" t="str">
            <v>01</v>
          </cell>
          <cell r="P362">
            <v>2.5</v>
          </cell>
          <cell r="Q362">
            <v>0</v>
          </cell>
          <cell r="R362" t="str">
            <v>1</v>
          </cell>
          <cell r="S362" t="str">
            <v>10</v>
          </cell>
          <cell r="T362">
            <v>78</v>
          </cell>
          <cell r="U362">
            <v>5</v>
          </cell>
          <cell r="V362">
            <v>78</v>
          </cell>
          <cell r="W362">
            <v>5</v>
          </cell>
          <cell r="X362">
            <v>78</v>
          </cell>
          <cell r="AF362" t="str">
            <v>00</v>
          </cell>
          <cell r="AI362">
            <v>517977600</v>
          </cell>
          <cell r="AJ362">
            <v>253593200</v>
          </cell>
        </row>
        <row r="363">
          <cell r="A363" t="str">
            <v>02</v>
          </cell>
          <cell r="B363" t="str">
            <v>55</v>
          </cell>
          <cell r="C363" t="str">
            <v>4120</v>
          </cell>
          <cell r="D363" t="str">
            <v>Пожарный резервуар</v>
          </cell>
          <cell r="G363" t="str">
            <v>01</v>
          </cell>
          <cell r="H363">
            <v>67300</v>
          </cell>
          <cell r="I363">
            <v>27901.48</v>
          </cell>
          <cell r="J363">
            <v>0</v>
          </cell>
          <cell r="K363">
            <v>1.2</v>
          </cell>
          <cell r="L363" t="str">
            <v>26</v>
          </cell>
          <cell r="M363" t="str">
            <v>20237</v>
          </cell>
          <cell r="N363" t="str">
            <v>12 2812000</v>
          </cell>
          <cell r="O363" t="str">
            <v>03</v>
          </cell>
          <cell r="P363">
            <v>2.5</v>
          </cell>
          <cell r="Q363">
            <v>0</v>
          </cell>
          <cell r="R363" t="str">
            <v>1</v>
          </cell>
          <cell r="S363" t="str">
            <v>20</v>
          </cell>
          <cell r="T363">
            <v>78</v>
          </cell>
          <cell r="U363">
            <v>5</v>
          </cell>
          <cell r="V363">
            <v>78</v>
          </cell>
          <cell r="W363">
            <v>5</v>
          </cell>
          <cell r="X363">
            <v>78</v>
          </cell>
          <cell r="AF363" t="str">
            <v>00</v>
          </cell>
          <cell r="AI363">
            <v>56022400</v>
          </cell>
          <cell r="AJ363">
            <v>27427649</v>
          </cell>
        </row>
        <row r="364">
          <cell r="A364" t="str">
            <v>02</v>
          </cell>
          <cell r="B364" t="str">
            <v>55</v>
          </cell>
          <cell r="C364" t="str">
            <v>4121</v>
          </cell>
          <cell r="D364" t="str">
            <v>Материальный склад б</v>
          </cell>
          <cell r="E364" t="str">
            <v>азы</v>
          </cell>
          <cell r="G364" t="str">
            <v>01</v>
          </cell>
          <cell r="H364">
            <v>746480</v>
          </cell>
          <cell r="I364">
            <v>354578</v>
          </cell>
          <cell r="J364">
            <v>0</v>
          </cell>
          <cell r="K364">
            <v>1.04</v>
          </cell>
          <cell r="L364" t="str">
            <v>26</v>
          </cell>
          <cell r="M364" t="str">
            <v>10004</v>
          </cell>
          <cell r="N364" t="str">
            <v>11 4522341</v>
          </cell>
          <cell r="O364" t="str">
            <v>01</v>
          </cell>
          <cell r="P364">
            <v>2.5</v>
          </cell>
          <cell r="Q364">
            <v>0</v>
          </cell>
          <cell r="R364" t="str">
            <v>1</v>
          </cell>
          <cell r="S364" t="str">
            <v>10</v>
          </cell>
          <cell r="T364">
            <v>75</v>
          </cell>
          <cell r="U364">
            <v>12</v>
          </cell>
          <cell r="V364">
            <v>75</v>
          </cell>
          <cell r="W364">
            <v>12</v>
          </cell>
          <cell r="X364">
            <v>75</v>
          </cell>
          <cell r="AF364" t="str">
            <v>00</v>
          </cell>
          <cell r="AI364">
            <v>716967328</v>
          </cell>
          <cell r="AJ364">
            <v>394332029.57999998</v>
          </cell>
        </row>
        <row r="365">
          <cell r="A365" t="str">
            <v>02</v>
          </cell>
          <cell r="B365" t="str">
            <v>15</v>
          </cell>
          <cell r="C365" t="str">
            <v>4125</v>
          </cell>
          <cell r="D365" t="str">
            <v>Вагон-столовая</v>
          </cell>
          <cell r="G365" t="str">
            <v>01</v>
          </cell>
          <cell r="H365">
            <v>5282.82</v>
          </cell>
          <cell r="I365">
            <v>1650.88</v>
          </cell>
          <cell r="J365">
            <v>0</v>
          </cell>
          <cell r="K365">
            <v>1.5</v>
          </cell>
          <cell r="L365" t="str">
            <v>88/2</v>
          </cell>
          <cell r="M365" t="str">
            <v>10010</v>
          </cell>
          <cell r="N365" t="str">
            <v>13 0001020</v>
          </cell>
          <cell r="O365" t="str">
            <v>01</v>
          </cell>
          <cell r="P365">
            <v>12.5</v>
          </cell>
          <cell r="Q365">
            <v>0</v>
          </cell>
          <cell r="R365" t="str">
            <v>1</v>
          </cell>
          <cell r="S365" t="str">
            <v>10</v>
          </cell>
          <cell r="T365">
            <v>92</v>
          </cell>
          <cell r="U365">
            <v>6</v>
          </cell>
          <cell r="V365">
            <v>92</v>
          </cell>
          <cell r="W365">
            <v>6</v>
          </cell>
          <cell r="X365">
            <v>92</v>
          </cell>
          <cell r="AB365" t="str">
            <v>14</v>
          </cell>
          <cell r="AC365">
            <v>10</v>
          </cell>
          <cell r="AF365" t="str">
            <v>00</v>
          </cell>
          <cell r="AI365">
            <v>3521880</v>
          </cell>
          <cell r="AJ365">
            <v>2421293</v>
          </cell>
        </row>
        <row r="366">
          <cell r="A366" t="str">
            <v>02</v>
          </cell>
          <cell r="B366" t="str">
            <v>71</v>
          </cell>
          <cell r="C366" t="str">
            <v>4126</v>
          </cell>
          <cell r="D366" t="str">
            <v>Лабороторно-бытовой</v>
          </cell>
          <cell r="E366" t="str">
            <v>корпус с пристроем Р</v>
          </cell>
          <cell r="G366" t="str">
            <v>01</v>
          </cell>
          <cell r="H366">
            <v>5107200</v>
          </cell>
          <cell r="I366">
            <v>694579.19999999995</v>
          </cell>
          <cell r="J366">
            <v>0</v>
          </cell>
          <cell r="K366">
            <v>1.29</v>
          </cell>
          <cell r="L366" t="str">
            <v>23</v>
          </cell>
          <cell r="M366" t="str">
            <v>10003</v>
          </cell>
          <cell r="N366" t="str">
            <v>11 4526675</v>
          </cell>
          <cell r="O366" t="str">
            <v>01</v>
          </cell>
          <cell r="P366">
            <v>1.7</v>
          </cell>
          <cell r="Q366">
            <v>0</v>
          </cell>
          <cell r="R366" t="str">
            <v>1</v>
          </cell>
          <cell r="S366" t="str">
            <v>10</v>
          </cell>
          <cell r="T366">
            <v>86</v>
          </cell>
          <cell r="U366">
            <v>12</v>
          </cell>
          <cell r="V366">
            <v>86</v>
          </cell>
          <cell r="W366">
            <v>12</v>
          </cell>
          <cell r="X366">
            <v>86</v>
          </cell>
          <cell r="AF366" t="str">
            <v>00</v>
          </cell>
          <cell r="AI366">
            <v>3948437996</v>
          </cell>
          <cell r="AJ366">
            <v>738357904.75999999</v>
          </cell>
        </row>
        <row r="367">
          <cell r="A367" t="str">
            <v>02</v>
          </cell>
          <cell r="B367" t="str">
            <v>71</v>
          </cell>
          <cell r="C367" t="str">
            <v>4126/1</v>
          </cell>
          <cell r="D367" t="str">
            <v>Сварочный аппарат ПТ</v>
          </cell>
          <cell r="E367" t="str">
            <v>Г с ВДУ-506</v>
          </cell>
          <cell r="G367" t="str">
            <v>01</v>
          </cell>
          <cell r="H367">
            <v>10750</v>
          </cell>
          <cell r="I367">
            <v>2956.25</v>
          </cell>
          <cell r="J367">
            <v>0</v>
          </cell>
          <cell r="K367">
            <v>1.08</v>
          </cell>
          <cell r="L367" t="str">
            <v>23</v>
          </cell>
          <cell r="M367" t="str">
            <v>42502</v>
          </cell>
          <cell r="N367" t="str">
            <v>14 2947193</v>
          </cell>
          <cell r="O367" t="str">
            <v>067</v>
          </cell>
          <cell r="P367">
            <v>11</v>
          </cell>
          <cell r="Q367">
            <v>0</v>
          </cell>
          <cell r="R367" t="str">
            <v>1</v>
          </cell>
          <cell r="S367" t="str">
            <v>42</v>
          </cell>
          <cell r="T367">
            <v>92</v>
          </cell>
          <cell r="U367">
            <v>6</v>
          </cell>
          <cell r="V367">
            <v>92</v>
          </cell>
          <cell r="W367">
            <v>6</v>
          </cell>
          <cell r="X367">
            <v>92</v>
          </cell>
          <cell r="AB367" t="str">
            <v>14</v>
          </cell>
          <cell r="AC367">
            <v>8</v>
          </cell>
          <cell r="AF367" t="str">
            <v>00</v>
          </cell>
          <cell r="AI367">
            <v>9996480</v>
          </cell>
          <cell r="AJ367">
            <v>6047870.4000000004</v>
          </cell>
        </row>
        <row r="368">
          <cell r="A368" t="str">
            <v>02</v>
          </cell>
          <cell r="B368" t="str">
            <v>90</v>
          </cell>
          <cell r="C368" t="str">
            <v>4127</v>
          </cell>
          <cell r="D368" t="str">
            <v>Лесопильная рама цех</v>
          </cell>
          <cell r="E368" t="str">
            <v xml:space="preserve"> с навесом</v>
          </cell>
          <cell r="G368" t="str">
            <v>01</v>
          </cell>
          <cell r="H368">
            <v>102061.17</v>
          </cell>
          <cell r="I368">
            <v>35721.410000000003</v>
          </cell>
          <cell r="J368">
            <v>0</v>
          </cell>
          <cell r="K368">
            <v>1.27</v>
          </cell>
          <cell r="L368" t="str">
            <v>23</v>
          </cell>
          <cell r="M368" t="str">
            <v>10004</v>
          </cell>
          <cell r="N368" t="str">
            <v>14 2922630</v>
          </cell>
          <cell r="O368" t="str">
            <v>01</v>
          </cell>
          <cell r="P368">
            <v>2.5</v>
          </cell>
          <cell r="Q368">
            <v>0</v>
          </cell>
          <cell r="R368" t="str">
            <v>1</v>
          </cell>
          <cell r="S368" t="str">
            <v>10</v>
          </cell>
          <cell r="T368">
            <v>80</v>
          </cell>
          <cell r="U368">
            <v>12</v>
          </cell>
          <cell r="V368">
            <v>80</v>
          </cell>
          <cell r="W368">
            <v>12</v>
          </cell>
          <cell r="X368">
            <v>80</v>
          </cell>
          <cell r="AF368" t="str">
            <v>00</v>
          </cell>
          <cell r="AI368">
            <v>80363123</v>
          </cell>
          <cell r="AJ368">
            <v>34154326.740000002</v>
          </cell>
        </row>
        <row r="369">
          <cell r="A369" t="str">
            <v>02</v>
          </cell>
          <cell r="B369" t="str">
            <v>23</v>
          </cell>
          <cell r="C369" t="str">
            <v>4128</v>
          </cell>
          <cell r="D369" t="str">
            <v>УАЗ-3741 ПЭЛХЗМ эл.</v>
          </cell>
          <cell r="E369" t="str">
            <v>лаборатория NоВ911ОВ</v>
          </cell>
          <cell r="F369" t="str">
            <v>д11002217 ш0119156</v>
          </cell>
          <cell r="G369" t="str">
            <v>01</v>
          </cell>
          <cell r="H369">
            <v>80190</v>
          </cell>
          <cell r="I369">
            <v>28667.93</v>
          </cell>
          <cell r="J369">
            <v>0</v>
          </cell>
          <cell r="K369">
            <v>1.35</v>
          </cell>
          <cell r="L369" t="str">
            <v>23</v>
          </cell>
          <cell r="M369" t="str">
            <v>50401</v>
          </cell>
          <cell r="N369" t="str">
            <v>15 3410165</v>
          </cell>
          <cell r="O369" t="str">
            <v>075</v>
          </cell>
          <cell r="P369">
            <v>14.3</v>
          </cell>
          <cell r="Q369">
            <v>0</v>
          </cell>
          <cell r="R369" t="str">
            <v>1</v>
          </cell>
          <cell r="S369" t="str">
            <v>50</v>
          </cell>
          <cell r="T369">
            <v>91</v>
          </cell>
          <cell r="U369">
            <v>6</v>
          </cell>
          <cell r="V369">
            <v>92</v>
          </cell>
          <cell r="W369">
            <v>6</v>
          </cell>
          <cell r="X369">
            <v>92</v>
          </cell>
          <cell r="AF369" t="str">
            <v>00</v>
          </cell>
          <cell r="AI369">
            <v>59400000</v>
          </cell>
          <cell r="AJ369">
            <v>46718100</v>
          </cell>
        </row>
        <row r="370">
          <cell r="A370" t="str">
            <v>02</v>
          </cell>
          <cell r="B370" t="str">
            <v>03</v>
          </cell>
          <cell r="C370" t="str">
            <v>4151</v>
          </cell>
          <cell r="D370" t="str">
            <v>Кран башенный КБ-100</v>
          </cell>
          <cell r="E370" t="str">
            <v xml:space="preserve"> 3А-К</v>
          </cell>
          <cell r="G370" t="str">
            <v>01</v>
          </cell>
          <cell r="H370">
            <v>114000</v>
          </cell>
          <cell r="I370">
            <v>68400</v>
          </cell>
          <cell r="J370">
            <v>0</v>
          </cell>
          <cell r="K370">
            <v>0.64</v>
          </cell>
          <cell r="L370" t="str">
            <v>26</v>
          </cell>
          <cell r="M370" t="str">
            <v>41700</v>
          </cell>
          <cell r="N370" t="str">
            <v>14 2915244</v>
          </cell>
          <cell r="O370" t="str">
            <v>064</v>
          </cell>
          <cell r="P370">
            <v>10</v>
          </cell>
          <cell r="Q370">
            <v>0</v>
          </cell>
          <cell r="R370" t="str">
            <v>1</v>
          </cell>
          <cell r="S370" t="str">
            <v>41</v>
          </cell>
          <cell r="T370">
            <v>88</v>
          </cell>
          <cell r="U370">
            <v>12</v>
          </cell>
          <cell r="V370">
            <v>88</v>
          </cell>
          <cell r="W370">
            <v>12</v>
          </cell>
          <cell r="X370">
            <v>88</v>
          </cell>
          <cell r="AF370" t="str">
            <v>00</v>
          </cell>
          <cell r="AI370">
            <v>178287977</v>
          </cell>
          <cell r="AJ370">
            <v>160459179.15000001</v>
          </cell>
        </row>
        <row r="371">
          <cell r="A371" t="str">
            <v>02</v>
          </cell>
          <cell r="B371" t="str">
            <v>70</v>
          </cell>
          <cell r="C371" t="str">
            <v>4154</v>
          </cell>
          <cell r="D371" t="str">
            <v>Кран РДК-250</v>
          </cell>
          <cell r="G371" t="str">
            <v>01</v>
          </cell>
          <cell r="H371">
            <v>194998</v>
          </cell>
          <cell r="I371">
            <v>194998</v>
          </cell>
          <cell r="J371">
            <v>0</v>
          </cell>
          <cell r="K371">
            <v>0.94</v>
          </cell>
          <cell r="L371" t="str">
            <v>20</v>
          </cell>
          <cell r="M371" t="str">
            <v>41701</v>
          </cell>
          <cell r="N371" t="str">
            <v>14 2915243</v>
          </cell>
          <cell r="O371" t="str">
            <v>067</v>
          </cell>
          <cell r="P371">
            <v>9.1</v>
          </cell>
          <cell r="Q371">
            <v>0</v>
          </cell>
          <cell r="R371" t="str">
            <v>1</v>
          </cell>
          <cell r="S371" t="str">
            <v>41</v>
          </cell>
          <cell r="T371">
            <v>83</v>
          </cell>
          <cell r="U371">
            <v>12</v>
          </cell>
          <cell r="V371">
            <v>83</v>
          </cell>
          <cell r="W371">
            <v>12</v>
          </cell>
          <cell r="X371">
            <v>83</v>
          </cell>
          <cell r="AF371" t="str">
            <v>00</v>
          </cell>
          <cell r="AI371">
            <v>207407407</v>
          </cell>
          <cell r="AJ371">
            <v>207407407</v>
          </cell>
        </row>
        <row r="372">
          <cell r="A372" t="str">
            <v>02</v>
          </cell>
          <cell r="B372" t="str">
            <v>71</v>
          </cell>
          <cell r="C372" t="str">
            <v>4155</v>
          </cell>
          <cell r="D372" t="str">
            <v>Кран РДК-160-2</v>
          </cell>
          <cell r="G372" t="str">
            <v>01</v>
          </cell>
          <cell r="H372">
            <v>189600</v>
          </cell>
          <cell r="I372">
            <v>189600</v>
          </cell>
          <cell r="J372">
            <v>0</v>
          </cell>
          <cell r="K372">
            <v>1</v>
          </cell>
          <cell r="L372" t="str">
            <v>23</v>
          </cell>
          <cell r="M372" t="str">
            <v>41701</v>
          </cell>
          <cell r="N372" t="str">
            <v>14 2915243</v>
          </cell>
          <cell r="O372" t="str">
            <v>067</v>
          </cell>
          <cell r="P372">
            <v>9.1</v>
          </cell>
          <cell r="Q372">
            <v>0</v>
          </cell>
          <cell r="R372" t="str">
            <v>1</v>
          </cell>
          <cell r="S372" t="str">
            <v>41</v>
          </cell>
          <cell r="T372">
            <v>80</v>
          </cell>
          <cell r="U372">
            <v>12</v>
          </cell>
          <cell r="V372">
            <v>80</v>
          </cell>
          <cell r="W372">
            <v>12</v>
          </cell>
          <cell r="X372">
            <v>80</v>
          </cell>
          <cell r="AF372" t="str">
            <v>00</v>
          </cell>
          <cell r="AI372">
            <v>190123457</v>
          </cell>
          <cell r="AJ372">
            <v>190123457</v>
          </cell>
        </row>
        <row r="373">
          <cell r="A373" t="str">
            <v>02</v>
          </cell>
          <cell r="B373" t="str">
            <v>71</v>
          </cell>
          <cell r="C373" t="str">
            <v>4156</v>
          </cell>
          <cell r="D373" t="str">
            <v>Кран РДК-25</v>
          </cell>
          <cell r="G373" t="str">
            <v>01</v>
          </cell>
          <cell r="H373">
            <v>194998</v>
          </cell>
          <cell r="I373">
            <v>194998</v>
          </cell>
          <cell r="J373">
            <v>0</v>
          </cell>
          <cell r="K373">
            <v>0.94</v>
          </cell>
          <cell r="L373" t="str">
            <v>23</v>
          </cell>
          <cell r="M373" t="str">
            <v>41701</v>
          </cell>
          <cell r="N373" t="str">
            <v>14 2915243</v>
          </cell>
          <cell r="O373" t="str">
            <v>067</v>
          </cell>
          <cell r="P373">
            <v>9.1</v>
          </cell>
          <cell r="Q373">
            <v>0</v>
          </cell>
          <cell r="R373" t="str">
            <v>1</v>
          </cell>
          <cell r="S373" t="str">
            <v>41</v>
          </cell>
          <cell r="T373">
            <v>78</v>
          </cell>
          <cell r="U373">
            <v>6</v>
          </cell>
          <cell r="V373">
            <v>78</v>
          </cell>
          <cell r="W373">
            <v>6</v>
          </cell>
          <cell r="X373">
            <v>78</v>
          </cell>
          <cell r="AB373" t="str">
            <v>14</v>
          </cell>
          <cell r="AC373">
            <v>6</v>
          </cell>
          <cell r="AF373" t="str">
            <v>00</v>
          </cell>
          <cell r="AI373">
            <v>207407407</v>
          </cell>
          <cell r="AJ373">
            <v>207407407</v>
          </cell>
        </row>
        <row r="374">
          <cell r="A374" t="str">
            <v>02</v>
          </cell>
          <cell r="B374" t="str">
            <v>02</v>
          </cell>
          <cell r="C374" t="str">
            <v>4157</v>
          </cell>
          <cell r="D374" t="str">
            <v>Кран РДК-160</v>
          </cell>
          <cell r="G374" t="str">
            <v>01</v>
          </cell>
          <cell r="H374">
            <v>189600</v>
          </cell>
          <cell r="I374">
            <v>189600</v>
          </cell>
          <cell r="J374">
            <v>0</v>
          </cell>
          <cell r="K374">
            <v>1</v>
          </cell>
          <cell r="L374" t="str">
            <v>20</v>
          </cell>
          <cell r="M374" t="str">
            <v>41701</v>
          </cell>
          <cell r="N374" t="str">
            <v>14 2915243</v>
          </cell>
          <cell r="O374" t="str">
            <v>067</v>
          </cell>
          <cell r="P374">
            <v>9.1</v>
          </cell>
          <cell r="Q374">
            <v>0</v>
          </cell>
          <cell r="R374" t="str">
            <v>1</v>
          </cell>
          <cell r="S374" t="str">
            <v>41</v>
          </cell>
          <cell r="T374">
            <v>84</v>
          </cell>
          <cell r="U374">
            <v>12</v>
          </cell>
          <cell r="V374">
            <v>84</v>
          </cell>
          <cell r="W374">
            <v>12</v>
          </cell>
          <cell r="X374">
            <v>84</v>
          </cell>
          <cell r="AB374" t="str">
            <v>14</v>
          </cell>
          <cell r="AC374">
            <v>12</v>
          </cell>
          <cell r="AF374" t="str">
            <v>00</v>
          </cell>
          <cell r="AI374">
            <v>190123457</v>
          </cell>
          <cell r="AJ374">
            <v>190123457</v>
          </cell>
        </row>
        <row r="375">
          <cell r="A375" t="str">
            <v>02</v>
          </cell>
          <cell r="B375" t="str">
            <v>90</v>
          </cell>
          <cell r="C375" t="str">
            <v>4191</v>
          </cell>
          <cell r="D375" t="str">
            <v>Заточной станок ТГ-П</v>
          </cell>
          <cell r="E375" t="str">
            <v>А-5</v>
          </cell>
          <cell r="G375" t="str">
            <v>01</v>
          </cell>
          <cell r="H375">
            <v>3735</v>
          </cell>
          <cell r="I375">
            <v>1851.94</v>
          </cell>
          <cell r="J375">
            <v>0</v>
          </cell>
          <cell r="K375">
            <v>0.9</v>
          </cell>
          <cell r="L375" t="str">
            <v>23</v>
          </cell>
          <cell r="M375" t="str">
            <v>41000</v>
          </cell>
          <cell r="N375" t="str">
            <v>14 2922130</v>
          </cell>
          <cell r="O375" t="str">
            <v>067</v>
          </cell>
          <cell r="P375">
            <v>3.5</v>
          </cell>
          <cell r="Q375">
            <v>0</v>
          </cell>
          <cell r="R375" t="str">
            <v>1</v>
          </cell>
          <cell r="S375" t="str">
            <v>41</v>
          </cell>
          <cell r="T375">
            <v>80</v>
          </cell>
          <cell r="U375">
            <v>10</v>
          </cell>
          <cell r="V375">
            <v>80</v>
          </cell>
          <cell r="W375">
            <v>10</v>
          </cell>
          <cell r="X375">
            <v>80</v>
          </cell>
          <cell r="AF375" t="str">
            <v>00</v>
          </cell>
          <cell r="AI375">
            <v>4143260</v>
          </cell>
          <cell r="AJ375">
            <v>2489409</v>
          </cell>
        </row>
        <row r="376">
          <cell r="A376" t="str">
            <v>02</v>
          </cell>
          <cell r="B376" t="str">
            <v>05</v>
          </cell>
          <cell r="C376" t="str">
            <v>4195</v>
          </cell>
          <cell r="D376" t="str">
            <v>Вагон жилой 3 х 9</v>
          </cell>
          <cell r="E376" t="str">
            <v>дерево-мет.</v>
          </cell>
          <cell r="G376" t="str">
            <v>01</v>
          </cell>
          <cell r="H376">
            <v>85000</v>
          </cell>
          <cell r="I376">
            <v>58437.5</v>
          </cell>
          <cell r="J376">
            <v>0</v>
          </cell>
          <cell r="K376">
            <v>1.1599999999999999</v>
          </cell>
          <cell r="L376" t="str">
            <v>20</v>
          </cell>
          <cell r="M376" t="str">
            <v>10010</v>
          </cell>
          <cell r="N376" t="str">
            <v>13 2022231</v>
          </cell>
          <cell r="O376" t="str">
            <v>01</v>
          </cell>
          <cell r="P376">
            <v>12.5</v>
          </cell>
          <cell r="Q376">
            <v>0</v>
          </cell>
          <cell r="R376" t="str">
            <v>1</v>
          </cell>
          <cell r="S376" t="str">
            <v>10</v>
          </cell>
          <cell r="T376">
            <v>89</v>
          </cell>
          <cell r="U376">
            <v>6</v>
          </cell>
          <cell r="V376">
            <v>89</v>
          </cell>
          <cell r="W376">
            <v>6</v>
          </cell>
          <cell r="X376">
            <v>89</v>
          </cell>
          <cell r="AA376" t="str">
            <v>1</v>
          </cell>
          <cell r="AB376" t="str">
            <v>15</v>
          </cell>
          <cell r="AC376">
            <v>6</v>
          </cell>
          <cell r="AF376" t="str">
            <v>00</v>
          </cell>
          <cell r="AI376">
            <v>73472000</v>
          </cell>
          <cell r="AJ376">
            <v>73472000</v>
          </cell>
        </row>
        <row r="377">
          <cell r="A377" t="str">
            <v>02</v>
          </cell>
          <cell r="B377" t="str">
            <v>80</v>
          </cell>
          <cell r="C377" t="str">
            <v>4315</v>
          </cell>
          <cell r="D377" t="str">
            <v>Телефакс</v>
          </cell>
          <cell r="G377" t="str">
            <v>01</v>
          </cell>
          <cell r="H377">
            <v>3282</v>
          </cell>
          <cell r="I377">
            <v>1179.33</v>
          </cell>
          <cell r="J377">
            <v>0</v>
          </cell>
          <cell r="K377">
            <v>0.02</v>
          </cell>
          <cell r="L377" t="str">
            <v>26</v>
          </cell>
          <cell r="M377" t="str">
            <v>45605</v>
          </cell>
          <cell r="N377" t="str">
            <v>14 3222146</v>
          </cell>
          <cell r="O377" t="str">
            <v>067</v>
          </cell>
          <cell r="P377">
            <v>7.7</v>
          </cell>
          <cell r="Q377">
            <v>0</v>
          </cell>
          <cell r="R377" t="str">
            <v>1</v>
          </cell>
          <cell r="S377" t="str">
            <v>45</v>
          </cell>
          <cell r="T377">
            <v>0</v>
          </cell>
          <cell r="U377">
            <v>4</v>
          </cell>
          <cell r="V377">
            <v>90</v>
          </cell>
          <cell r="W377">
            <v>4</v>
          </cell>
          <cell r="X377">
            <v>90</v>
          </cell>
          <cell r="AF377" t="str">
            <v>00</v>
          </cell>
          <cell r="AI377">
            <v>157852800</v>
          </cell>
          <cell r="AJ377">
            <v>93185769.599999994</v>
          </cell>
        </row>
        <row r="378">
          <cell r="A378" t="str">
            <v>02</v>
          </cell>
          <cell r="B378" t="str">
            <v>80</v>
          </cell>
          <cell r="C378" t="str">
            <v>4316</v>
          </cell>
          <cell r="D378" t="str">
            <v>Компьютер IBM PC AT</v>
          </cell>
          <cell r="G378" t="str">
            <v>01</v>
          </cell>
          <cell r="H378">
            <v>2500</v>
          </cell>
          <cell r="I378">
            <v>1187.5</v>
          </cell>
          <cell r="J378">
            <v>16500</v>
          </cell>
          <cell r="K378">
            <v>0.1</v>
          </cell>
          <cell r="L378" t="str">
            <v>26</v>
          </cell>
          <cell r="M378" t="str">
            <v>48008</v>
          </cell>
          <cell r="N378" t="str">
            <v>14 3020203</v>
          </cell>
          <cell r="O378" t="str">
            <v>063</v>
          </cell>
          <cell r="P378">
            <v>10</v>
          </cell>
          <cell r="Q378">
            <v>0</v>
          </cell>
          <cell r="R378" t="str">
            <v>1</v>
          </cell>
          <cell r="S378" t="str">
            <v>48</v>
          </cell>
          <cell r="T378">
            <v>0</v>
          </cell>
          <cell r="U378">
            <v>3</v>
          </cell>
          <cell r="V378">
            <v>90</v>
          </cell>
          <cell r="W378">
            <v>3</v>
          </cell>
          <cell r="X378">
            <v>90</v>
          </cell>
          <cell r="Y378">
            <v>3</v>
          </cell>
          <cell r="Z378">
            <v>99</v>
          </cell>
          <cell r="AF378" t="str">
            <v>00</v>
          </cell>
          <cell r="AI378">
            <v>24488100</v>
          </cell>
          <cell r="AJ378">
            <v>18978277.5</v>
          </cell>
        </row>
        <row r="379">
          <cell r="A379" t="str">
            <v>02</v>
          </cell>
          <cell r="B379" t="str">
            <v>80</v>
          </cell>
          <cell r="C379" t="str">
            <v>4317</v>
          </cell>
          <cell r="D379" t="str">
            <v>Компьютер IBM PC/XT</v>
          </cell>
          <cell r="G379" t="str">
            <v>01</v>
          </cell>
          <cell r="H379">
            <v>2500</v>
          </cell>
          <cell r="I379">
            <v>1020.83</v>
          </cell>
          <cell r="J379">
            <v>0</v>
          </cell>
          <cell r="K379">
            <v>0.13</v>
          </cell>
          <cell r="L379" t="str">
            <v>26</v>
          </cell>
          <cell r="M379" t="str">
            <v>48008</v>
          </cell>
          <cell r="N379" t="str">
            <v>14 3020203</v>
          </cell>
          <cell r="O379" t="str">
            <v>063</v>
          </cell>
          <cell r="P379">
            <v>10</v>
          </cell>
          <cell r="Q379">
            <v>0</v>
          </cell>
          <cell r="R379" t="str">
            <v>1</v>
          </cell>
          <cell r="S379" t="str">
            <v>48</v>
          </cell>
          <cell r="T379">
            <v>0</v>
          </cell>
          <cell r="U379">
            <v>11</v>
          </cell>
          <cell r="V379">
            <v>90</v>
          </cell>
          <cell r="W379">
            <v>11</v>
          </cell>
          <cell r="X379">
            <v>90</v>
          </cell>
          <cell r="AB379" t="str">
            <v>14</v>
          </cell>
          <cell r="AC379">
            <v>8</v>
          </cell>
          <cell r="AF379" t="str">
            <v>00</v>
          </cell>
          <cell r="AI379">
            <v>19240650</v>
          </cell>
          <cell r="AJ379">
            <v>13628793.75</v>
          </cell>
        </row>
        <row r="380">
          <cell r="A380" t="str">
            <v>02</v>
          </cell>
          <cell r="B380" t="str">
            <v>23</v>
          </cell>
          <cell r="C380" t="str">
            <v>5005</v>
          </cell>
          <cell r="D380" t="str">
            <v>КРАЗ-255-Б No Т669КВ</v>
          </cell>
          <cell r="E380" t="str">
            <v xml:space="preserve"> груз.плетевоз</v>
          </cell>
          <cell r="F380" t="str">
            <v>дв8838005 ш633011</v>
          </cell>
          <cell r="G380" t="str">
            <v>01</v>
          </cell>
          <cell r="H380">
            <v>129605</v>
          </cell>
          <cell r="I380">
            <v>129605</v>
          </cell>
          <cell r="J380">
            <v>0</v>
          </cell>
          <cell r="K380">
            <v>1.04</v>
          </cell>
          <cell r="L380" t="str">
            <v>23</v>
          </cell>
          <cell r="M380" t="str">
            <v>50402</v>
          </cell>
          <cell r="N380" t="str">
            <v>14 2928262</v>
          </cell>
          <cell r="O380" t="str">
            <v>075</v>
          </cell>
          <cell r="P380">
            <v>0.37</v>
          </cell>
          <cell r="Q380">
            <v>0</v>
          </cell>
          <cell r="R380" t="str">
            <v>1</v>
          </cell>
          <cell r="S380" t="str">
            <v>50</v>
          </cell>
          <cell r="T380">
            <v>88</v>
          </cell>
          <cell r="U380">
            <v>1</v>
          </cell>
          <cell r="V380">
            <v>88</v>
          </cell>
          <cell r="W380">
            <v>1</v>
          </cell>
          <cell r="X380">
            <v>88</v>
          </cell>
          <cell r="AF380" t="str">
            <v>00</v>
          </cell>
          <cell r="AI380">
            <v>124444444</v>
          </cell>
          <cell r="AJ380">
            <v>124444444</v>
          </cell>
        </row>
        <row r="381">
          <cell r="A381" t="str">
            <v>02</v>
          </cell>
          <cell r="B381" t="str">
            <v>23</v>
          </cell>
          <cell r="C381" t="str">
            <v>5015</v>
          </cell>
          <cell r="D381" t="str">
            <v>ГАЗ 6612 No 46-79кшр</v>
          </cell>
          <cell r="E381" t="str">
            <v>фургон груз.такси</v>
          </cell>
          <cell r="F381" t="str">
            <v>дв0220203 ш0516157</v>
          </cell>
          <cell r="G381" t="str">
            <v>01</v>
          </cell>
          <cell r="H381">
            <v>62000</v>
          </cell>
          <cell r="I381">
            <v>39226.71</v>
          </cell>
          <cell r="J381">
            <v>0</v>
          </cell>
          <cell r="K381">
            <v>0.54</v>
          </cell>
          <cell r="L381" t="str">
            <v>23</v>
          </cell>
          <cell r="M381" t="str">
            <v>50402</v>
          </cell>
          <cell r="N381" t="str">
            <v>15 3410349</v>
          </cell>
          <cell r="O381" t="str">
            <v>075</v>
          </cell>
          <cell r="P381">
            <v>0.37</v>
          </cell>
          <cell r="Q381">
            <v>0</v>
          </cell>
          <cell r="R381" t="str">
            <v>1</v>
          </cell>
          <cell r="S381" t="str">
            <v>50</v>
          </cell>
          <cell r="T381">
            <v>87</v>
          </cell>
          <cell r="U381">
            <v>11</v>
          </cell>
          <cell r="V381">
            <v>87</v>
          </cell>
          <cell r="W381">
            <v>11</v>
          </cell>
          <cell r="X381">
            <v>87</v>
          </cell>
          <cell r="AF381" t="str">
            <v>00</v>
          </cell>
          <cell r="AI381">
            <v>115555556</v>
          </cell>
          <cell r="AJ381">
            <v>75217711.400000006</v>
          </cell>
        </row>
        <row r="382">
          <cell r="A382" t="str">
            <v>02</v>
          </cell>
          <cell r="B382" t="str">
            <v>23</v>
          </cell>
          <cell r="C382" t="str">
            <v>6003</v>
          </cell>
          <cell r="D382" t="str">
            <v>А/м татра экскаватор</v>
          </cell>
          <cell r="E382" t="str">
            <v>планир.УДС-114 д1498</v>
          </cell>
          <cell r="F382" t="str">
            <v>ш24062 Nо09-04 КШШ</v>
          </cell>
          <cell r="G382" t="str">
            <v>01</v>
          </cell>
          <cell r="H382">
            <v>332426.8</v>
          </cell>
          <cell r="I382">
            <v>22161.79</v>
          </cell>
          <cell r="J382">
            <v>0</v>
          </cell>
          <cell r="K382">
            <v>1.51</v>
          </cell>
          <cell r="L382" t="str">
            <v>23</v>
          </cell>
          <cell r="M382" t="str">
            <v>50426</v>
          </cell>
          <cell r="N382" t="str">
            <v>14 2924332</v>
          </cell>
          <cell r="O382" t="str">
            <v>073</v>
          </cell>
          <cell r="P382">
            <v>10</v>
          </cell>
          <cell r="Q382">
            <v>0</v>
          </cell>
          <cell r="R382" t="str">
            <v>1</v>
          </cell>
          <cell r="S382" t="str">
            <v>50</v>
          </cell>
          <cell r="T382">
            <v>94</v>
          </cell>
          <cell r="U382">
            <v>4</v>
          </cell>
          <cell r="V382">
            <v>94</v>
          </cell>
          <cell r="W382">
            <v>4</v>
          </cell>
          <cell r="X382">
            <v>94</v>
          </cell>
          <cell r="AF382" t="str">
            <v>00</v>
          </cell>
          <cell r="AI382">
            <v>220150196</v>
          </cell>
          <cell r="AJ382">
            <v>80721738.620000005</v>
          </cell>
        </row>
        <row r="383">
          <cell r="A383" t="str">
            <v>02</v>
          </cell>
          <cell r="B383" t="str">
            <v>80</v>
          </cell>
          <cell r="C383" t="str">
            <v>6004</v>
          </cell>
          <cell r="D383" t="str">
            <v>Персональный компьют</v>
          </cell>
          <cell r="E383" t="str">
            <v>ер c принтером EPSON</v>
          </cell>
          <cell r="F383" t="str">
            <v>Япония</v>
          </cell>
          <cell r="G383" t="str">
            <v>01</v>
          </cell>
          <cell r="H383">
            <v>14093.9</v>
          </cell>
          <cell r="I383">
            <v>186.67</v>
          </cell>
          <cell r="J383">
            <v>0</v>
          </cell>
          <cell r="K383">
            <v>0.26</v>
          </cell>
          <cell r="L383" t="str">
            <v>26</v>
          </cell>
          <cell r="M383" t="str">
            <v>48008</v>
          </cell>
          <cell r="N383" t="str">
            <v>14 3020203</v>
          </cell>
          <cell r="O383" t="str">
            <v>063</v>
          </cell>
          <cell r="P383">
            <v>10</v>
          </cell>
          <cell r="Q383">
            <v>0</v>
          </cell>
          <cell r="R383" t="str">
            <v>1</v>
          </cell>
          <cell r="S383" t="str">
            <v>48</v>
          </cell>
          <cell r="T383">
            <v>94</v>
          </cell>
          <cell r="U383">
            <v>4</v>
          </cell>
          <cell r="V383">
            <v>94</v>
          </cell>
          <cell r="W383">
            <v>4</v>
          </cell>
          <cell r="X383">
            <v>94</v>
          </cell>
          <cell r="Y383">
            <v>10</v>
          </cell>
          <cell r="Z383">
            <v>98</v>
          </cell>
          <cell r="AF383" t="str">
            <v>00</v>
          </cell>
          <cell r="AI383">
            <v>10834532</v>
          </cell>
          <cell r="AJ383">
            <v>3972661.82</v>
          </cell>
        </row>
        <row r="384">
          <cell r="A384" t="str">
            <v>02</v>
          </cell>
          <cell r="B384" t="str">
            <v>02</v>
          </cell>
          <cell r="C384" t="str">
            <v>6005</v>
          </cell>
          <cell r="D384" t="str">
            <v>Эксковатор гидравлич</v>
          </cell>
          <cell r="E384" t="str">
            <v>еский</v>
          </cell>
          <cell r="G384" t="str">
            <v>01</v>
          </cell>
          <cell r="H384">
            <v>620400</v>
          </cell>
          <cell r="I384">
            <v>31847.200000000001</v>
          </cell>
          <cell r="J384">
            <v>0</v>
          </cell>
          <cell r="K384">
            <v>0.48</v>
          </cell>
          <cell r="L384" t="str">
            <v>20</v>
          </cell>
          <cell r="M384" t="str">
            <v>41804</v>
          </cell>
          <cell r="N384" t="str">
            <v>14 2924331</v>
          </cell>
          <cell r="O384" t="str">
            <v>064</v>
          </cell>
          <cell r="P384">
            <v>7.7</v>
          </cell>
          <cell r="Q384">
            <v>0</v>
          </cell>
          <cell r="R384" t="str">
            <v>1</v>
          </cell>
          <cell r="S384" t="str">
            <v>41</v>
          </cell>
          <cell r="T384">
            <v>94</v>
          </cell>
          <cell r="U384">
            <v>4</v>
          </cell>
          <cell r="V384">
            <v>94</v>
          </cell>
          <cell r="W384">
            <v>4</v>
          </cell>
          <cell r="X384">
            <v>94</v>
          </cell>
          <cell r="AB384" t="str">
            <v>14</v>
          </cell>
          <cell r="AC384">
            <v>3</v>
          </cell>
          <cell r="AF384" t="str">
            <v>00</v>
          </cell>
          <cell r="AI384">
            <v>1304996608</v>
          </cell>
          <cell r="AJ384">
            <v>368444042.20999998</v>
          </cell>
        </row>
        <row r="385">
          <cell r="A385" t="str">
            <v>02</v>
          </cell>
          <cell r="B385" t="str">
            <v>15</v>
          </cell>
          <cell r="C385" t="str">
            <v>6015</v>
          </cell>
          <cell r="D385" t="str">
            <v>Вагон домик/фургон/</v>
          </cell>
          <cell r="G385" t="str">
            <v>01</v>
          </cell>
          <cell r="H385">
            <v>8736</v>
          </cell>
          <cell r="I385">
            <v>273</v>
          </cell>
          <cell r="J385">
            <v>0</v>
          </cell>
          <cell r="K385">
            <v>1.5</v>
          </cell>
          <cell r="L385" t="str">
            <v>88/2</v>
          </cell>
          <cell r="M385" t="str">
            <v>10010</v>
          </cell>
          <cell r="N385" t="str">
            <v>13 0001020</v>
          </cell>
          <cell r="O385" t="str">
            <v>01</v>
          </cell>
          <cell r="P385">
            <v>12.5</v>
          </cell>
          <cell r="Q385">
            <v>0</v>
          </cell>
          <cell r="R385" t="str">
            <v>1</v>
          </cell>
          <cell r="S385" t="str">
            <v>10</v>
          </cell>
          <cell r="T385">
            <v>93</v>
          </cell>
          <cell r="U385">
            <v>9</v>
          </cell>
          <cell r="V385">
            <v>94</v>
          </cell>
          <cell r="W385">
            <v>9</v>
          </cell>
          <cell r="X385">
            <v>94</v>
          </cell>
          <cell r="AB385" t="str">
            <v>14</v>
          </cell>
          <cell r="AC385">
            <v>10</v>
          </cell>
          <cell r="AF385" t="str">
            <v>00</v>
          </cell>
          <cell r="AI385">
            <v>5824000</v>
          </cell>
          <cell r="AJ385">
            <v>2366000.0699999998</v>
          </cell>
        </row>
        <row r="386">
          <cell r="A386" t="str">
            <v>02</v>
          </cell>
          <cell r="B386" t="str">
            <v>80</v>
          </cell>
          <cell r="C386" t="str">
            <v>6016</v>
          </cell>
          <cell r="D386" t="str">
            <v>Персональный компьют</v>
          </cell>
          <cell r="E386" t="str">
            <v>ер с принтером EPSON</v>
          </cell>
          <cell r="F386" t="str">
            <v>в к-те с кабелем Япо</v>
          </cell>
          <cell r="G386" t="str">
            <v>01</v>
          </cell>
          <cell r="H386">
            <v>14093.9</v>
          </cell>
          <cell r="I386">
            <v>70</v>
          </cell>
          <cell r="J386">
            <v>0</v>
          </cell>
          <cell r="K386">
            <v>0.35</v>
          </cell>
          <cell r="L386" t="str">
            <v>26</v>
          </cell>
          <cell r="M386" t="str">
            <v>48008</v>
          </cell>
          <cell r="N386" t="str">
            <v>14 3020203</v>
          </cell>
          <cell r="O386" t="str">
            <v>063</v>
          </cell>
          <cell r="P386">
            <v>10</v>
          </cell>
          <cell r="Q386">
            <v>0</v>
          </cell>
          <cell r="R386" t="str">
            <v>1</v>
          </cell>
          <cell r="S386" t="str">
            <v>48</v>
          </cell>
          <cell r="T386">
            <v>94</v>
          </cell>
          <cell r="U386">
            <v>9</v>
          </cell>
          <cell r="V386">
            <v>94</v>
          </cell>
          <cell r="W386">
            <v>9</v>
          </cell>
          <cell r="X386">
            <v>94</v>
          </cell>
          <cell r="Y386">
            <v>10</v>
          </cell>
          <cell r="Z386">
            <v>98</v>
          </cell>
          <cell r="AF386" t="str">
            <v>00</v>
          </cell>
          <cell r="AI386">
            <v>8089187</v>
          </cell>
          <cell r="AJ386">
            <v>2628985.7400000002</v>
          </cell>
        </row>
        <row r="387">
          <cell r="A387" t="str">
            <v>02</v>
          </cell>
          <cell r="B387" t="str">
            <v>80</v>
          </cell>
          <cell r="C387" t="str">
            <v>6017</v>
          </cell>
          <cell r="D387" t="str">
            <v>Блок бесперебойного</v>
          </cell>
          <cell r="E387" t="str">
            <v>питания для компьюте</v>
          </cell>
          <cell r="G387" t="str">
            <v>01</v>
          </cell>
          <cell r="H387">
            <v>1266</v>
          </cell>
          <cell r="I387">
            <v>31.65</v>
          </cell>
          <cell r="J387">
            <v>0</v>
          </cell>
          <cell r="K387">
            <v>0.21</v>
          </cell>
          <cell r="L387" t="str">
            <v>26</v>
          </cell>
          <cell r="M387" t="str">
            <v>48008</v>
          </cell>
          <cell r="N387" t="str">
            <v>14 3190290</v>
          </cell>
          <cell r="O387" t="str">
            <v>063</v>
          </cell>
          <cell r="P387">
            <v>10</v>
          </cell>
          <cell r="Q387">
            <v>0</v>
          </cell>
          <cell r="R387" t="str">
            <v>1</v>
          </cell>
          <cell r="S387" t="str">
            <v>48</v>
          </cell>
          <cell r="T387">
            <v>94</v>
          </cell>
          <cell r="U387">
            <v>9</v>
          </cell>
          <cell r="V387">
            <v>94</v>
          </cell>
          <cell r="W387">
            <v>9</v>
          </cell>
          <cell r="X387">
            <v>94</v>
          </cell>
          <cell r="AF387" t="str">
            <v>00</v>
          </cell>
          <cell r="AI387">
            <v>6127139</v>
          </cell>
          <cell r="AJ387">
            <v>1991320.14</v>
          </cell>
        </row>
        <row r="388">
          <cell r="A388" t="str">
            <v>02</v>
          </cell>
          <cell r="B388" t="str">
            <v>80</v>
          </cell>
          <cell r="C388" t="str">
            <v>6018</v>
          </cell>
          <cell r="D388" t="str">
            <v>Копировальный аппара</v>
          </cell>
          <cell r="E388" t="str">
            <v>т КАНОН цветной</v>
          </cell>
          <cell r="G388" t="str">
            <v>01</v>
          </cell>
          <cell r="H388">
            <v>11940</v>
          </cell>
          <cell r="I388">
            <v>373.12</v>
          </cell>
          <cell r="J388">
            <v>0</v>
          </cell>
          <cell r="K388">
            <v>0.14000000000000001</v>
          </cell>
          <cell r="L388" t="str">
            <v>26</v>
          </cell>
          <cell r="M388" t="str">
            <v>44804</v>
          </cell>
          <cell r="N388" t="str">
            <v>14 3010210</v>
          </cell>
          <cell r="O388" t="str">
            <v>063</v>
          </cell>
          <cell r="P388">
            <v>12.5</v>
          </cell>
          <cell r="Q388">
            <v>0</v>
          </cell>
          <cell r="R388" t="str">
            <v>1</v>
          </cell>
          <cell r="S388" t="str">
            <v>48</v>
          </cell>
          <cell r="T388">
            <v>94</v>
          </cell>
          <cell r="U388">
            <v>9</v>
          </cell>
          <cell r="V388">
            <v>94</v>
          </cell>
          <cell r="W388">
            <v>9</v>
          </cell>
          <cell r="X388">
            <v>94</v>
          </cell>
          <cell r="AF388" t="str">
            <v>00</v>
          </cell>
          <cell r="AI388">
            <v>82725124</v>
          </cell>
          <cell r="AJ388">
            <v>26885665.23</v>
          </cell>
        </row>
        <row r="389">
          <cell r="A389" t="str">
            <v>02</v>
          </cell>
          <cell r="B389" t="str">
            <v>80</v>
          </cell>
          <cell r="C389" t="str">
            <v>6019</v>
          </cell>
          <cell r="D389" t="str">
            <v>Пишущая машинка ОПТИ</v>
          </cell>
          <cell r="E389" t="str">
            <v>МА</v>
          </cell>
          <cell r="G389" t="str">
            <v>01</v>
          </cell>
          <cell r="H389">
            <v>1322</v>
          </cell>
          <cell r="I389">
            <v>41.31</v>
          </cell>
          <cell r="J389">
            <v>0</v>
          </cell>
          <cell r="K389">
            <v>0.56999999999999995</v>
          </cell>
          <cell r="L389" t="str">
            <v>26</v>
          </cell>
          <cell r="M389" t="str">
            <v>44811</v>
          </cell>
          <cell r="N389" t="str">
            <v>14 3010102</v>
          </cell>
          <cell r="O389" t="str">
            <v>063</v>
          </cell>
          <cell r="P389">
            <v>12.5</v>
          </cell>
          <cell r="Q389">
            <v>0</v>
          </cell>
          <cell r="R389" t="str">
            <v>1</v>
          </cell>
          <cell r="S389" t="str">
            <v>44</v>
          </cell>
          <cell r="T389">
            <v>94</v>
          </cell>
          <cell r="U389">
            <v>9</v>
          </cell>
          <cell r="V389">
            <v>94</v>
          </cell>
          <cell r="W389">
            <v>9</v>
          </cell>
          <cell r="X389">
            <v>94</v>
          </cell>
          <cell r="AF389" t="str">
            <v>00</v>
          </cell>
          <cell r="AI389">
            <v>2299603</v>
          </cell>
          <cell r="AJ389">
            <v>934213.77</v>
          </cell>
        </row>
        <row r="390">
          <cell r="A390" t="str">
            <v>02</v>
          </cell>
          <cell r="B390" t="str">
            <v>80</v>
          </cell>
          <cell r="C390" t="str">
            <v>6020</v>
          </cell>
          <cell r="D390" t="str">
            <v>Пишущая машинка ОПТИ</v>
          </cell>
          <cell r="E390" t="str">
            <v>МА</v>
          </cell>
          <cell r="G390" t="str">
            <v>01</v>
          </cell>
          <cell r="H390">
            <v>1322</v>
          </cell>
          <cell r="I390">
            <v>41.31</v>
          </cell>
          <cell r="J390">
            <v>0</v>
          </cell>
          <cell r="K390">
            <v>0.56999999999999995</v>
          </cell>
          <cell r="L390" t="str">
            <v>26</v>
          </cell>
          <cell r="M390" t="str">
            <v>44811</v>
          </cell>
          <cell r="N390" t="str">
            <v>14 3010102</v>
          </cell>
          <cell r="O390" t="str">
            <v>063</v>
          </cell>
          <cell r="P390">
            <v>12.5</v>
          </cell>
          <cell r="Q390">
            <v>0</v>
          </cell>
          <cell r="R390" t="str">
            <v>1</v>
          </cell>
          <cell r="S390" t="str">
            <v>44</v>
          </cell>
          <cell r="T390">
            <v>94</v>
          </cell>
          <cell r="U390">
            <v>9</v>
          </cell>
          <cell r="V390">
            <v>94</v>
          </cell>
          <cell r="W390">
            <v>9</v>
          </cell>
          <cell r="X390">
            <v>94</v>
          </cell>
          <cell r="AF390" t="str">
            <v>00</v>
          </cell>
          <cell r="AI390">
            <v>2299603</v>
          </cell>
          <cell r="AJ390">
            <v>934213.77</v>
          </cell>
        </row>
        <row r="391">
          <cell r="A391" t="str">
            <v>02</v>
          </cell>
          <cell r="B391" t="str">
            <v>12</v>
          </cell>
          <cell r="C391" t="str">
            <v>6022</v>
          </cell>
          <cell r="D391" t="str">
            <v>Автопоилка ВУК-3</v>
          </cell>
          <cell r="F391" t="str">
            <v>735684</v>
          </cell>
          <cell r="G391" t="str">
            <v>01</v>
          </cell>
          <cell r="H391">
            <v>5254</v>
          </cell>
          <cell r="I391">
            <v>262.7</v>
          </cell>
          <cell r="J391">
            <v>0</v>
          </cell>
          <cell r="K391">
            <v>1</v>
          </cell>
          <cell r="L391" t="str">
            <v>88/4</v>
          </cell>
          <cell r="M391" t="str">
            <v>45744</v>
          </cell>
          <cell r="N391" t="str">
            <v>14 2921000</v>
          </cell>
          <cell r="O391" t="str">
            <v>063</v>
          </cell>
          <cell r="P391">
            <v>20</v>
          </cell>
          <cell r="Q391">
            <v>0</v>
          </cell>
          <cell r="R391" t="str">
            <v>1</v>
          </cell>
          <cell r="S391" t="str">
            <v>45</v>
          </cell>
          <cell r="T391">
            <v>94</v>
          </cell>
          <cell r="U391">
            <v>9</v>
          </cell>
          <cell r="V391">
            <v>94</v>
          </cell>
          <cell r="W391">
            <v>9</v>
          </cell>
          <cell r="X391">
            <v>94</v>
          </cell>
          <cell r="AF391" t="str">
            <v>00</v>
          </cell>
          <cell r="AI391">
            <v>5251293</v>
          </cell>
          <cell r="AJ391">
            <v>3413340.45</v>
          </cell>
        </row>
        <row r="392">
          <cell r="A392" t="str">
            <v>02</v>
          </cell>
          <cell r="B392" t="str">
            <v>23</v>
          </cell>
          <cell r="C392" t="str">
            <v>6023</v>
          </cell>
          <cell r="D392" t="str">
            <v>Полуприцеп МАЗ-5247</v>
          </cell>
          <cell r="E392" t="str">
            <v>60тонн Nо АА36-32</v>
          </cell>
          <cell r="G392" t="str">
            <v>01</v>
          </cell>
          <cell r="H392">
            <v>34933.33</v>
          </cell>
          <cell r="I392">
            <v>5641.73</v>
          </cell>
          <cell r="J392">
            <v>0</v>
          </cell>
          <cell r="K392">
            <v>1.31</v>
          </cell>
          <cell r="L392" t="str">
            <v>23</v>
          </cell>
          <cell r="M392" t="str">
            <v>50413</v>
          </cell>
          <cell r="N392" t="str">
            <v>15 3420183</v>
          </cell>
          <cell r="O392" t="str">
            <v>073</v>
          </cell>
          <cell r="P392">
            <v>8.3000000000000007</v>
          </cell>
          <cell r="Q392">
            <v>0</v>
          </cell>
          <cell r="R392" t="str">
            <v>1</v>
          </cell>
          <cell r="S392" t="str">
            <v>50</v>
          </cell>
          <cell r="T392">
            <v>65</v>
          </cell>
          <cell r="U392">
            <v>9</v>
          </cell>
          <cell r="V392">
            <v>94</v>
          </cell>
          <cell r="W392">
            <v>9</v>
          </cell>
          <cell r="X392">
            <v>94</v>
          </cell>
          <cell r="AF392" t="str">
            <v>00</v>
          </cell>
          <cell r="AI392">
            <v>26666667</v>
          </cell>
          <cell r="AJ392">
            <v>10946666.76</v>
          </cell>
        </row>
        <row r="393">
          <cell r="A393" t="str">
            <v>02</v>
          </cell>
          <cell r="B393" t="str">
            <v>23</v>
          </cell>
          <cell r="C393" t="str">
            <v>6024</v>
          </cell>
          <cell r="D393" t="str">
            <v>Автомашина ЗИЛ ММЗ 4</v>
          </cell>
          <cell r="E393" t="str">
            <v>502 дв029425 ш б/н</v>
          </cell>
          <cell r="F393" t="str">
            <v>Nо В 876 ОВ</v>
          </cell>
          <cell r="G393" t="str">
            <v>01</v>
          </cell>
          <cell r="H393">
            <v>95000</v>
          </cell>
          <cell r="I393">
            <v>14070.19</v>
          </cell>
          <cell r="J393">
            <v>0</v>
          </cell>
          <cell r="K393">
            <v>1.1499999999999999</v>
          </cell>
          <cell r="L393" t="str">
            <v>23</v>
          </cell>
          <cell r="M393" t="str">
            <v>50402</v>
          </cell>
          <cell r="N393" t="str">
            <v>15 3410222</v>
          </cell>
          <cell r="O393" t="str">
            <v>075</v>
          </cell>
          <cell r="P393">
            <v>0.37</v>
          </cell>
          <cell r="Q393">
            <v>0</v>
          </cell>
          <cell r="R393" t="str">
            <v>1</v>
          </cell>
          <cell r="S393" t="str">
            <v>50</v>
          </cell>
          <cell r="T393">
            <v>92</v>
          </cell>
          <cell r="U393">
            <v>9</v>
          </cell>
          <cell r="V393">
            <v>94</v>
          </cell>
          <cell r="W393">
            <v>9</v>
          </cell>
          <cell r="X393">
            <v>94</v>
          </cell>
          <cell r="AF393" t="str">
            <v>00</v>
          </cell>
          <cell r="AI393">
            <v>82962963</v>
          </cell>
          <cell r="AJ393">
            <v>42645750.539999999</v>
          </cell>
        </row>
        <row r="394">
          <cell r="A394" t="str">
            <v>02</v>
          </cell>
          <cell r="B394" t="str">
            <v>23</v>
          </cell>
          <cell r="C394" t="str">
            <v>6032</v>
          </cell>
          <cell r="D394" t="str">
            <v>Спецтягач гN-E778ЕУ</v>
          </cell>
          <cell r="E394" t="str">
            <v>КШШ КАМАЗ-5410 груз.</v>
          </cell>
          <cell r="F394" t="str">
            <v>дв273406 ш2060706</v>
          </cell>
          <cell r="G394" t="str">
            <v>01</v>
          </cell>
          <cell r="H394">
            <v>235000</v>
          </cell>
          <cell r="I394">
            <v>14687.5</v>
          </cell>
          <cell r="J394">
            <v>0</v>
          </cell>
          <cell r="K394">
            <v>0.73</v>
          </cell>
          <cell r="L394" t="str">
            <v>23</v>
          </cell>
          <cell r="M394" t="str">
            <v>50428</v>
          </cell>
          <cell r="N394" t="str">
            <v>15 3410371</v>
          </cell>
          <cell r="O394" t="str">
            <v>064</v>
          </cell>
          <cell r="P394">
            <v>12.5</v>
          </cell>
          <cell r="Q394">
            <v>0</v>
          </cell>
          <cell r="R394" t="str">
            <v>1</v>
          </cell>
          <cell r="S394" t="str">
            <v>50</v>
          </cell>
          <cell r="T394">
            <v>93</v>
          </cell>
          <cell r="U394">
            <v>6</v>
          </cell>
          <cell r="V394">
            <v>94</v>
          </cell>
          <cell r="W394">
            <v>6</v>
          </cell>
          <cell r="X394">
            <v>94</v>
          </cell>
          <cell r="AF394" t="str">
            <v>00</v>
          </cell>
          <cell r="AI394">
            <v>320061627</v>
          </cell>
          <cell r="AJ394">
            <v>140026961.78999999</v>
          </cell>
        </row>
        <row r="395">
          <cell r="A395" t="str">
            <v>15</v>
          </cell>
          <cell r="B395" t="str">
            <v>81</v>
          </cell>
          <cell r="C395" t="str">
            <v>6033</v>
          </cell>
          <cell r="D395" t="str">
            <v>Персональный компьют</v>
          </cell>
          <cell r="E395" t="str">
            <v>ер сист. миокард</v>
          </cell>
          <cell r="G395" t="str">
            <v>01</v>
          </cell>
          <cell r="H395">
            <v>2800</v>
          </cell>
          <cell r="I395">
            <v>140</v>
          </cell>
          <cell r="J395">
            <v>0</v>
          </cell>
          <cell r="K395">
            <v>0.18</v>
          </cell>
          <cell r="L395" t="str">
            <v>88/2</v>
          </cell>
          <cell r="M395" t="str">
            <v>48008</v>
          </cell>
          <cell r="N395" t="str">
            <v>14 3311269</v>
          </cell>
          <cell r="O395" t="str">
            <v>063</v>
          </cell>
          <cell r="P395">
            <v>10</v>
          </cell>
          <cell r="Q395">
            <v>0</v>
          </cell>
          <cell r="R395" t="str">
            <v>1</v>
          </cell>
          <cell r="S395" t="str">
            <v>48</v>
          </cell>
          <cell r="T395">
            <v>94</v>
          </cell>
          <cell r="U395">
            <v>6</v>
          </cell>
          <cell r="V395">
            <v>94</v>
          </cell>
          <cell r="W395">
            <v>6</v>
          </cell>
          <cell r="X395">
            <v>94</v>
          </cell>
          <cell r="AB395" t="str">
            <v>14</v>
          </cell>
          <cell r="AC395">
            <v>2</v>
          </cell>
          <cell r="AF395" t="str">
            <v>15</v>
          </cell>
          <cell r="AI395">
            <v>15630514</v>
          </cell>
          <cell r="AJ395">
            <v>5470679.8200000003</v>
          </cell>
        </row>
        <row r="396">
          <cell r="A396" t="str">
            <v>02</v>
          </cell>
          <cell r="B396" t="str">
            <v>23</v>
          </cell>
          <cell r="C396" t="str">
            <v>6035</v>
          </cell>
          <cell r="D396" t="str">
            <v>Топливозаправщик УРА</v>
          </cell>
          <cell r="E396" t="str">
            <v>Л-4320 гос.09-35 КШШ</v>
          </cell>
          <cell r="F396" t="str">
            <v>дв28223  ш214995</v>
          </cell>
          <cell r="G396" t="str">
            <v>01</v>
          </cell>
          <cell r="H396">
            <v>149721</v>
          </cell>
          <cell r="I396">
            <v>7486.05</v>
          </cell>
          <cell r="J396">
            <v>0</v>
          </cell>
          <cell r="K396">
            <v>1.07</v>
          </cell>
          <cell r="L396" t="str">
            <v>23</v>
          </cell>
          <cell r="M396" t="str">
            <v>50426</v>
          </cell>
          <cell r="N396" t="str">
            <v>15 3410362</v>
          </cell>
          <cell r="O396" t="str">
            <v>073</v>
          </cell>
          <cell r="P396">
            <v>10</v>
          </cell>
          <cell r="Q396">
            <v>0</v>
          </cell>
          <cell r="R396" t="str">
            <v>1</v>
          </cell>
          <cell r="S396" t="str">
            <v>50</v>
          </cell>
          <cell r="T396">
            <v>94</v>
          </cell>
          <cell r="U396">
            <v>6</v>
          </cell>
          <cell r="V396">
            <v>94</v>
          </cell>
          <cell r="W396">
            <v>6</v>
          </cell>
          <cell r="X396">
            <v>94</v>
          </cell>
          <cell r="AF396" t="str">
            <v>00</v>
          </cell>
          <cell r="AI396">
            <v>140345679</v>
          </cell>
          <cell r="AJ396">
            <v>49120987.770000003</v>
          </cell>
        </row>
        <row r="397">
          <cell r="A397" t="str">
            <v>02</v>
          </cell>
          <cell r="B397" t="str">
            <v>23</v>
          </cell>
          <cell r="C397" t="str">
            <v>6036</v>
          </cell>
          <cell r="D397" t="str">
            <v>Топливозаправщик УРА</v>
          </cell>
          <cell r="E397" t="str">
            <v>Л-4320 гос.09-34 КШШ</v>
          </cell>
          <cell r="F397" t="str">
            <v>дв27776  ш214925</v>
          </cell>
          <cell r="G397" t="str">
            <v>01</v>
          </cell>
          <cell r="H397">
            <v>149721</v>
          </cell>
          <cell r="I397">
            <v>7486.05</v>
          </cell>
          <cell r="J397">
            <v>0</v>
          </cell>
          <cell r="K397">
            <v>1.07</v>
          </cell>
          <cell r="L397" t="str">
            <v>23</v>
          </cell>
          <cell r="M397" t="str">
            <v>50426</v>
          </cell>
          <cell r="N397" t="str">
            <v>15 3410362</v>
          </cell>
          <cell r="O397" t="str">
            <v>073</v>
          </cell>
          <cell r="P397">
            <v>10</v>
          </cell>
          <cell r="Q397">
            <v>0</v>
          </cell>
          <cell r="R397" t="str">
            <v>1</v>
          </cell>
          <cell r="S397" t="str">
            <v>50</v>
          </cell>
          <cell r="T397">
            <v>94</v>
          </cell>
          <cell r="U397">
            <v>6</v>
          </cell>
          <cell r="V397">
            <v>94</v>
          </cell>
          <cell r="W397">
            <v>6</v>
          </cell>
          <cell r="X397">
            <v>94</v>
          </cell>
          <cell r="AF397" t="str">
            <v>00</v>
          </cell>
          <cell r="AI397">
            <v>140345679</v>
          </cell>
          <cell r="AJ397">
            <v>49120987.770000003</v>
          </cell>
        </row>
        <row r="398">
          <cell r="A398" t="str">
            <v>02</v>
          </cell>
          <cell r="B398" t="str">
            <v>23</v>
          </cell>
          <cell r="C398" t="str">
            <v>6037</v>
          </cell>
          <cell r="D398" t="str">
            <v>Прицеп заправщик</v>
          </cell>
          <cell r="E398" t="str">
            <v>ПАЗС-86332 N39-13ЕЮ</v>
          </cell>
          <cell r="G398" t="str">
            <v>01</v>
          </cell>
          <cell r="H398">
            <v>73616.509999999995</v>
          </cell>
          <cell r="I398">
            <v>4601.03</v>
          </cell>
          <cell r="J398">
            <v>0</v>
          </cell>
          <cell r="K398">
            <v>1.31</v>
          </cell>
          <cell r="L398" t="str">
            <v>23</v>
          </cell>
          <cell r="M398" t="str">
            <v>50410</v>
          </cell>
          <cell r="N398" t="str">
            <v>15 3420193</v>
          </cell>
          <cell r="O398" t="str">
            <v>073</v>
          </cell>
          <cell r="P398">
            <v>12.5</v>
          </cell>
          <cell r="Q398">
            <v>0</v>
          </cell>
          <cell r="R398" t="str">
            <v>1</v>
          </cell>
          <cell r="S398" t="str">
            <v>50</v>
          </cell>
          <cell r="T398">
            <v>94</v>
          </cell>
          <cell r="U398">
            <v>6</v>
          </cell>
          <cell r="V398">
            <v>94</v>
          </cell>
          <cell r="W398">
            <v>6</v>
          </cell>
          <cell r="X398">
            <v>94</v>
          </cell>
          <cell r="AF398" t="str">
            <v>00</v>
          </cell>
          <cell r="AI398">
            <v>56195812</v>
          </cell>
          <cell r="AJ398">
            <v>24585667.710000001</v>
          </cell>
        </row>
        <row r="399">
          <cell r="A399" t="str">
            <v>02</v>
          </cell>
          <cell r="B399" t="str">
            <v>23</v>
          </cell>
          <cell r="C399" t="str">
            <v>6038</v>
          </cell>
          <cell r="D399" t="str">
            <v>Прицеп заправщик</v>
          </cell>
          <cell r="E399" t="str">
            <v>ПАЗС-86332 N39-14ЕЮ</v>
          </cell>
          <cell r="G399" t="str">
            <v>01</v>
          </cell>
          <cell r="H399">
            <v>73616.509999999995</v>
          </cell>
          <cell r="I399">
            <v>4601.03</v>
          </cell>
          <cell r="J399">
            <v>0</v>
          </cell>
          <cell r="K399">
            <v>1.31</v>
          </cell>
          <cell r="L399" t="str">
            <v>23</v>
          </cell>
          <cell r="M399" t="str">
            <v>50410</v>
          </cell>
          <cell r="N399" t="str">
            <v>15 3420193</v>
          </cell>
          <cell r="O399" t="str">
            <v>073</v>
          </cell>
          <cell r="P399">
            <v>12.5</v>
          </cell>
          <cell r="Q399">
            <v>0</v>
          </cell>
          <cell r="R399" t="str">
            <v>1</v>
          </cell>
          <cell r="S399" t="str">
            <v>50</v>
          </cell>
          <cell r="T399">
            <v>94</v>
          </cell>
          <cell r="U399">
            <v>6</v>
          </cell>
          <cell r="V399">
            <v>94</v>
          </cell>
          <cell r="W399">
            <v>6</v>
          </cell>
          <cell r="X399">
            <v>94</v>
          </cell>
          <cell r="AF399" t="str">
            <v>00</v>
          </cell>
          <cell r="AI399">
            <v>56195812</v>
          </cell>
          <cell r="AJ399">
            <v>24585667.710000001</v>
          </cell>
        </row>
        <row r="400">
          <cell r="A400" t="str">
            <v>02</v>
          </cell>
          <cell r="B400" t="str">
            <v>99</v>
          </cell>
          <cell r="C400" t="str">
            <v>6039</v>
          </cell>
          <cell r="D400" t="str">
            <v>Бульдозер катерпилле</v>
          </cell>
          <cell r="E400" t="str">
            <v>р DZH</v>
          </cell>
          <cell r="F400" t="str">
            <v>Америка</v>
          </cell>
          <cell r="G400" t="str">
            <v>01</v>
          </cell>
          <cell r="H400">
            <v>1420000</v>
          </cell>
          <cell r="I400">
            <v>71000</v>
          </cell>
          <cell r="J400">
            <v>1446345.49</v>
          </cell>
          <cell r="K400">
            <v>1.24</v>
          </cell>
          <cell r="L400" t="str">
            <v>20</v>
          </cell>
          <cell r="M400" t="str">
            <v>41816</v>
          </cell>
          <cell r="N400" t="str">
            <v>14 2924340</v>
          </cell>
          <cell r="O400" t="str">
            <v>067</v>
          </cell>
          <cell r="P400">
            <v>10</v>
          </cell>
          <cell r="Q400">
            <v>0</v>
          </cell>
          <cell r="R400" t="str">
            <v>1</v>
          </cell>
          <cell r="S400" t="str">
            <v>41</v>
          </cell>
          <cell r="T400">
            <v>94</v>
          </cell>
          <cell r="U400">
            <v>6</v>
          </cell>
          <cell r="V400">
            <v>94</v>
          </cell>
          <cell r="W400">
            <v>6</v>
          </cell>
          <cell r="X400">
            <v>94</v>
          </cell>
          <cell r="Y400">
            <v>12</v>
          </cell>
          <cell r="Z400">
            <v>97</v>
          </cell>
          <cell r="AB400" t="str">
            <v>14</v>
          </cell>
          <cell r="AC400">
            <v>7</v>
          </cell>
          <cell r="AF400" t="str">
            <v>00</v>
          </cell>
          <cell r="AI400">
            <v>1195803498</v>
          </cell>
          <cell r="AJ400">
            <v>400089382.62</v>
          </cell>
        </row>
        <row r="401">
          <cell r="A401" t="str">
            <v>02</v>
          </cell>
          <cell r="B401" t="str">
            <v>05</v>
          </cell>
          <cell r="C401" t="str">
            <v>6040</v>
          </cell>
          <cell r="D401" t="str">
            <v>Бульдозер катерпилле</v>
          </cell>
          <cell r="E401" t="str">
            <v>р DZH</v>
          </cell>
          <cell r="G401" t="str">
            <v>01</v>
          </cell>
          <cell r="H401">
            <v>1420000</v>
          </cell>
          <cell r="I401">
            <v>71000</v>
          </cell>
          <cell r="J401">
            <v>1446345.49</v>
          </cell>
          <cell r="K401">
            <v>1.24</v>
          </cell>
          <cell r="L401" t="str">
            <v>20</v>
          </cell>
          <cell r="M401" t="str">
            <v>41816</v>
          </cell>
          <cell r="N401" t="str">
            <v>14 2924340</v>
          </cell>
          <cell r="O401" t="str">
            <v>067</v>
          </cell>
          <cell r="P401">
            <v>10</v>
          </cell>
          <cell r="Q401">
            <v>0</v>
          </cell>
          <cell r="R401" t="str">
            <v>1</v>
          </cell>
          <cell r="S401" t="str">
            <v>41</v>
          </cell>
          <cell r="T401">
            <v>94</v>
          </cell>
          <cell r="U401">
            <v>6</v>
          </cell>
          <cell r="V401">
            <v>94</v>
          </cell>
          <cell r="W401">
            <v>6</v>
          </cell>
          <cell r="X401">
            <v>94</v>
          </cell>
          <cell r="Y401">
            <v>12</v>
          </cell>
          <cell r="Z401">
            <v>97</v>
          </cell>
          <cell r="AB401" t="str">
            <v>14</v>
          </cell>
          <cell r="AC401">
            <v>3</v>
          </cell>
          <cell r="AF401" t="str">
            <v>00</v>
          </cell>
          <cell r="AI401">
            <v>1195803502</v>
          </cell>
          <cell r="AJ401">
            <v>400089382.30000001</v>
          </cell>
        </row>
        <row r="402">
          <cell r="A402" t="str">
            <v>02</v>
          </cell>
          <cell r="B402" t="str">
            <v>02</v>
          </cell>
          <cell r="C402" t="str">
            <v>6041</v>
          </cell>
          <cell r="D402" t="str">
            <v>Бульдозер катерпилле</v>
          </cell>
          <cell r="E402" t="str">
            <v>р DZH</v>
          </cell>
          <cell r="F402" t="str">
            <v>Япония</v>
          </cell>
          <cell r="G402" t="str">
            <v>01</v>
          </cell>
          <cell r="H402">
            <v>1420000</v>
          </cell>
          <cell r="I402">
            <v>71000</v>
          </cell>
          <cell r="J402">
            <v>1446345.49</v>
          </cell>
          <cell r="K402">
            <v>1.24</v>
          </cell>
          <cell r="L402" t="str">
            <v>20</v>
          </cell>
          <cell r="M402" t="str">
            <v>41816</v>
          </cell>
          <cell r="N402" t="str">
            <v>14 2924340</v>
          </cell>
          <cell r="O402" t="str">
            <v>067</v>
          </cell>
          <cell r="P402">
            <v>10</v>
          </cell>
          <cell r="Q402">
            <v>0</v>
          </cell>
          <cell r="R402" t="str">
            <v>1</v>
          </cell>
          <cell r="S402" t="str">
            <v>41</v>
          </cell>
          <cell r="T402">
            <v>94</v>
          </cell>
          <cell r="U402">
            <v>6</v>
          </cell>
          <cell r="V402">
            <v>94</v>
          </cell>
          <cell r="W402">
            <v>6</v>
          </cell>
          <cell r="X402">
            <v>94</v>
          </cell>
          <cell r="Y402">
            <v>12</v>
          </cell>
          <cell r="Z402">
            <v>97</v>
          </cell>
          <cell r="AB402" t="str">
            <v>14</v>
          </cell>
          <cell r="AC402">
            <v>9</v>
          </cell>
          <cell r="AF402" t="str">
            <v>00</v>
          </cell>
          <cell r="AI402">
            <v>1195803502</v>
          </cell>
          <cell r="AJ402">
            <v>400089382.62</v>
          </cell>
        </row>
        <row r="403">
          <cell r="A403" t="str">
            <v>02</v>
          </cell>
          <cell r="B403" t="str">
            <v>02</v>
          </cell>
          <cell r="C403" t="str">
            <v>6042</v>
          </cell>
          <cell r="D403" t="str">
            <v>Бульдозер катерпилле</v>
          </cell>
          <cell r="E403" t="str">
            <v>р DZH</v>
          </cell>
          <cell r="G403" t="str">
            <v>01</v>
          </cell>
          <cell r="H403">
            <v>1420000</v>
          </cell>
          <cell r="I403">
            <v>71000</v>
          </cell>
          <cell r="J403">
            <v>1446345.49</v>
          </cell>
          <cell r="K403">
            <v>1.24</v>
          </cell>
          <cell r="L403" t="str">
            <v>20</v>
          </cell>
          <cell r="M403" t="str">
            <v>41816</v>
          </cell>
          <cell r="N403" t="str">
            <v>14 2924340</v>
          </cell>
          <cell r="O403" t="str">
            <v>067</v>
          </cell>
          <cell r="P403">
            <v>10</v>
          </cell>
          <cell r="Q403">
            <v>0</v>
          </cell>
          <cell r="R403" t="str">
            <v>1</v>
          </cell>
          <cell r="S403" t="str">
            <v>41</v>
          </cell>
          <cell r="T403">
            <v>94</v>
          </cell>
          <cell r="U403">
            <v>6</v>
          </cell>
          <cell r="V403">
            <v>94</v>
          </cell>
          <cell r="W403">
            <v>6</v>
          </cell>
          <cell r="X403">
            <v>94</v>
          </cell>
          <cell r="Y403">
            <v>12</v>
          </cell>
          <cell r="Z403">
            <v>97</v>
          </cell>
          <cell r="AB403" t="str">
            <v>14</v>
          </cell>
          <cell r="AC403">
            <v>12</v>
          </cell>
          <cell r="AF403" t="str">
            <v>00</v>
          </cell>
          <cell r="AI403">
            <v>1195803502</v>
          </cell>
          <cell r="AJ403">
            <v>400089382.62</v>
          </cell>
        </row>
        <row r="404">
          <cell r="A404" t="str">
            <v>02</v>
          </cell>
          <cell r="B404" t="str">
            <v>02</v>
          </cell>
          <cell r="C404" t="str">
            <v>6043</v>
          </cell>
          <cell r="D404" t="str">
            <v>Бульдозер катерпилле</v>
          </cell>
          <cell r="E404" t="str">
            <v>р DZH</v>
          </cell>
          <cell r="F404" t="str">
            <v>Америка</v>
          </cell>
          <cell r="G404" t="str">
            <v>01</v>
          </cell>
          <cell r="H404">
            <v>1420000</v>
          </cell>
          <cell r="I404">
            <v>71000</v>
          </cell>
          <cell r="J404">
            <v>1446345.49</v>
          </cell>
          <cell r="K404">
            <v>1.24</v>
          </cell>
          <cell r="L404" t="str">
            <v>20</v>
          </cell>
          <cell r="M404" t="str">
            <v>41816</v>
          </cell>
          <cell r="N404" t="str">
            <v>14 2924340</v>
          </cell>
          <cell r="O404" t="str">
            <v>067</v>
          </cell>
          <cell r="P404">
            <v>10</v>
          </cell>
          <cell r="Q404">
            <v>0</v>
          </cell>
          <cell r="R404" t="str">
            <v>1</v>
          </cell>
          <cell r="S404" t="str">
            <v>41</v>
          </cell>
          <cell r="T404">
            <v>94</v>
          </cell>
          <cell r="U404">
            <v>6</v>
          </cell>
          <cell r="V404">
            <v>94</v>
          </cell>
          <cell r="W404">
            <v>6</v>
          </cell>
          <cell r="X404">
            <v>94</v>
          </cell>
          <cell r="Y404">
            <v>12</v>
          </cell>
          <cell r="Z404">
            <v>97</v>
          </cell>
          <cell r="AB404" t="str">
            <v>14</v>
          </cell>
          <cell r="AC404">
            <v>10</v>
          </cell>
          <cell r="AF404" t="str">
            <v>00</v>
          </cell>
          <cell r="AI404">
            <v>1195803502</v>
          </cell>
          <cell r="AJ404">
            <v>400089382.62</v>
          </cell>
        </row>
        <row r="405">
          <cell r="A405" t="str">
            <v>02</v>
          </cell>
          <cell r="B405" t="str">
            <v>99</v>
          </cell>
          <cell r="C405" t="str">
            <v>6044</v>
          </cell>
          <cell r="D405" t="str">
            <v>Бульдозер катерпилле</v>
          </cell>
          <cell r="E405" t="str">
            <v>р  DZH</v>
          </cell>
          <cell r="F405" t="str">
            <v>Америка</v>
          </cell>
          <cell r="G405" t="str">
            <v>01</v>
          </cell>
          <cell r="H405">
            <v>1420000</v>
          </cell>
          <cell r="I405">
            <v>71000</v>
          </cell>
          <cell r="J405">
            <v>1446345.49</v>
          </cell>
          <cell r="K405">
            <v>1.24</v>
          </cell>
          <cell r="L405" t="str">
            <v>20</v>
          </cell>
          <cell r="M405" t="str">
            <v>41816</v>
          </cell>
          <cell r="N405" t="str">
            <v>14 2924340</v>
          </cell>
          <cell r="O405" t="str">
            <v>067</v>
          </cell>
          <cell r="P405">
            <v>10</v>
          </cell>
          <cell r="Q405">
            <v>0</v>
          </cell>
          <cell r="R405" t="str">
            <v>1</v>
          </cell>
          <cell r="S405" t="str">
            <v>41</v>
          </cell>
          <cell r="T405">
            <v>94</v>
          </cell>
          <cell r="U405">
            <v>6</v>
          </cell>
          <cell r="V405">
            <v>94</v>
          </cell>
          <cell r="W405">
            <v>6</v>
          </cell>
          <cell r="X405">
            <v>94</v>
          </cell>
          <cell r="Y405">
            <v>12</v>
          </cell>
          <cell r="Z405">
            <v>97</v>
          </cell>
          <cell r="AB405" t="str">
            <v>14</v>
          </cell>
          <cell r="AC405">
            <v>12</v>
          </cell>
          <cell r="AF405" t="str">
            <v>00</v>
          </cell>
          <cell r="AI405">
            <v>1195803502</v>
          </cell>
          <cell r="AJ405">
            <v>400089382.62</v>
          </cell>
        </row>
        <row r="406">
          <cell r="A406" t="str">
            <v>02</v>
          </cell>
          <cell r="B406" t="str">
            <v>23</v>
          </cell>
          <cell r="C406" t="str">
            <v>6045</v>
          </cell>
          <cell r="D406" t="str">
            <v>ГАЗ-САЗ-3511-66 бур.</v>
          </cell>
          <cell r="E406" t="str">
            <v>уст-ка спец.БМ-30гос</v>
          </cell>
          <cell r="F406" t="str">
            <v>N09-05КШШ дв217360</v>
          </cell>
          <cell r="G406" t="str">
            <v>01</v>
          </cell>
          <cell r="H406">
            <v>138000</v>
          </cell>
          <cell r="I406">
            <v>13800</v>
          </cell>
          <cell r="J406">
            <v>232855</v>
          </cell>
          <cell r="K406">
            <v>0.97</v>
          </cell>
          <cell r="L406" t="str">
            <v>23</v>
          </cell>
          <cell r="M406" t="str">
            <v>42700</v>
          </cell>
          <cell r="N406" t="str">
            <v>14 2924452</v>
          </cell>
          <cell r="O406" t="str">
            <v>064</v>
          </cell>
          <cell r="P406">
            <v>20</v>
          </cell>
          <cell r="Q406">
            <v>0</v>
          </cell>
          <cell r="R406" t="str">
            <v>1</v>
          </cell>
          <cell r="S406" t="str">
            <v>42</v>
          </cell>
          <cell r="T406">
            <v>94</v>
          </cell>
          <cell r="U406">
            <v>6</v>
          </cell>
          <cell r="V406">
            <v>94</v>
          </cell>
          <cell r="W406">
            <v>6</v>
          </cell>
          <cell r="X406">
            <v>94</v>
          </cell>
          <cell r="Y406">
            <v>3</v>
          </cell>
          <cell r="Z406">
            <v>99</v>
          </cell>
          <cell r="AF406" t="str">
            <v>00</v>
          </cell>
          <cell r="AI406">
            <v>142222222</v>
          </cell>
          <cell r="AJ406">
            <v>99555555.480000004</v>
          </cell>
        </row>
        <row r="407">
          <cell r="A407" t="str">
            <v>02</v>
          </cell>
          <cell r="B407" t="str">
            <v>23</v>
          </cell>
          <cell r="C407" t="str">
            <v>6053</v>
          </cell>
          <cell r="D407" t="str">
            <v>А/м джип Судзуки лег</v>
          </cell>
          <cell r="E407" t="str">
            <v>ковая Nо 99-14 РТМ</v>
          </cell>
          <cell r="F407" t="str">
            <v>дв540875 ш133688</v>
          </cell>
          <cell r="G407" t="str">
            <v>01</v>
          </cell>
          <cell r="H407">
            <v>178000</v>
          </cell>
          <cell r="I407">
            <v>9879</v>
          </cell>
          <cell r="J407">
            <v>0</v>
          </cell>
          <cell r="K407">
            <v>1</v>
          </cell>
          <cell r="L407" t="str">
            <v>26</v>
          </cell>
          <cell r="M407" t="str">
            <v>50418</v>
          </cell>
          <cell r="N407" t="str">
            <v>15 3410120</v>
          </cell>
          <cell r="O407" t="str">
            <v>071</v>
          </cell>
          <cell r="P407">
            <v>11.1</v>
          </cell>
          <cell r="Q407">
            <v>0</v>
          </cell>
          <cell r="R407" t="str">
            <v>1</v>
          </cell>
          <cell r="S407" t="str">
            <v>50</v>
          </cell>
          <cell r="T407">
            <v>94</v>
          </cell>
          <cell r="U407">
            <v>6</v>
          </cell>
          <cell r="V407">
            <v>94</v>
          </cell>
          <cell r="W407">
            <v>6</v>
          </cell>
          <cell r="X407">
            <v>94</v>
          </cell>
          <cell r="AF407" t="str">
            <v>00</v>
          </cell>
          <cell r="AI407">
            <v>177488689</v>
          </cell>
          <cell r="AJ407">
            <v>68954355.599999994</v>
          </cell>
        </row>
        <row r="408">
          <cell r="A408" t="str">
            <v>02</v>
          </cell>
          <cell r="B408" t="str">
            <v>23</v>
          </cell>
          <cell r="C408" t="str">
            <v>6054</v>
          </cell>
          <cell r="D408" t="str">
            <v>А/м джип Судзуки лег</v>
          </cell>
          <cell r="E408" t="str">
            <v>ковая Nо 99-15 РТМ</v>
          </cell>
          <cell r="F408" t="str">
            <v>дв541363 ш134067</v>
          </cell>
          <cell r="G408" t="str">
            <v>01</v>
          </cell>
          <cell r="H408">
            <v>178000</v>
          </cell>
          <cell r="I408">
            <v>9879</v>
          </cell>
          <cell r="J408">
            <v>0</v>
          </cell>
          <cell r="K408">
            <v>1</v>
          </cell>
          <cell r="L408" t="str">
            <v>26</v>
          </cell>
          <cell r="M408" t="str">
            <v>50418</v>
          </cell>
          <cell r="N408" t="str">
            <v>15 3410120</v>
          </cell>
          <cell r="O408" t="str">
            <v>071</v>
          </cell>
          <cell r="P408">
            <v>11.1</v>
          </cell>
          <cell r="Q408">
            <v>0</v>
          </cell>
          <cell r="R408" t="str">
            <v>1</v>
          </cell>
          <cell r="S408" t="str">
            <v>50</v>
          </cell>
          <cell r="T408">
            <v>94</v>
          </cell>
          <cell r="U408">
            <v>6</v>
          </cell>
          <cell r="V408">
            <v>94</v>
          </cell>
          <cell r="W408">
            <v>6</v>
          </cell>
          <cell r="X408">
            <v>94</v>
          </cell>
          <cell r="AF408" t="str">
            <v>00</v>
          </cell>
          <cell r="AI408">
            <v>177488689</v>
          </cell>
          <cell r="AJ408">
            <v>68954355.599999994</v>
          </cell>
        </row>
        <row r="409">
          <cell r="A409" t="str">
            <v>02</v>
          </cell>
          <cell r="B409" t="str">
            <v>23</v>
          </cell>
          <cell r="C409" t="str">
            <v>6057</v>
          </cell>
          <cell r="D409" t="str">
            <v>ЗИЛ-131 МШТС-2 гидро</v>
          </cell>
          <cell r="E409" t="str">
            <v>подъемник госN 09-91</v>
          </cell>
          <cell r="F409" t="str">
            <v>КШМ дв048623 ш041672</v>
          </cell>
          <cell r="G409" t="str">
            <v>01</v>
          </cell>
          <cell r="H409">
            <v>206790</v>
          </cell>
          <cell r="I409">
            <v>13027.77</v>
          </cell>
          <cell r="J409">
            <v>0</v>
          </cell>
          <cell r="K409">
            <v>1.45</v>
          </cell>
          <cell r="L409" t="str">
            <v>23</v>
          </cell>
          <cell r="M409" t="str">
            <v>41707</v>
          </cell>
          <cell r="N409" t="str">
            <v>14 3410421</v>
          </cell>
          <cell r="O409" t="str">
            <v>067</v>
          </cell>
          <cell r="P409">
            <v>18.899999999999999</v>
          </cell>
          <cell r="Q409">
            <v>0</v>
          </cell>
          <cell r="R409" t="str">
            <v>1</v>
          </cell>
          <cell r="S409" t="str">
            <v>41</v>
          </cell>
          <cell r="T409">
            <v>94</v>
          </cell>
          <cell r="U409">
            <v>8</v>
          </cell>
          <cell r="V409">
            <v>94</v>
          </cell>
          <cell r="W409">
            <v>8</v>
          </cell>
          <cell r="X409">
            <v>94</v>
          </cell>
          <cell r="AF409" t="str">
            <v>00</v>
          </cell>
          <cell r="AI409">
            <v>142222222</v>
          </cell>
          <cell r="AJ409">
            <v>89599999.930000007</v>
          </cell>
        </row>
        <row r="410">
          <cell r="A410" t="str">
            <v>02</v>
          </cell>
          <cell r="B410" t="str">
            <v>80</v>
          </cell>
          <cell r="C410" t="str">
            <v>6058</v>
          </cell>
          <cell r="D410" t="str">
            <v>Мебель офисная</v>
          </cell>
          <cell r="G410" t="str">
            <v>01</v>
          </cell>
          <cell r="H410">
            <v>64505.63</v>
          </cell>
          <cell r="I410">
            <v>2150.19</v>
          </cell>
          <cell r="J410">
            <v>0</v>
          </cell>
          <cell r="K410">
            <v>0.91</v>
          </cell>
          <cell r="L410" t="str">
            <v>26</v>
          </cell>
          <cell r="M410" t="str">
            <v>70003</v>
          </cell>
          <cell r="N410" t="str">
            <v>16 3612510</v>
          </cell>
          <cell r="O410" t="str">
            <v>08</v>
          </cell>
          <cell r="P410">
            <v>10</v>
          </cell>
          <cell r="Q410">
            <v>0</v>
          </cell>
          <cell r="R410" t="str">
            <v>1</v>
          </cell>
          <cell r="S410" t="str">
            <v>70</v>
          </cell>
          <cell r="T410">
            <v>94</v>
          </cell>
          <cell r="U410">
            <v>8</v>
          </cell>
          <cell r="V410">
            <v>94</v>
          </cell>
          <cell r="W410">
            <v>8</v>
          </cell>
          <cell r="X410">
            <v>94</v>
          </cell>
          <cell r="AF410" t="str">
            <v>00</v>
          </cell>
          <cell r="AI410">
            <v>70885307</v>
          </cell>
          <cell r="AJ410">
            <v>23628435.629999999</v>
          </cell>
        </row>
        <row r="411">
          <cell r="A411" t="str">
            <v>02</v>
          </cell>
          <cell r="B411" t="str">
            <v>51</v>
          </cell>
          <cell r="C411" t="str">
            <v>6059</v>
          </cell>
          <cell r="D411" t="str">
            <v>Станция катодной защ</v>
          </cell>
          <cell r="E411" t="str">
            <v>иты</v>
          </cell>
          <cell r="G411" t="str">
            <v>01</v>
          </cell>
          <cell r="H411">
            <v>729.77</v>
          </cell>
          <cell r="I411">
            <v>18.73</v>
          </cell>
          <cell r="J411">
            <v>0</v>
          </cell>
          <cell r="K411">
            <v>1.21</v>
          </cell>
          <cell r="L411" t="str">
            <v>20</v>
          </cell>
          <cell r="M411" t="str">
            <v>47044</v>
          </cell>
          <cell r="N411" t="str">
            <v>14 3440122</v>
          </cell>
          <cell r="O411" t="str">
            <v>063</v>
          </cell>
          <cell r="P411">
            <v>7.7</v>
          </cell>
          <cell r="Q411">
            <v>0</v>
          </cell>
          <cell r="R411" t="str">
            <v>1</v>
          </cell>
          <cell r="S411" t="str">
            <v>47</v>
          </cell>
          <cell r="T411">
            <v>92</v>
          </cell>
          <cell r="U411">
            <v>8</v>
          </cell>
          <cell r="V411">
            <v>94</v>
          </cell>
          <cell r="W411">
            <v>8</v>
          </cell>
          <cell r="X411">
            <v>94</v>
          </cell>
          <cell r="AB411" t="str">
            <v>14</v>
          </cell>
          <cell r="AC411">
            <v>9</v>
          </cell>
          <cell r="AF411" t="str">
            <v>00</v>
          </cell>
          <cell r="AI411">
            <v>603118</v>
          </cell>
          <cell r="AJ411">
            <v>154800.35</v>
          </cell>
        </row>
        <row r="412">
          <cell r="A412" t="str">
            <v>15</v>
          </cell>
          <cell r="B412" t="str">
            <v>81</v>
          </cell>
          <cell r="C412" t="str">
            <v>6060</v>
          </cell>
          <cell r="D412" t="str">
            <v>Стоматологическое об</v>
          </cell>
          <cell r="E412" t="str">
            <v>орудование</v>
          </cell>
          <cell r="G412" t="str">
            <v>01</v>
          </cell>
          <cell r="H412">
            <v>57241</v>
          </cell>
          <cell r="I412">
            <v>1431.03</v>
          </cell>
          <cell r="J412">
            <v>0</v>
          </cell>
          <cell r="K412">
            <v>0.22</v>
          </cell>
          <cell r="L412" t="str">
            <v>88/2</v>
          </cell>
          <cell r="M412" t="str">
            <v>46012</v>
          </cell>
          <cell r="N412" t="str">
            <v>14 3311322</v>
          </cell>
          <cell r="O412" t="str">
            <v>067</v>
          </cell>
          <cell r="P412">
            <v>10</v>
          </cell>
          <cell r="Q412">
            <v>0</v>
          </cell>
          <cell r="R412" t="str">
            <v>1</v>
          </cell>
          <cell r="S412" t="str">
            <v>46</v>
          </cell>
          <cell r="T412">
            <v>94</v>
          </cell>
          <cell r="U412">
            <v>9</v>
          </cell>
          <cell r="V412">
            <v>94</v>
          </cell>
          <cell r="W412">
            <v>9</v>
          </cell>
          <cell r="X412">
            <v>94</v>
          </cell>
          <cell r="AF412" t="str">
            <v>15</v>
          </cell>
          <cell r="AI412">
            <v>260220560</v>
          </cell>
          <cell r="AJ412">
            <v>84571682.069999993</v>
          </cell>
        </row>
        <row r="413">
          <cell r="A413" t="str">
            <v>02</v>
          </cell>
          <cell r="B413" t="str">
            <v>03</v>
          </cell>
          <cell r="C413" t="str">
            <v>6061</v>
          </cell>
          <cell r="D413" t="str">
            <v>Вагон дом металличес</v>
          </cell>
          <cell r="E413" t="str">
            <v>кий 6 х3.1м Финский</v>
          </cell>
          <cell r="G413" t="str">
            <v>01</v>
          </cell>
          <cell r="H413">
            <v>38200</v>
          </cell>
          <cell r="I413">
            <v>1193.75</v>
          </cell>
          <cell r="J413">
            <v>0</v>
          </cell>
          <cell r="K413">
            <v>1.5</v>
          </cell>
          <cell r="L413" t="str">
            <v>26</v>
          </cell>
          <cell r="M413" t="str">
            <v>10010</v>
          </cell>
          <cell r="N413" t="str">
            <v>13 3420175</v>
          </cell>
          <cell r="O413" t="str">
            <v>01</v>
          </cell>
          <cell r="P413">
            <v>12.5</v>
          </cell>
          <cell r="Q413">
            <v>0</v>
          </cell>
          <cell r="R413" t="str">
            <v>1</v>
          </cell>
          <cell r="S413" t="str">
            <v>10</v>
          </cell>
          <cell r="T413">
            <v>94</v>
          </cell>
          <cell r="U413">
            <v>9</v>
          </cell>
          <cell r="V413">
            <v>94</v>
          </cell>
          <cell r="W413">
            <v>9</v>
          </cell>
          <cell r="X413">
            <v>94</v>
          </cell>
          <cell r="AB413" t="str">
            <v>14</v>
          </cell>
          <cell r="AC413">
            <v>6</v>
          </cell>
          <cell r="AF413" t="str">
            <v>00</v>
          </cell>
          <cell r="AG413">
            <v>25500000</v>
          </cell>
          <cell r="AI413">
            <v>25500000</v>
          </cell>
          <cell r="AJ413">
            <v>10359375</v>
          </cell>
        </row>
        <row r="414">
          <cell r="A414" t="str">
            <v>02</v>
          </cell>
          <cell r="B414" t="str">
            <v>03</v>
          </cell>
          <cell r="C414" t="str">
            <v>6062</v>
          </cell>
          <cell r="D414" t="str">
            <v>Вагон дом металличес</v>
          </cell>
          <cell r="E414" t="str">
            <v>кий 6 х 3.1м Финский</v>
          </cell>
          <cell r="G414" t="str">
            <v>01</v>
          </cell>
          <cell r="H414">
            <v>38200</v>
          </cell>
          <cell r="I414">
            <v>1193.75</v>
          </cell>
          <cell r="J414">
            <v>0</v>
          </cell>
          <cell r="K414">
            <v>1.5</v>
          </cell>
          <cell r="L414" t="str">
            <v>26</v>
          </cell>
          <cell r="M414" t="str">
            <v>10010</v>
          </cell>
          <cell r="N414" t="str">
            <v>13 3420175</v>
          </cell>
          <cell r="O414" t="str">
            <v>01</v>
          </cell>
          <cell r="P414">
            <v>12.5</v>
          </cell>
          <cell r="Q414">
            <v>0</v>
          </cell>
          <cell r="R414" t="str">
            <v>1</v>
          </cell>
          <cell r="S414" t="str">
            <v>10</v>
          </cell>
          <cell r="T414">
            <v>94</v>
          </cell>
          <cell r="U414">
            <v>9</v>
          </cell>
          <cell r="V414">
            <v>94</v>
          </cell>
          <cell r="W414">
            <v>9</v>
          </cell>
          <cell r="X414">
            <v>94</v>
          </cell>
          <cell r="AB414" t="str">
            <v>14</v>
          </cell>
          <cell r="AC414">
            <v>6</v>
          </cell>
          <cell r="AF414" t="str">
            <v>00</v>
          </cell>
          <cell r="AG414">
            <v>25500000</v>
          </cell>
          <cell r="AI414">
            <v>25500000</v>
          </cell>
          <cell r="AJ414">
            <v>10359375</v>
          </cell>
        </row>
        <row r="415">
          <cell r="A415" t="str">
            <v>02</v>
          </cell>
          <cell r="B415" t="str">
            <v>02</v>
          </cell>
          <cell r="C415" t="str">
            <v>6063</v>
          </cell>
          <cell r="D415" t="str">
            <v>Вагон дом</v>
          </cell>
          <cell r="E415" t="str">
            <v>дерево-металлич.</v>
          </cell>
          <cell r="F415" t="str">
            <v>Финляндия</v>
          </cell>
          <cell r="G415" t="str">
            <v>01</v>
          </cell>
          <cell r="H415">
            <v>85000</v>
          </cell>
          <cell r="I415">
            <v>2656.25</v>
          </cell>
          <cell r="J415">
            <v>0</v>
          </cell>
          <cell r="K415">
            <v>0.8</v>
          </cell>
          <cell r="L415" t="str">
            <v>20</v>
          </cell>
          <cell r="M415" t="str">
            <v>10010</v>
          </cell>
          <cell r="N415" t="str">
            <v>13 2022261</v>
          </cell>
          <cell r="O415" t="str">
            <v>01</v>
          </cell>
          <cell r="P415">
            <v>12.5</v>
          </cell>
          <cell r="Q415">
            <v>0</v>
          </cell>
          <cell r="R415" t="str">
            <v>1</v>
          </cell>
          <cell r="S415" t="str">
            <v>10</v>
          </cell>
          <cell r="T415">
            <v>94</v>
          </cell>
          <cell r="U415">
            <v>9</v>
          </cell>
          <cell r="V415">
            <v>94</v>
          </cell>
          <cell r="W415">
            <v>9</v>
          </cell>
          <cell r="X415">
            <v>94</v>
          </cell>
          <cell r="AF415" t="str">
            <v>00</v>
          </cell>
          <cell r="AI415">
            <v>105829033</v>
          </cell>
          <cell r="AJ415">
            <v>42993044.649999999</v>
          </cell>
        </row>
        <row r="416">
          <cell r="A416" t="str">
            <v>02</v>
          </cell>
          <cell r="B416" t="str">
            <v>02</v>
          </cell>
          <cell r="C416" t="str">
            <v>6064</v>
          </cell>
          <cell r="D416" t="str">
            <v>Вагон дом</v>
          </cell>
          <cell r="E416" t="str">
            <v>дерево-метал.Финлян-</v>
          </cell>
          <cell r="F416" t="str">
            <v>дия</v>
          </cell>
          <cell r="G416" t="str">
            <v>01</v>
          </cell>
          <cell r="H416">
            <v>85000</v>
          </cell>
          <cell r="I416">
            <v>2656.25</v>
          </cell>
          <cell r="J416">
            <v>0</v>
          </cell>
          <cell r="K416">
            <v>0.8</v>
          </cell>
          <cell r="L416" t="str">
            <v>20</v>
          </cell>
          <cell r="M416" t="str">
            <v>10010</v>
          </cell>
          <cell r="N416" t="str">
            <v>13 2022261</v>
          </cell>
          <cell r="O416" t="str">
            <v>01</v>
          </cell>
          <cell r="P416">
            <v>12.5</v>
          </cell>
          <cell r="Q416">
            <v>0</v>
          </cell>
          <cell r="R416" t="str">
            <v>1</v>
          </cell>
          <cell r="S416" t="str">
            <v>10</v>
          </cell>
          <cell r="T416">
            <v>94</v>
          </cell>
          <cell r="U416">
            <v>9</v>
          </cell>
          <cell r="V416">
            <v>94</v>
          </cell>
          <cell r="W416">
            <v>9</v>
          </cell>
          <cell r="X416">
            <v>94</v>
          </cell>
          <cell r="AF416" t="str">
            <v>00</v>
          </cell>
          <cell r="AI416">
            <v>105829033</v>
          </cell>
          <cell r="AJ416">
            <v>42993044.649999999</v>
          </cell>
        </row>
        <row r="417">
          <cell r="A417" t="str">
            <v>02</v>
          </cell>
          <cell r="B417" t="str">
            <v>02</v>
          </cell>
          <cell r="C417" t="str">
            <v>6065</v>
          </cell>
          <cell r="D417" t="str">
            <v>вагон дом</v>
          </cell>
          <cell r="E417" t="str">
            <v>дерево-метал.Финлян-</v>
          </cell>
          <cell r="F417" t="str">
            <v>дия</v>
          </cell>
          <cell r="G417" t="str">
            <v>01</v>
          </cell>
          <cell r="H417">
            <v>85000</v>
          </cell>
          <cell r="I417">
            <v>2656.25</v>
          </cell>
          <cell r="J417">
            <v>0</v>
          </cell>
          <cell r="K417">
            <v>0.8</v>
          </cell>
          <cell r="L417" t="str">
            <v>20</v>
          </cell>
          <cell r="M417" t="str">
            <v>10010</v>
          </cell>
          <cell r="N417" t="str">
            <v>13 2022261</v>
          </cell>
          <cell r="O417" t="str">
            <v>01</v>
          </cell>
          <cell r="P417">
            <v>12.5</v>
          </cell>
          <cell r="Q417">
            <v>0</v>
          </cell>
          <cell r="R417" t="str">
            <v>1</v>
          </cell>
          <cell r="S417" t="str">
            <v>10</v>
          </cell>
          <cell r="T417">
            <v>94</v>
          </cell>
          <cell r="U417">
            <v>9</v>
          </cell>
          <cell r="V417">
            <v>94</v>
          </cell>
          <cell r="W417">
            <v>9</v>
          </cell>
          <cell r="X417">
            <v>94</v>
          </cell>
          <cell r="AF417" t="str">
            <v>00</v>
          </cell>
          <cell r="AI417">
            <v>105829033</v>
          </cell>
          <cell r="AJ417">
            <v>42993044.649999999</v>
          </cell>
        </row>
        <row r="418">
          <cell r="A418" t="str">
            <v>02</v>
          </cell>
          <cell r="B418" t="str">
            <v>02</v>
          </cell>
          <cell r="C418" t="str">
            <v>6066</v>
          </cell>
          <cell r="D418" t="str">
            <v>Вагон дом</v>
          </cell>
          <cell r="E418" t="str">
            <v>дерево-метал.Финлянд</v>
          </cell>
          <cell r="F418" t="str">
            <v>ия</v>
          </cell>
          <cell r="G418" t="str">
            <v>01</v>
          </cell>
          <cell r="H418">
            <v>85000</v>
          </cell>
          <cell r="I418">
            <v>2656.25</v>
          </cell>
          <cell r="J418">
            <v>0</v>
          </cell>
          <cell r="K418">
            <v>0.8</v>
          </cell>
          <cell r="L418" t="str">
            <v>20</v>
          </cell>
          <cell r="M418" t="str">
            <v>10010</v>
          </cell>
          <cell r="N418" t="str">
            <v>13 2022261</v>
          </cell>
          <cell r="O418" t="str">
            <v>01</v>
          </cell>
          <cell r="P418">
            <v>12.5</v>
          </cell>
          <cell r="Q418">
            <v>0</v>
          </cell>
          <cell r="R418" t="str">
            <v>1</v>
          </cell>
          <cell r="S418" t="str">
            <v>10</v>
          </cell>
          <cell r="T418">
            <v>94</v>
          </cell>
          <cell r="U418">
            <v>9</v>
          </cell>
          <cell r="V418">
            <v>94</v>
          </cell>
          <cell r="W418">
            <v>9</v>
          </cell>
          <cell r="X418">
            <v>94</v>
          </cell>
          <cell r="AF418" t="str">
            <v>00</v>
          </cell>
          <cell r="AI418">
            <v>105829033</v>
          </cell>
          <cell r="AJ418">
            <v>42993044.649999999</v>
          </cell>
        </row>
        <row r="419">
          <cell r="A419" t="str">
            <v>02</v>
          </cell>
          <cell r="B419" t="str">
            <v>02</v>
          </cell>
          <cell r="C419" t="str">
            <v>6067</v>
          </cell>
          <cell r="D419" t="str">
            <v>Вагон дом</v>
          </cell>
          <cell r="E419" t="str">
            <v>дерево-метал.Финлянд</v>
          </cell>
          <cell r="F419" t="str">
            <v>ия</v>
          </cell>
          <cell r="G419" t="str">
            <v>01</v>
          </cell>
          <cell r="H419">
            <v>85000</v>
          </cell>
          <cell r="I419">
            <v>2656.25</v>
          </cell>
          <cell r="J419">
            <v>0</v>
          </cell>
          <cell r="K419">
            <v>0.8</v>
          </cell>
          <cell r="L419" t="str">
            <v>20</v>
          </cell>
          <cell r="M419" t="str">
            <v>10010</v>
          </cell>
          <cell r="N419" t="str">
            <v>13 2022261</v>
          </cell>
          <cell r="O419" t="str">
            <v>01</v>
          </cell>
          <cell r="P419">
            <v>12.5</v>
          </cell>
          <cell r="Q419">
            <v>0</v>
          </cell>
          <cell r="R419" t="str">
            <v>1</v>
          </cell>
          <cell r="S419" t="str">
            <v>10</v>
          </cell>
          <cell r="T419">
            <v>94</v>
          </cell>
          <cell r="U419">
            <v>9</v>
          </cell>
          <cell r="V419">
            <v>94</v>
          </cell>
          <cell r="W419">
            <v>9</v>
          </cell>
          <cell r="X419">
            <v>94</v>
          </cell>
          <cell r="AF419" t="str">
            <v>00</v>
          </cell>
          <cell r="AI419">
            <v>105829033</v>
          </cell>
          <cell r="AJ419">
            <v>42993044.649999999</v>
          </cell>
        </row>
        <row r="420">
          <cell r="A420" t="str">
            <v>02</v>
          </cell>
          <cell r="B420" t="str">
            <v>02</v>
          </cell>
          <cell r="C420" t="str">
            <v>6068</v>
          </cell>
          <cell r="D420" t="str">
            <v>Вагон дом</v>
          </cell>
          <cell r="E420" t="str">
            <v>дерево-метал.Финлянд</v>
          </cell>
          <cell r="F420" t="str">
            <v>ия</v>
          </cell>
          <cell r="G420" t="str">
            <v>01</v>
          </cell>
          <cell r="H420">
            <v>85000</v>
          </cell>
          <cell r="I420">
            <v>2656.25</v>
          </cell>
          <cell r="J420">
            <v>0</v>
          </cell>
          <cell r="K420">
            <v>0.8</v>
          </cell>
          <cell r="L420" t="str">
            <v>20</v>
          </cell>
          <cell r="M420" t="str">
            <v>10010</v>
          </cell>
          <cell r="N420" t="str">
            <v>13 2022261</v>
          </cell>
          <cell r="O420" t="str">
            <v>01</v>
          </cell>
          <cell r="P420">
            <v>12.5</v>
          </cell>
          <cell r="Q420">
            <v>0</v>
          </cell>
          <cell r="R420" t="str">
            <v>1</v>
          </cell>
          <cell r="S420" t="str">
            <v>10</v>
          </cell>
          <cell r="T420">
            <v>94</v>
          </cell>
          <cell r="U420">
            <v>9</v>
          </cell>
          <cell r="V420">
            <v>94</v>
          </cell>
          <cell r="W420">
            <v>9</v>
          </cell>
          <cell r="X420">
            <v>94</v>
          </cell>
          <cell r="AF420" t="str">
            <v>00</v>
          </cell>
          <cell r="AI420">
            <v>105829033</v>
          </cell>
          <cell r="AJ420">
            <v>42993044.649999999</v>
          </cell>
        </row>
        <row r="421">
          <cell r="A421" t="str">
            <v>02</v>
          </cell>
          <cell r="B421" t="str">
            <v>02</v>
          </cell>
          <cell r="C421" t="str">
            <v>6070</v>
          </cell>
          <cell r="D421" t="str">
            <v>Вагон дом</v>
          </cell>
          <cell r="E421" t="str">
            <v>дерево-метал.Финлянд</v>
          </cell>
          <cell r="F421" t="str">
            <v>ия</v>
          </cell>
          <cell r="G421" t="str">
            <v>01</v>
          </cell>
          <cell r="H421">
            <v>85000</v>
          </cell>
          <cell r="I421">
            <v>2656.25</v>
          </cell>
          <cell r="J421">
            <v>0</v>
          </cell>
          <cell r="K421">
            <v>0.8</v>
          </cell>
          <cell r="L421" t="str">
            <v>20</v>
          </cell>
          <cell r="M421" t="str">
            <v>10010</v>
          </cell>
          <cell r="N421" t="str">
            <v>13 2022261</v>
          </cell>
          <cell r="O421" t="str">
            <v>01</v>
          </cell>
          <cell r="P421">
            <v>12.5</v>
          </cell>
          <cell r="Q421">
            <v>0</v>
          </cell>
          <cell r="R421" t="str">
            <v>1</v>
          </cell>
          <cell r="S421" t="str">
            <v>10</v>
          </cell>
          <cell r="T421">
            <v>94</v>
          </cell>
          <cell r="U421">
            <v>9</v>
          </cell>
          <cell r="V421">
            <v>94</v>
          </cell>
          <cell r="W421">
            <v>9</v>
          </cell>
          <cell r="X421">
            <v>94</v>
          </cell>
          <cell r="AF421" t="str">
            <v>00</v>
          </cell>
          <cell r="AI421">
            <v>105829033</v>
          </cell>
          <cell r="AJ421">
            <v>42993044.649999999</v>
          </cell>
        </row>
        <row r="422">
          <cell r="A422" t="str">
            <v>02</v>
          </cell>
          <cell r="B422" t="str">
            <v>02</v>
          </cell>
          <cell r="C422" t="str">
            <v>6071</v>
          </cell>
          <cell r="D422" t="str">
            <v>Вагон дом</v>
          </cell>
          <cell r="E422" t="str">
            <v>дерево-метал.Финлянд</v>
          </cell>
          <cell r="F422" t="str">
            <v>ия</v>
          </cell>
          <cell r="G422" t="str">
            <v>01</v>
          </cell>
          <cell r="H422">
            <v>85000</v>
          </cell>
          <cell r="I422">
            <v>2656.25</v>
          </cell>
          <cell r="J422">
            <v>0</v>
          </cell>
          <cell r="K422">
            <v>0.8</v>
          </cell>
          <cell r="L422" t="str">
            <v>20</v>
          </cell>
          <cell r="M422" t="str">
            <v>10010</v>
          </cell>
          <cell r="N422" t="str">
            <v>13 2022261</v>
          </cell>
          <cell r="O422" t="str">
            <v>01</v>
          </cell>
          <cell r="P422">
            <v>12.5</v>
          </cell>
          <cell r="Q422">
            <v>0</v>
          </cell>
          <cell r="R422" t="str">
            <v>1</v>
          </cell>
          <cell r="S422" t="str">
            <v>10</v>
          </cell>
          <cell r="T422">
            <v>94</v>
          </cell>
          <cell r="U422">
            <v>9</v>
          </cell>
          <cell r="V422">
            <v>94</v>
          </cell>
          <cell r="W422">
            <v>9</v>
          </cell>
          <cell r="X422">
            <v>94</v>
          </cell>
          <cell r="AF422" t="str">
            <v>00</v>
          </cell>
          <cell r="AI422">
            <v>105829033</v>
          </cell>
          <cell r="AJ422">
            <v>42993044.649999999</v>
          </cell>
        </row>
        <row r="423">
          <cell r="A423" t="str">
            <v>02</v>
          </cell>
          <cell r="B423" t="str">
            <v>02</v>
          </cell>
          <cell r="C423" t="str">
            <v>6072</v>
          </cell>
          <cell r="D423" t="str">
            <v>Вагон дом</v>
          </cell>
          <cell r="E423" t="str">
            <v>дерево-метал.Финлянд</v>
          </cell>
          <cell r="F423" t="str">
            <v>ия</v>
          </cell>
          <cell r="G423" t="str">
            <v>01</v>
          </cell>
          <cell r="H423">
            <v>85000</v>
          </cell>
          <cell r="I423">
            <v>2656.25</v>
          </cell>
          <cell r="J423">
            <v>0</v>
          </cell>
          <cell r="K423">
            <v>0.8</v>
          </cell>
          <cell r="L423" t="str">
            <v>20</v>
          </cell>
          <cell r="M423" t="str">
            <v>10010</v>
          </cell>
          <cell r="N423" t="str">
            <v>13 2022261</v>
          </cell>
          <cell r="O423" t="str">
            <v>01</v>
          </cell>
          <cell r="P423">
            <v>12.5</v>
          </cell>
          <cell r="Q423">
            <v>0</v>
          </cell>
          <cell r="R423" t="str">
            <v>1</v>
          </cell>
          <cell r="S423" t="str">
            <v>10</v>
          </cell>
          <cell r="T423">
            <v>94</v>
          </cell>
          <cell r="U423">
            <v>9</v>
          </cell>
          <cell r="V423">
            <v>94</v>
          </cell>
          <cell r="W423">
            <v>9</v>
          </cell>
          <cell r="X423">
            <v>94</v>
          </cell>
          <cell r="AF423" t="str">
            <v>00</v>
          </cell>
          <cell r="AI423">
            <v>105829033</v>
          </cell>
          <cell r="AJ423">
            <v>42993044.649999999</v>
          </cell>
        </row>
        <row r="424">
          <cell r="A424" t="str">
            <v>02</v>
          </cell>
          <cell r="B424" t="str">
            <v>02</v>
          </cell>
          <cell r="C424" t="str">
            <v>6073</v>
          </cell>
          <cell r="D424" t="str">
            <v>вагон дом</v>
          </cell>
          <cell r="E424" t="str">
            <v>дерево-метал.Финлянд</v>
          </cell>
          <cell r="F424" t="str">
            <v>ия</v>
          </cell>
          <cell r="G424" t="str">
            <v>01</v>
          </cell>
          <cell r="H424">
            <v>85000</v>
          </cell>
          <cell r="I424">
            <v>2656.25</v>
          </cell>
          <cell r="J424">
            <v>0</v>
          </cell>
          <cell r="K424">
            <v>0.8</v>
          </cell>
          <cell r="L424" t="str">
            <v>20</v>
          </cell>
          <cell r="M424" t="str">
            <v>10010</v>
          </cell>
          <cell r="N424" t="str">
            <v>13 2022261</v>
          </cell>
          <cell r="O424" t="str">
            <v>01</v>
          </cell>
          <cell r="P424">
            <v>12.5</v>
          </cell>
          <cell r="Q424">
            <v>0</v>
          </cell>
          <cell r="R424" t="str">
            <v>1</v>
          </cell>
          <cell r="S424" t="str">
            <v>10</v>
          </cell>
          <cell r="T424">
            <v>94</v>
          </cell>
          <cell r="U424">
            <v>9</v>
          </cell>
          <cell r="V424">
            <v>94</v>
          </cell>
          <cell r="W424">
            <v>9</v>
          </cell>
          <cell r="X424">
            <v>94</v>
          </cell>
          <cell r="AF424" t="str">
            <v>00</v>
          </cell>
          <cell r="AI424">
            <v>105829033</v>
          </cell>
          <cell r="AJ424">
            <v>42993044.649999999</v>
          </cell>
        </row>
        <row r="425">
          <cell r="A425" t="str">
            <v>02</v>
          </cell>
          <cell r="B425" t="str">
            <v>02</v>
          </cell>
          <cell r="C425" t="str">
            <v>6074</v>
          </cell>
          <cell r="D425" t="str">
            <v>Вагон дом</v>
          </cell>
          <cell r="E425" t="str">
            <v>дерево-метал.Финлянд</v>
          </cell>
          <cell r="F425" t="str">
            <v>ия</v>
          </cell>
          <cell r="G425" t="str">
            <v>01</v>
          </cell>
          <cell r="H425">
            <v>85000</v>
          </cell>
          <cell r="I425">
            <v>2656.25</v>
          </cell>
          <cell r="J425">
            <v>0</v>
          </cell>
          <cell r="K425">
            <v>0.8</v>
          </cell>
          <cell r="L425" t="str">
            <v>20</v>
          </cell>
          <cell r="M425" t="str">
            <v>10010</v>
          </cell>
          <cell r="N425" t="str">
            <v>13 2022261</v>
          </cell>
          <cell r="O425" t="str">
            <v>01</v>
          </cell>
          <cell r="P425">
            <v>12.5</v>
          </cell>
          <cell r="Q425">
            <v>0</v>
          </cell>
          <cell r="R425" t="str">
            <v>1</v>
          </cell>
          <cell r="S425" t="str">
            <v>10</v>
          </cell>
          <cell r="T425">
            <v>94</v>
          </cell>
          <cell r="U425">
            <v>9</v>
          </cell>
          <cell r="V425">
            <v>94</v>
          </cell>
          <cell r="W425">
            <v>9</v>
          </cell>
          <cell r="X425">
            <v>94</v>
          </cell>
          <cell r="AF425" t="str">
            <v>00</v>
          </cell>
          <cell r="AI425">
            <v>105829033</v>
          </cell>
          <cell r="AJ425">
            <v>42993044.649999999</v>
          </cell>
        </row>
        <row r="426">
          <cell r="A426" t="str">
            <v>02</v>
          </cell>
          <cell r="B426" t="str">
            <v>02</v>
          </cell>
          <cell r="C426" t="str">
            <v>6075</v>
          </cell>
          <cell r="D426" t="str">
            <v>Вагон дом командирск</v>
          </cell>
          <cell r="E426" t="str">
            <v>дерево-металлич.</v>
          </cell>
          <cell r="F426" t="str">
            <v>Финляндия</v>
          </cell>
          <cell r="G426" t="str">
            <v>01</v>
          </cell>
          <cell r="H426">
            <v>85000</v>
          </cell>
          <cell r="I426">
            <v>2516.4299999999998</v>
          </cell>
          <cell r="J426">
            <v>0</v>
          </cell>
          <cell r="K426">
            <v>0.76</v>
          </cell>
          <cell r="L426" t="str">
            <v>20</v>
          </cell>
          <cell r="M426" t="str">
            <v>10010</v>
          </cell>
          <cell r="N426" t="str">
            <v>13 2022261</v>
          </cell>
          <cell r="O426" t="str">
            <v>01</v>
          </cell>
          <cell r="P426">
            <v>12.5</v>
          </cell>
          <cell r="Q426">
            <v>0</v>
          </cell>
          <cell r="R426" t="str">
            <v>1</v>
          </cell>
          <cell r="S426" t="str">
            <v>10</v>
          </cell>
          <cell r="T426">
            <v>94</v>
          </cell>
          <cell r="U426">
            <v>9</v>
          </cell>
          <cell r="V426">
            <v>94</v>
          </cell>
          <cell r="W426">
            <v>9</v>
          </cell>
          <cell r="X426">
            <v>94</v>
          </cell>
          <cell r="AF426" t="str">
            <v>00</v>
          </cell>
          <cell r="AI426">
            <v>111709069</v>
          </cell>
          <cell r="AJ426">
            <v>45198058.149999999</v>
          </cell>
        </row>
        <row r="427">
          <cell r="A427" t="str">
            <v>02</v>
          </cell>
          <cell r="B427" t="str">
            <v>02</v>
          </cell>
          <cell r="C427" t="str">
            <v>6076</v>
          </cell>
          <cell r="D427" t="str">
            <v>Вагон дом</v>
          </cell>
          <cell r="E427" t="str">
            <v>дерево-металлич.</v>
          </cell>
          <cell r="F427" t="str">
            <v>3 х 9</v>
          </cell>
          <cell r="G427" t="str">
            <v>01</v>
          </cell>
          <cell r="H427">
            <v>85000</v>
          </cell>
          <cell r="I427">
            <v>2656.25</v>
          </cell>
          <cell r="J427">
            <v>0</v>
          </cell>
          <cell r="K427">
            <v>0.15</v>
          </cell>
          <cell r="L427" t="str">
            <v>20</v>
          </cell>
          <cell r="M427" t="str">
            <v>10010</v>
          </cell>
          <cell r="N427" t="str">
            <v>13 2022261</v>
          </cell>
          <cell r="O427" t="str">
            <v>01</v>
          </cell>
          <cell r="P427">
            <v>12.5</v>
          </cell>
          <cell r="Q427">
            <v>0</v>
          </cell>
          <cell r="R427" t="str">
            <v>1</v>
          </cell>
          <cell r="S427" t="str">
            <v>10</v>
          </cell>
          <cell r="T427">
            <v>94</v>
          </cell>
          <cell r="U427">
            <v>9</v>
          </cell>
          <cell r="V427">
            <v>94</v>
          </cell>
          <cell r="W427">
            <v>9</v>
          </cell>
          <cell r="X427">
            <v>94</v>
          </cell>
          <cell r="AF427" t="str">
            <v>00</v>
          </cell>
          <cell r="AI427">
            <v>565600762</v>
          </cell>
          <cell r="AJ427">
            <v>229775309.47</v>
          </cell>
        </row>
        <row r="428">
          <cell r="A428" t="str">
            <v>02</v>
          </cell>
          <cell r="B428" t="str">
            <v>02</v>
          </cell>
          <cell r="C428" t="str">
            <v>6077</v>
          </cell>
          <cell r="D428" t="str">
            <v>вагон дом</v>
          </cell>
          <cell r="E428" t="str">
            <v>дерево-металлич.</v>
          </cell>
          <cell r="F428" t="str">
            <v>Финляндия</v>
          </cell>
          <cell r="G428" t="str">
            <v>01</v>
          </cell>
          <cell r="H428">
            <v>84714.28</v>
          </cell>
          <cell r="I428">
            <v>2647.32</v>
          </cell>
          <cell r="J428">
            <v>0</v>
          </cell>
          <cell r="K428">
            <v>1.5</v>
          </cell>
          <cell r="L428" t="str">
            <v>20</v>
          </cell>
          <cell r="M428" t="str">
            <v>10010</v>
          </cell>
          <cell r="N428" t="str">
            <v>13 2022261</v>
          </cell>
          <cell r="O428" t="str">
            <v>01</v>
          </cell>
          <cell r="P428">
            <v>12.5</v>
          </cell>
          <cell r="Q428">
            <v>0</v>
          </cell>
          <cell r="R428" t="str">
            <v>1</v>
          </cell>
          <cell r="S428" t="str">
            <v>10</v>
          </cell>
          <cell r="T428">
            <v>94</v>
          </cell>
          <cell r="U428">
            <v>9</v>
          </cell>
          <cell r="V428">
            <v>94</v>
          </cell>
          <cell r="W428">
            <v>9</v>
          </cell>
          <cell r="X428">
            <v>94</v>
          </cell>
          <cell r="AF428" t="str">
            <v>00</v>
          </cell>
          <cell r="AI428">
            <v>56476188</v>
          </cell>
          <cell r="AJ428">
            <v>22943451.48</v>
          </cell>
        </row>
        <row r="429">
          <cell r="A429" t="str">
            <v>02</v>
          </cell>
          <cell r="B429" t="str">
            <v>12</v>
          </cell>
          <cell r="C429" t="str">
            <v>6080</v>
          </cell>
          <cell r="D429" t="str">
            <v>Сцепка-сп-11</v>
          </cell>
          <cell r="G429" t="str">
            <v>01</v>
          </cell>
          <cell r="H429">
            <v>4449.84</v>
          </cell>
          <cell r="I429">
            <v>222.49</v>
          </cell>
          <cell r="J429">
            <v>0</v>
          </cell>
          <cell r="K429">
            <v>1.31</v>
          </cell>
          <cell r="L429" t="str">
            <v>88/4</v>
          </cell>
          <cell r="M429" t="str">
            <v>45744</v>
          </cell>
          <cell r="N429" t="str">
            <v>14 2921000</v>
          </cell>
          <cell r="O429" t="str">
            <v>063</v>
          </cell>
          <cell r="P429">
            <v>20</v>
          </cell>
          <cell r="Q429">
            <v>0</v>
          </cell>
          <cell r="R429" t="str">
            <v>1</v>
          </cell>
          <cell r="S429" t="str">
            <v>45</v>
          </cell>
          <cell r="T429">
            <v>93</v>
          </cell>
          <cell r="U429">
            <v>9</v>
          </cell>
          <cell r="V429">
            <v>94</v>
          </cell>
          <cell r="W429">
            <v>9</v>
          </cell>
          <cell r="X429">
            <v>94</v>
          </cell>
          <cell r="AF429" t="str">
            <v>00</v>
          </cell>
          <cell r="AI429">
            <v>3396823</v>
          </cell>
          <cell r="AJ429">
            <v>2207935.02</v>
          </cell>
        </row>
        <row r="430">
          <cell r="A430" t="str">
            <v>02</v>
          </cell>
          <cell r="B430" t="str">
            <v>12</v>
          </cell>
          <cell r="C430" t="str">
            <v>6081</v>
          </cell>
          <cell r="D430" t="str">
            <v>Сцепка сп-11</v>
          </cell>
          <cell r="G430" t="str">
            <v>01</v>
          </cell>
          <cell r="H430">
            <v>6100</v>
          </cell>
          <cell r="I430">
            <v>305</v>
          </cell>
          <cell r="J430">
            <v>0</v>
          </cell>
          <cell r="K430">
            <v>1.2</v>
          </cell>
          <cell r="L430" t="str">
            <v>88/4</v>
          </cell>
          <cell r="M430" t="str">
            <v>45744</v>
          </cell>
          <cell r="N430" t="str">
            <v>14 2921000</v>
          </cell>
          <cell r="O430" t="str">
            <v>063</v>
          </cell>
          <cell r="P430">
            <v>20</v>
          </cell>
          <cell r="Q430">
            <v>0</v>
          </cell>
          <cell r="R430" t="str">
            <v>1</v>
          </cell>
          <cell r="S430" t="str">
            <v>45</v>
          </cell>
          <cell r="T430">
            <v>94</v>
          </cell>
          <cell r="U430">
            <v>9</v>
          </cell>
          <cell r="V430">
            <v>94</v>
          </cell>
          <cell r="W430">
            <v>9</v>
          </cell>
          <cell r="X430">
            <v>94</v>
          </cell>
          <cell r="AF430" t="str">
            <v>00</v>
          </cell>
          <cell r="AI430">
            <v>5095233</v>
          </cell>
          <cell r="AJ430">
            <v>3311901.45</v>
          </cell>
        </row>
        <row r="431">
          <cell r="A431" t="str">
            <v>02</v>
          </cell>
          <cell r="B431" t="str">
            <v>12</v>
          </cell>
          <cell r="C431" t="str">
            <v>6082</v>
          </cell>
          <cell r="D431" t="str">
            <v>жатка жвн-6</v>
          </cell>
          <cell r="F431" t="str">
            <v>673503</v>
          </cell>
          <cell r="G431" t="str">
            <v>01</v>
          </cell>
          <cell r="H431">
            <v>12258.08</v>
          </cell>
          <cell r="I431">
            <v>383.07</v>
          </cell>
          <cell r="J431">
            <v>0</v>
          </cell>
          <cell r="K431">
            <v>1.21</v>
          </cell>
          <cell r="L431" t="str">
            <v>88/4</v>
          </cell>
          <cell r="M431" t="str">
            <v>45701</v>
          </cell>
          <cell r="N431" t="str">
            <v>14 2921000</v>
          </cell>
          <cell r="O431" t="str">
            <v>062</v>
          </cell>
          <cell r="P431">
            <v>12.5</v>
          </cell>
          <cell r="Q431">
            <v>0</v>
          </cell>
          <cell r="R431" t="str">
            <v>1</v>
          </cell>
          <cell r="S431" t="str">
            <v>45</v>
          </cell>
          <cell r="T431">
            <v>94</v>
          </cell>
          <cell r="U431">
            <v>9</v>
          </cell>
          <cell r="V431">
            <v>94</v>
          </cell>
          <cell r="W431">
            <v>9</v>
          </cell>
          <cell r="X431">
            <v>94</v>
          </cell>
          <cell r="AF431" t="str">
            <v>00</v>
          </cell>
          <cell r="AI431">
            <v>10130647</v>
          </cell>
          <cell r="AJ431">
            <v>4115575.29</v>
          </cell>
        </row>
        <row r="432">
          <cell r="A432" t="str">
            <v>02</v>
          </cell>
          <cell r="B432" t="str">
            <v>12</v>
          </cell>
          <cell r="C432" t="str">
            <v>6083</v>
          </cell>
          <cell r="D432" t="str">
            <v>Жатка жвн-6</v>
          </cell>
          <cell r="F432" t="str">
            <v>673410</v>
          </cell>
          <cell r="G432" t="str">
            <v>01</v>
          </cell>
          <cell r="H432">
            <v>12258.08</v>
          </cell>
          <cell r="I432">
            <v>383.07</v>
          </cell>
          <cell r="J432">
            <v>0</v>
          </cell>
          <cell r="K432">
            <v>1.21</v>
          </cell>
          <cell r="L432" t="str">
            <v>88/4</v>
          </cell>
          <cell r="M432" t="str">
            <v>45701</v>
          </cell>
          <cell r="N432" t="str">
            <v>14 2921000</v>
          </cell>
          <cell r="O432" t="str">
            <v>062</v>
          </cell>
          <cell r="P432">
            <v>12.5</v>
          </cell>
          <cell r="Q432">
            <v>0</v>
          </cell>
          <cell r="R432" t="str">
            <v>1</v>
          </cell>
          <cell r="S432" t="str">
            <v>45</v>
          </cell>
          <cell r="T432">
            <v>94</v>
          </cell>
          <cell r="U432">
            <v>9</v>
          </cell>
          <cell r="V432">
            <v>94</v>
          </cell>
          <cell r="W432">
            <v>9</v>
          </cell>
          <cell r="X432">
            <v>94</v>
          </cell>
          <cell r="AF432" t="str">
            <v>00</v>
          </cell>
          <cell r="AI432">
            <v>10130647</v>
          </cell>
          <cell r="AJ432">
            <v>4115575.29</v>
          </cell>
        </row>
        <row r="433">
          <cell r="A433" t="str">
            <v>02</v>
          </cell>
          <cell r="B433" t="str">
            <v>12</v>
          </cell>
          <cell r="C433" t="str">
            <v>6085</v>
          </cell>
          <cell r="D433" t="str">
            <v>Сцепка</v>
          </cell>
          <cell r="G433" t="str">
            <v>01</v>
          </cell>
          <cell r="H433">
            <v>6100</v>
          </cell>
          <cell r="I433">
            <v>305</v>
          </cell>
          <cell r="J433">
            <v>0</v>
          </cell>
          <cell r="K433">
            <v>0.9</v>
          </cell>
          <cell r="L433" t="str">
            <v>88/4</v>
          </cell>
          <cell r="M433" t="str">
            <v>45744</v>
          </cell>
          <cell r="N433" t="str">
            <v>14 2921000</v>
          </cell>
          <cell r="O433" t="str">
            <v>063</v>
          </cell>
          <cell r="P433">
            <v>20</v>
          </cell>
          <cell r="Q433">
            <v>0</v>
          </cell>
          <cell r="R433" t="str">
            <v>1</v>
          </cell>
          <cell r="S433" t="str">
            <v>45</v>
          </cell>
          <cell r="T433">
            <v>94</v>
          </cell>
          <cell r="U433">
            <v>9</v>
          </cell>
          <cell r="V433">
            <v>94</v>
          </cell>
          <cell r="W433">
            <v>9</v>
          </cell>
          <cell r="X433">
            <v>94</v>
          </cell>
          <cell r="AF433" t="str">
            <v>00</v>
          </cell>
          <cell r="AI433">
            <v>6743118</v>
          </cell>
          <cell r="AJ433">
            <v>4383026.7</v>
          </cell>
        </row>
        <row r="434">
          <cell r="A434" t="str">
            <v>02</v>
          </cell>
          <cell r="B434" t="str">
            <v>12</v>
          </cell>
          <cell r="C434" t="str">
            <v>6086</v>
          </cell>
          <cell r="D434" t="str">
            <v>Сцепка сп-11</v>
          </cell>
          <cell r="G434" t="str">
            <v>01</v>
          </cell>
          <cell r="H434">
            <v>6100</v>
          </cell>
          <cell r="I434">
            <v>305</v>
          </cell>
          <cell r="J434">
            <v>0</v>
          </cell>
          <cell r="K434">
            <v>0.9</v>
          </cell>
          <cell r="L434" t="str">
            <v>88/4</v>
          </cell>
          <cell r="M434" t="str">
            <v>45744</v>
          </cell>
          <cell r="N434" t="str">
            <v>14 2921000</v>
          </cell>
          <cell r="O434" t="str">
            <v>063</v>
          </cell>
          <cell r="P434">
            <v>20</v>
          </cell>
          <cell r="Q434">
            <v>0</v>
          </cell>
          <cell r="R434" t="str">
            <v>1</v>
          </cell>
          <cell r="S434" t="str">
            <v>45</v>
          </cell>
          <cell r="T434">
            <v>94</v>
          </cell>
          <cell r="U434">
            <v>9</v>
          </cell>
          <cell r="V434">
            <v>94</v>
          </cell>
          <cell r="W434">
            <v>9</v>
          </cell>
          <cell r="X434">
            <v>94</v>
          </cell>
          <cell r="AF434" t="str">
            <v>00</v>
          </cell>
          <cell r="AI434">
            <v>6743118</v>
          </cell>
          <cell r="AJ434">
            <v>4383026.7</v>
          </cell>
        </row>
        <row r="435">
          <cell r="A435" t="str">
            <v>02</v>
          </cell>
          <cell r="B435" t="str">
            <v>02</v>
          </cell>
          <cell r="C435" t="str">
            <v>6103</v>
          </cell>
          <cell r="D435" t="str">
            <v>Чешский комплекс</v>
          </cell>
          <cell r="E435" t="str">
            <v>дерево-метал.12х20</v>
          </cell>
          <cell r="F435" t="str">
            <v>Чехия</v>
          </cell>
          <cell r="G435" t="str">
            <v>01</v>
          </cell>
          <cell r="H435">
            <v>312500</v>
          </cell>
          <cell r="I435">
            <v>195312.5</v>
          </cell>
          <cell r="J435">
            <v>0</v>
          </cell>
          <cell r="K435">
            <v>0.11</v>
          </cell>
          <cell r="L435" t="str">
            <v>20</v>
          </cell>
          <cell r="M435" t="str">
            <v>10008</v>
          </cell>
          <cell r="N435" t="str">
            <v>13 4527614</v>
          </cell>
          <cell r="O435" t="str">
            <v>01</v>
          </cell>
          <cell r="P435">
            <v>5</v>
          </cell>
          <cell r="Q435">
            <v>0</v>
          </cell>
          <cell r="R435" t="str">
            <v>1</v>
          </cell>
          <cell r="S435" t="str">
            <v>10</v>
          </cell>
          <cell r="T435">
            <v>82</v>
          </cell>
          <cell r="U435">
            <v>6</v>
          </cell>
          <cell r="V435">
            <v>82</v>
          </cell>
          <cell r="W435">
            <v>6</v>
          </cell>
          <cell r="X435">
            <v>82</v>
          </cell>
          <cell r="AB435" t="str">
            <v>14</v>
          </cell>
          <cell r="AC435">
            <v>2</v>
          </cell>
          <cell r="AF435" t="str">
            <v>00</v>
          </cell>
          <cell r="AI435">
            <v>2816679488</v>
          </cell>
          <cell r="AJ435">
            <v>2182926602.6399999</v>
          </cell>
        </row>
        <row r="436">
          <cell r="A436" t="str">
            <v>02</v>
          </cell>
          <cell r="B436" t="str">
            <v>02</v>
          </cell>
          <cell r="C436" t="str">
            <v>6115</v>
          </cell>
          <cell r="D436" t="str">
            <v>Сварочное оборудован</v>
          </cell>
          <cell r="E436" t="str">
            <v>ие АС-42</v>
          </cell>
          <cell r="G436" t="str">
            <v>01</v>
          </cell>
          <cell r="H436">
            <v>58100</v>
          </cell>
          <cell r="I436">
            <v>27113.33</v>
          </cell>
          <cell r="J436">
            <v>0</v>
          </cell>
          <cell r="K436">
            <v>0.16</v>
          </cell>
          <cell r="L436" t="str">
            <v>20</v>
          </cell>
          <cell r="M436" t="str">
            <v>42503</v>
          </cell>
          <cell r="N436" t="str">
            <v>14 2947193</v>
          </cell>
          <cell r="O436" t="str">
            <v>067</v>
          </cell>
          <cell r="P436">
            <v>17.5</v>
          </cell>
          <cell r="Q436">
            <v>0</v>
          </cell>
          <cell r="R436" t="str">
            <v>1</v>
          </cell>
          <cell r="S436" t="str">
            <v>42</v>
          </cell>
          <cell r="T436">
            <v>90</v>
          </cell>
          <cell r="U436">
            <v>4</v>
          </cell>
          <cell r="V436">
            <v>92</v>
          </cell>
          <cell r="W436">
            <v>4</v>
          </cell>
          <cell r="X436">
            <v>92</v>
          </cell>
          <cell r="AF436" t="str">
            <v>00</v>
          </cell>
          <cell r="AI436">
            <v>365251162</v>
          </cell>
          <cell r="AJ436">
            <v>362207402.05000001</v>
          </cell>
        </row>
        <row r="437">
          <cell r="A437" t="str">
            <v>16</v>
          </cell>
          <cell r="B437" t="str">
            <v>06</v>
          </cell>
          <cell r="C437" t="str">
            <v>6121</v>
          </cell>
          <cell r="D437" t="str">
            <v>Брандвахта</v>
          </cell>
          <cell r="G437" t="str">
            <v>01</v>
          </cell>
          <cell r="H437">
            <v>750000</v>
          </cell>
          <cell r="I437">
            <v>226625</v>
          </cell>
          <cell r="J437">
            <v>0</v>
          </cell>
          <cell r="K437">
            <v>0.32</v>
          </cell>
          <cell r="L437" t="str">
            <v>88/1</v>
          </cell>
          <cell r="M437" t="str">
            <v>50222</v>
          </cell>
          <cell r="N437" t="str">
            <v>15 3511174</v>
          </cell>
          <cell r="O437" t="str">
            <v>075</v>
          </cell>
          <cell r="P437">
            <v>3.7</v>
          </cell>
          <cell r="Q437">
            <v>0</v>
          </cell>
          <cell r="R437" t="str">
            <v>1</v>
          </cell>
          <cell r="S437" t="str">
            <v>50</v>
          </cell>
          <cell r="T437">
            <v>86</v>
          </cell>
          <cell r="U437">
            <v>10</v>
          </cell>
          <cell r="V437">
            <v>86</v>
          </cell>
          <cell r="W437">
            <v>10</v>
          </cell>
          <cell r="X437">
            <v>86</v>
          </cell>
          <cell r="AF437" t="str">
            <v>16</v>
          </cell>
          <cell r="AI437">
            <v>2313504781</v>
          </cell>
          <cell r="AJ437">
            <v>955863058.89999998</v>
          </cell>
        </row>
        <row r="438">
          <cell r="A438" t="str">
            <v>16</v>
          </cell>
          <cell r="B438" t="str">
            <v>06</v>
          </cell>
          <cell r="C438" t="str">
            <v>6122</v>
          </cell>
          <cell r="D438" t="str">
            <v>Дом каркасный деревя</v>
          </cell>
          <cell r="E438" t="str">
            <v>нный 12 х 6 /фиброли</v>
          </cell>
          <cell r="F438" t="str">
            <v>товый/</v>
          </cell>
          <cell r="G438" t="str">
            <v>01</v>
          </cell>
          <cell r="H438">
            <v>53500</v>
          </cell>
          <cell r="I438">
            <v>18724.689999999999</v>
          </cell>
          <cell r="J438">
            <v>0</v>
          </cell>
          <cell r="K438">
            <v>1.02</v>
          </cell>
          <cell r="L438" t="str">
            <v>88/1</v>
          </cell>
          <cell r="M438" t="str">
            <v>10004</v>
          </cell>
          <cell r="N438" t="str">
            <v>13 2022231</v>
          </cell>
          <cell r="O438" t="str">
            <v>01</v>
          </cell>
          <cell r="P438">
            <v>2.5</v>
          </cell>
          <cell r="Q438">
            <v>0</v>
          </cell>
          <cell r="R438" t="str">
            <v>1</v>
          </cell>
          <cell r="S438" t="str">
            <v>10</v>
          </cell>
          <cell r="T438">
            <v>80</v>
          </cell>
          <cell r="U438">
            <v>12</v>
          </cell>
          <cell r="V438">
            <v>80</v>
          </cell>
          <cell r="W438">
            <v>12</v>
          </cell>
          <cell r="X438">
            <v>80</v>
          </cell>
          <cell r="AF438" t="str">
            <v>16</v>
          </cell>
          <cell r="AI438">
            <v>52262838</v>
          </cell>
          <cell r="AJ438">
            <v>22211405.68</v>
          </cell>
        </row>
        <row r="439">
          <cell r="A439" t="str">
            <v>16</v>
          </cell>
          <cell r="B439" t="str">
            <v>06</v>
          </cell>
          <cell r="C439" t="str">
            <v>6123</v>
          </cell>
          <cell r="D439" t="str">
            <v>Вагон-домик металлич</v>
          </cell>
          <cell r="E439" t="str">
            <v>еский 8 х 3м</v>
          </cell>
          <cell r="G439" t="str">
            <v>01</v>
          </cell>
          <cell r="H439">
            <v>20349.72</v>
          </cell>
          <cell r="I439">
            <v>20349.72</v>
          </cell>
          <cell r="J439">
            <v>0</v>
          </cell>
          <cell r="K439">
            <v>1.1299999999999999</v>
          </cell>
          <cell r="L439" t="str">
            <v>88/1</v>
          </cell>
          <cell r="M439" t="str">
            <v>10010</v>
          </cell>
          <cell r="N439" t="str">
            <v>13 3420175</v>
          </cell>
          <cell r="O439" t="str">
            <v>01</v>
          </cell>
          <cell r="P439">
            <v>12.5</v>
          </cell>
          <cell r="Q439">
            <v>0</v>
          </cell>
          <cell r="R439" t="str">
            <v>1</v>
          </cell>
          <cell r="S439" t="str">
            <v>10</v>
          </cell>
          <cell r="T439">
            <v>79</v>
          </cell>
          <cell r="U439">
            <v>8</v>
          </cell>
          <cell r="V439">
            <v>79</v>
          </cell>
          <cell r="W439">
            <v>8</v>
          </cell>
          <cell r="X439">
            <v>79</v>
          </cell>
          <cell r="AF439" t="str">
            <v>16</v>
          </cell>
          <cell r="AI439">
            <v>18000640</v>
          </cell>
          <cell r="AJ439">
            <v>18000640</v>
          </cell>
        </row>
        <row r="440">
          <cell r="A440" t="str">
            <v>16</v>
          </cell>
          <cell r="B440" t="str">
            <v>06</v>
          </cell>
          <cell r="C440" t="str">
            <v>6124</v>
          </cell>
          <cell r="D440" t="str">
            <v>Вагон жилой ВГ-114 м</v>
          </cell>
          <cell r="E440" t="str">
            <v>етал. 8 х 3м</v>
          </cell>
          <cell r="F440" t="str">
            <v>мед.пункт</v>
          </cell>
          <cell r="G440" t="str">
            <v>01</v>
          </cell>
          <cell r="H440">
            <v>38200</v>
          </cell>
          <cell r="I440">
            <v>38200</v>
          </cell>
          <cell r="J440">
            <v>0</v>
          </cell>
          <cell r="K440">
            <v>1.01</v>
          </cell>
          <cell r="L440" t="str">
            <v>88/1</v>
          </cell>
          <cell r="M440" t="str">
            <v>10010</v>
          </cell>
          <cell r="N440" t="str">
            <v>13 3420175</v>
          </cell>
          <cell r="O440" t="str">
            <v>01</v>
          </cell>
          <cell r="P440">
            <v>12.5</v>
          </cell>
          <cell r="Q440">
            <v>0</v>
          </cell>
          <cell r="R440" t="str">
            <v>1</v>
          </cell>
          <cell r="S440" t="str">
            <v>10</v>
          </cell>
          <cell r="T440">
            <v>79</v>
          </cell>
          <cell r="U440">
            <v>12</v>
          </cell>
          <cell r="V440">
            <v>79</v>
          </cell>
          <cell r="W440">
            <v>12</v>
          </cell>
          <cell r="X440">
            <v>79</v>
          </cell>
          <cell r="AF440" t="str">
            <v>16</v>
          </cell>
          <cell r="AI440">
            <v>37874816</v>
          </cell>
          <cell r="AJ440">
            <v>37874816</v>
          </cell>
        </row>
        <row r="441">
          <cell r="A441" t="str">
            <v>02</v>
          </cell>
          <cell r="B441" t="str">
            <v>23</v>
          </cell>
          <cell r="C441" t="str">
            <v>6605</v>
          </cell>
          <cell r="D441" t="str">
            <v>А/м ВАЗ-2106 легков.</v>
          </cell>
          <cell r="E441" t="str">
            <v>Nо В 408 ВТ</v>
          </cell>
          <cell r="F441" t="str">
            <v>куз3342055 дв б/н</v>
          </cell>
          <cell r="G441" t="str">
            <v>01</v>
          </cell>
          <cell r="H441">
            <v>24624</v>
          </cell>
          <cell r="I441">
            <v>293.44</v>
          </cell>
          <cell r="J441">
            <v>0</v>
          </cell>
          <cell r="K441">
            <v>0.62</v>
          </cell>
          <cell r="L441" t="str">
            <v>26</v>
          </cell>
          <cell r="M441" t="str">
            <v>50416</v>
          </cell>
          <cell r="N441" t="str">
            <v>15 3410110</v>
          </cell>
          <cell r="O441" t="str">
            <v>071</v>
          </cell>
          <cell r="P441">
            <v>14.3</v>
          </cell>
          <cell r="Q441">
            <v>0</v>
          </cell>
          <cell r="R441" t="str">
            <v>1</v>
          </cell>
          <cell r="S441" t="str">
            <v>50</v>
          </cell>
          <cell r="T441">
            <v>94</v>
          </cell>
          <cell r="U441">
            <v>11</v>
          </cell>
          <cell r="V441">
            <v>94</v>
          </cell>
          <cell r="W441">
            <v>11</v>
          </cell>
          <cell r="X441">
            <v>94</v>
          </cell>
          <cell r="AF441" t="str">
            <v>00</v>
          </cell>
          <cell r="AI441">
            <v>39600000</v>
          </cell>
          <cell r="AJ441">
            <v>17460300</v>
          </cell>
        </row>
        <row r="442">
          <cell r="A442" t="str">
            <v>02</v>
          </cell>
          <cell r="B442" t="str">
            <v>80</v>
          </cell>
          <cell r="C442" t="str">
            <v>6608</v>
          </cell>
          <cell r="D442" t="str">
            <v>Телефакс F 130В</v>
          </cell>
          <cell r="G442" t="str">
            <v>01</v>
          </cell>
          <cell r="H442">
            <v>1713</v>
          </cell>
          <cell r="I442">
            <v>0</v>
          </cell>
          <cell r="J442">
            <v>0</v>
          </cell>
          <cell r="K442">
            <v>0.17</v>
          </cell>
          <cell r="L442" t="str">
            <v>26</v>
          </cell>
          <cell r="M442" t="str">
            <v>45605</v>
          </cell>
          <cell r="N442" t="str">
            <v>14 3222146</v>
          </cell>
          <cell r="O442" t="str">
            <v>067</v>
          </cell>
          <cell r="P442">
            <v>7.7</v>
          </cell>
          <cell r="Q442">
            <v>0</v>
          </cell>
          <cell r="R442" t="str">
            <v>1</v>
          </cell>
          <cell r="S442" t="str">
            <v>45</v>
          </cell>
          <cell r="T442">
            <v>94</v>
          </cell>
          <cell r="U442">
            <v>12</v>
          </cell>
          <cell r="V442">
            <v>94</v>
          </cell>
          <cell r="W442">
            <v>12</v>
          </cell>
          <cell r="X442">
            <v>94</v>
          </cell>
          <cell r="AF442" t="str">
            <v>00</v>
          </cell>
          <cell r="AI442">
            <v>10011600</v>
          </cell>
          <cell r="AJ442">
            <v>2312679.6</v>
          </cell>
        </row>
        <row r="443">
          <cell r="A443" t="str">
            <v>02</v>
          </cell>
          <cell r="B443" t="str">
            <v>80</v>
          </cell>
          <cell r="C443" t="str">
            <v>6609</v>
          </cell>
          <cell r="D443" t="str">
            <v>Копировальный аппара</v>
          </cell>
          <cell r="E443" t="str">
            <v>т А У</v>
          </cell>
          <cell r="G443" t="str">
            <v>01</v>
          </cell>
          <cell r="H443">
            <v>3185</v>
          </cell>
          <cell r="I443">
            <v>0</v>
          </cell>
          <cell r="J443">
            <v>0</v>
          </cell>
          <cell r="K443">
            <v>0.21</v>
          </cell>
          <cell r="L443" t="str">
            <v>26</v>
          </cell>
          <cell r="M443" t="str">
            <v>44804</v>
          </cell>
          <cell r="N443" t="str">
            <v>14 3010210</v>
          </cell>
          <cell r="O443" t="str">
            <v>063</v>
          </cell>
          <cell r="P443">
            <v>12.5</v>
          </cell>
          <cell r="Q443">
            <v>0</v>
          </cell>
          <cell r="R443" t="str">
            <v>1</v>
          </cell>
          <cell r="S443" t="str">
            <v>48</v>
          </cell>
          <cell r="T443">
            <v>94</v>
          </cell>
          <cell r="U443">
            <v>12</v>
          </cell>
          <cell r="V443">
            <v>94</v>
          </cell>
          <cell r="W443">
            <v>12</v>
          </cell>
          <cell r="X443">
            <v>94</v>
          </cell>
          <cell r="AF443" t="str">
            <v>00</v>
          </cell>
          <cell r="AI443">
            <v>14927000</v>
          </cell>
          <cell r="AJ443">
            <v>4478100</v>
          </cell>
        </row>
        <row r="444">
          <cell r="A444" t="str">
            <v>02</v>
          </cell>
          <cell r="B444" t="str">
            <v>71</v>
          </cell>
          <cell r="C444" t="str">
            <v>6610</v>
          </cell>
          <cell r="D444" t="str">
            <v>Электростанция АД-60</v>
          </cell>
          <cell r="G444" t="str">
            <v>01</v>
          </cell>
          <cell r="H444">
            <v>43160</v>
          </cell>
          <cell r="I444">
            <v>0</v>
          </cell>
          <cell r="J444">
            <v>0</v>
          </cell>
          <cell r="K444">
            <v>0.46</v>
          </cell>
          <cell r="L444" t="str">
            <v>23</v>
          </cell>
          <cell r="M444" t="str">
            <v>40307</v>
          </cell>
          <cell r="N444" t="str">
            <v>14 2911102</v>
          </cell>
          <cell r="O444" t="str">
            <v>067</v>
          </cell>
          <cell r="P444">
            <v>14.3</v>
          </cell>
          <cell r="Q444">
            <v>0</v>
          </cell>
          <cell r="R444" t="str">
            <v>1</v>
          </cell>
          <cell r="S444" t="str">
            <v>40</v>
          </cell>
          <cell r="T444">
            <v>94</v>
          </cell>
          <cell r="U444">
            <v>12</v>
          </cell>
          <cell r="V444">
            <v>94</v>
          </cell>
          <cell r="W444">
            <v>12</v>
          </cell>
          <cell r="X444">
            <v>94</v>
          </cell>
          <cell r="AF444" t="str">
            <v>00</v>
          </cell>
          <cell r="AI444">
            <v>93073169</v>
          </cell>
          <cell r="AJ444">
            <v>39928389.5</v>
          </cell>
        </row>
        <row r="445">
          <cell r="A445" t="str">
            <v>02</v>
          </cell>
          <cell r="B445" t="str">
            <v>23</v>
          </cell>
          <cell r="C445" t="str">
            <v>6611</v>
          </cell>
          <cell r="D445" t="str">
            <v>А/м УАЗ-АПВ-У-05фер-</v>
          </cell>
          <cell r="E445" t="str">
            <v>мер Nо А 832 РН</v>
          </cell>
          <cell r="F445" t="str">
            <v>дв41110896 ш2994339</v>
          </cell>
          <cell r="G445" t="str">
            <v>01</v>
          </cell>
          <cell r="H445">
            <v>53990</v>
          </cell>
          <cell r="I445">
            <v>0</v>
          </cell>
          <cell r="J445">
            <v>0</v>
          </cell>
          <cell r="K445">
            <v>0.77</v>
          </cell>
          <cell r="L445" t="str">
            <v>23</v>
          </cell>
          <cell r="M445" t="str">
            <v>50401</v>
          </cell>
          <cell r="N445" t="str">
            <v>15 3410170</v>
          </cell>
          <cell r="O445" t="str">
            <v>075</v>
          </cell>
          <cell r="P445">
            <v>14.3</v>
          </cell>
          <cell r="Q445">
            <v>0</v>
          </cell>
          <cell r="R445" t="str">
            <v>1</v>
          </cell>
          <cell r="S445" t="str">
            <v>50</v>
          </cell>
          <cell r="T445">
            <v>94</v>
          </cell>
          <cell r="U445">
            <v>12</v>
          </cell>
          <cell r="V445">
            <v>94</v>
          </cell>
          <cell r="W445">
            <v>12</v>
          </cell>
          <cell r="X445">
            <v>94</v>
          </cell>
          <cell r="AF445" t="str">
            <v>00</v>
          </cell>
          <cell r="AI445">
            <v>70351805</v>
          </cell>
          <cell r="AJ445">
            <v>30180924.350000001</v>
          </cell>
        </row>
        <row r="446">
          <cell r="A446" t="str">
            <v>02</v>
          </cell>
          <cell r="B446" t="str">
            <v>71</v>
          </cell>
          <cell r="C446" t="str">
            <v>6612</v>
          </cell>
          <cell r="D446" t="str">
            <v>Кран балка опорная 5</v>
          </cell>
          <cell r="E446" t="str">
            <v>тн пролет 10.5м высо</v>
          </cell>
          <cell r="G446" t="str">
            <v>01</v>
          </cell>
          <cell r="H446">
            <v>20450</v>
          </cell>
          <cell r="I446">
            <v>0</v>
          </cell>
          <cell r="J446">
            <v>0</v>
          </cell>
          <cell r="K446">
            <v>0.53</v>
          </cell>
          <cell r="L446" t="str">
            <v>23</v>
          </cell>
          <cell r="M446" t="str">
            <v>41704</v>
          </cell>
          <cell r="N446" t="str">
            <v>14 2915289</v>
          </cell>
          <cell r="O446" t="str">
            <v>065</v>
          </cell>
          <cell r="P446">
            <v>5</v>
          </cell>
          <cell r="Q446">
            <v>0</v>
          </cell>
          <cell r="R446" t="str">
            <v>1</v>
          </cell>
          <cell r="S446" t="str">
            <v>41</v>
          </cell>
          <cell r="T446">
            <v>94</v>
          </cell>
          <cell r="U446">
            <v>12</v>
          </cell>
          <cell r="V446">
            <v>94</v>
          </cell>
          <cell r="W446">
            <v>12</v>
          </cell>
          <cell r="X446">
            <v>94</v>
          </cell>
          <cell r="AF446" t="str">
            <v>00</v>
          </cell>
          <cell r="AI446">
            <v>38926828</v>
          </cell>
          <cell r="AJ446">
            <v>5839024.2000000002</v>
          </cell>
        </row>
        <row r="447">
          <cell r="A447" t="str">
            <v>02</v>
          </cell>
          <cell r="B447" t="str">
            <v>02</v>
          </cell>
          <cell r="C447" t="str">
            <v>6613</v>
          </cell>
          <cell r="D447" t="str">
            <v>Телевизор КВ-2511</v>
          </cell>
          <cell r="E447" t="str">
            <v>SONY Япония</v>
          </cell>
          <cell r="G447" t="str">
            <v>01</v>
          </cell>
          <cell r="H447">
            <v>4005</v>
          </cell>
          <cell r="I447">
            <v>0</v>
          </cell>
          <cell r="J447">
            <v>0</v>
          </cell>
          <cell r="K447">
            <v>0.43</v>
          </cell>
          <cell r="L447" t="str">
            <v>20</v>
          </cell>
          <cell r="M447" t="str">
            <v>45625</v>
          </cell>
          <cell r="N447" t="str">
            <v>14 3230100</v>
          </cell>
          <cell r="O447" t="str">
            <v>067</v>
          </cell>
          <cell r="P447">
            <v>10.5</v>
          </cell>
          <cell r="Q447">
            <v>0</v>
          </cell>
          <cell r="R447" t="str">
            <v>1</v>
          </cell>
          <cell r="S447" t="str">
            <v>45</v>
          </cell>
          <cell r="T447">
            <v>94</v>
          </cell>
          <cell r="U447">
            <v>12</v>
          </cell>
          <cell r="V447">
            <v>94</v>
          </cell>
          <cell r="W447">
            <v>12</v>
          </cell>
          <cell r="X447">
            <v>94</v>
          </cell>
          <cell r="AF447" t="str">
            <v>00</v>
          </cell>
          <cell r="AI447">
            <v>9314342</v>
          </cell>
          <cell r="AJ447">
            <v>419145.39</v>
          </cell>
        </row>
        <row r="448">
          <cell r="A448" t="str">
            <v>02</v>
          </cell>
          <cell r="B448" t="str">
            <v>02</v>
          </cell>
          <cell r="C448" t="str">
            <v>6614</v>
          </cell>
          <cell r="D448" t="str">
            <v>Эксковатор роторный</v>
          </cell>
          <cell r="E448" t="str">
            <v>ЭТР-254-01 А  дв.ямз</v>
          </cell>
          <cell r="F448" t="str">
            <v>31</v>
          </cell>
          <cell r="G448" t="str">
            <v>01</v>
          </cell>
          <cell r="H448">
            <v>415000</v>
          </cell>
          <cell r="I448">
            <v>0</v>
          </cell>
          <cell r="J448">
            <v>0</v>
          </cell>
          <cell r="K448">
            <v>0.56000000000000005</v>
          </cell>
          <cell r="L448" t="str">
            <v>20</v>
          </cell>
          <cell r="M448" t="str">
            <v>41809</v>
          </cell>
          <cell r="N448" t="str">
            <v>14 2924335</v>
          </cell>
          <cell r="O448" t="str">
            <v>067</v>
          </cell>
          <cell r="P448">
            <v>5</v>
          </cell>
          <cell r="Q448">
            <v>0</v>
          </cell>
          <cell r="R448" t="str">
            <v>1</v>
          </cell>
          <cell r="S448" t="str">
            <v>41</v>
          </cell>
          <cell r="T448">
            <v>91</v>
          </cell>
          <cell r="U448">
            <v>12</v>
          </cell>
          <cell r="V448">
            <v>94</v>
          </cell>
          <cell r="W448">
            <v>12</v>
          </cell>
          <cell r="X448">
            <v>94</v>
          </cell>
          <cell r="AB448" t="str">
            <v>14</v>
          </cell>
          <cell r="AC448">
            <v>6</v>
          </cell>
          <cell r="AF448" t="str">
            <v>00</v>
          </cell>
          <cell r="AI448">
            <v>737560977</v>
          </cell>
          <cell r="AJ448">
            <v>110634146.55</v>
          </cell>
        </row>
        <row r="449">
          <cell r="A449" t="str">
            <v>02</v>
          </cell>
          <cell r="B449" t="str">
            <v>23</v>
          </cell>
          <cell r="C449" t="str">
            <v>6615</v>
          </cell>
          <cell r="D449" t="str">
            <v>Автомагнитола  с кол</v>
          </cell>
          <cell r="E449" t="str">
            <v>онками FILIPS</v>
          </cell>
          <cell r="F449" t="str">
            <v>Голландия</v>
          </cell>
          <cell r="G449" t="str">
            <v>01</v>
          </cell>
          <cell r="H449">
            <v>445.04</v>
          </cell>
          <cell r="I449">
            <v>0</v>
          </cell>
          <cell r="J449">
            <v>0</v>
          </cell>
          <cell r="K449">
            <v>0.26</v>
          </cell>
          <cell r="L449" t="str">
            <v>23</v>
          </cell>
          <cell r="M449" t="str">
            <v>45624</v>
          </cell>
          <cell r="N449" t="str">
            <v>14 3230114</v>
          </cell>
          <cell r="O449" t="str">
            <v>067</v>
          </cell>
          <cell r="P449">
            <v>7.8</v>
          </cell>
          <cell r="Q449">
            <v>0</v>
          </cell>
          <cell r="R449" t="str">
            <v>1</v>
          </cell>
          <cell r="S449" t="str">
            <v>45</v>
          </cell>
          <cell r="T449">
            <v>91</v>
          </cell>
          <cell r="U449">
            <v>12</v>
          </cell>
          <cell r="V449">
            <v>94</v>
          </cell>
          <cell r="W449">
            <v>12</v>
          </cell>
          <cell r="X449">
            <v>94</v>
          </cell>
          <cell r="AF449" t="str">
            <v>00</v>
          </cell>
          <cell r="AI449">
            <v>1712194</v>
          </cell>
          <cell r="AJ449">
            <v>400653.4</v>
          </cell>
        </row>
        <row r="450">
          <cell r="A450" t="str">
            <v>02</v>
          </cell>
          <cell r="B450" t="str">
            <v>23</v>
          </cell>
          <cell r="C450" t="str">
            <v>6616</v>
          </cell>
          <cell r="D450" t="str">
            <v>Автомагнитола с коло</v>
          </cell>
          <cell r="E450" t="str">
            <v>нками FILIPS</v>
          </cell>
          <cell r="F450" t="str">
            <v>Голландия</v>
          </cell>
          <cell r="G450" t="str">
            <v>01</v>
          </cell>
          <cell r="H450">
            <v>445.04</v>
          </cell>
          <cell r="I450">
            <v>0</v>
          </cell>
          <cell r="J450">
            <v>0</v>
          </cell>
          <cell r="K450">
            <v>0.26</v>
          </cell>
          <cell r="L450" t="str">
            <v>23</v>
          </cell>
          <cell r="M450" t="str">
            <v>45624</v>
          </cell>
          <cell r="N450" t="str">
            <v>14 3230114</v>
          </cell>
          <cell r="O450" t="str">
            <v>067</v>
          </cell>
          <cell r="P450">
            <v>7.8</v>
          </cell>
          <cell r="Q450">
            <v>0</v>
          </cell>
          <cell r="R450" t="str">
            <v>1</v>
          </cell>
          <cell r="S450" t="str">
            <v>45</v>
          </cell>
          <cell r="T450">
            <v>91</v>
          </cell>
          <cell r="U450">
            <v>12</v>
          </cell>
          <cell r="V450">
            <v>94</v>
          </cell>
          <cell r="W450">
            <v>12</v>
          </cell>
          <cell r="X450">
            <v>94</v>
          </cell>
          <cell r="AF450" t="str">
            <v>00</v>
          </cell>
          <cell r="AI450">
            <v>1712194</v>
          </cell>
          <cell r="AJ450">
            <v>400653.4</v>
          </cell>
        </row>
        <row r="451">
          <cell r="A451" t="str">
            <v>02</v>
          </cell>
          <cell r="B451" t="str">
            <v>90</v>
          </cell>
          <cell r="C451" t="str">
            <v>6617</v>
          </cell>
          <cell r="D451" t="str">
            <v>Водоподогреватель</v>
          </cell>
          <cell r="F451" t="str">
            <v>494495496</v>
          </cell>
          <cell r="G451" t="str">
            <v>01</v>
          </cell>
          <cell r="H451">
            <v>14973</v>
          </cell>
          <cell r="I451">
            <v>0</v>
          </cell>
          <cell r="J451">
            <v>0</v>
          </cell>
          <cell r="K451">
            <v>1.1399999999999999</v>
          </cell>
          <cell r="L451" t="str">
            <v>23</v>
          </cell>
          <cell r="M451" t="str">
            <v>45802</v>
          </cell>
          <cell r="N451" t="str">
            <v>14 2914000</v>
          </cell>
          <cell r="O451" t="str">
            <v>067</v>
          </cell>
          <cell r="P451">
            <v>16.7</v>
          </cell>
          <cell r="Q451">
            <v>0</v>
          </cell>
          <cell r="R451" t="str">
            <v>1</v>
          </cell>
          <cell r="S451" t="str">
            <v>45</v>
          </cell>
          <cell r="T451">
            <v>94</v>
          </cell>
          <cell r="U451">
            <v>12</v>
          </cell>
          <cell r="V451">
            <v>94</v>
          </cell>
          <cell r="W451">
            <v>12</v>
          </cell>
          <cell r="X451">
            <v>94</v>
          </cell>
          <cell r="AF451" t="str">
            <v>00</v>
          </cell>
          <cell r="AI451">
            <v>13157705</v>
          </cell>
          <cell r="AJ451">
            <v>6592010.21</v>
          </cell>
        </row>
        <row r="452">
          <cell r="A452" t="str">
            <v>02</v>
          </cell>
          <cell r="B452" t="str">
            <v>23</v>
          </cell>
          <cell r="C452" t="str">
            <v>6618</v>
          </cell>
          <cell r="D452" t="str">
            <v>А/м УАЗ 3741ПЭЛХЗМ</v>
          </cell>
          <cell r="E452" t="str">
            <v>фургон ш270740 дв407</v>
          </cell>
          <cell r="F452" t="str">
            <v>02982 госN45-40 КШЧ</v>
          </cell>
          <cell r="G452" t="str">
            <v>01</v>
          </cell>
          <cell r="H452">
            <v>139733.32999999999</v>
          </cell>
          <cell r="I452">
            <v>0</v>
          </cell>
          <cell r="J452">
            <v>0</v>
          </cell>
          <cell r="K452">
            <v>1.31</v>
          </cell>
          <cell r="L452" t="str">
            <v>23</v>
          </cell>
          <cell r="M452" t="str">
            <v>41701</v>
          </cell>
          <cell r="N452" t="str">
            <v>15 3410160</v>
          </cell>
          <cell r="O452" t="str">
            <v>067</v>
          </cell>
          <cell r="P452">
            <v>9.1</v>
          </cell>
          <cell r="Q452">
            <v>0</v>
          </cell>
          <cell r="R452" t="str">
            <v>1</v>
          </cell>
          <cell r="S452" t="str">
            <v>41</v>
          </cell>
          <cell r="T452">
            <v>91</v>
          </cell>
          <cell r="U452">
            <v>12</v>
          </cell>
          <cell r="V452">
            <v>94</v>
          </cell>
          <cell r="W452">
            <v>12</v>
          </cell>
          <cell r="X452">
            <v>94</v>
          </cell>
          <cell r="AF452" t="str">
            <v>00</v>
          </cell>
          <cell r="AI452">
            <v>106666667</v>
          </cell>
          <cell r="AJ452">
            <v>29120000.09</v>
          </cell>
        </row>
        <row r="453">
          <cell r="A453" t="str">
            <v>02</v>
          </cell>
          <cell r="B453" t="str">
            <v>23</v>
          </cell>
          <cell r="C453" t="str">
            <v>6619</v>
          </cell>
          <cell r="D453" t="str">
            <v>Автомашина ЗИЛ 131А</v>
          </cell>
          <cell r="E453" t="str">
            <v>ПЭЛЭХЗ-М д047599</v>
          </cell>
          <cell r="F453" t="str">
            <v>ш041457 Nо45-41 КШЧ</v>
          </cell>
          <cell r="G453" t="str">
            <v>01</v>
          </cell>
          <cell r="H453">
            <v>122000</v>
          </cell>
          <cell r="I453">
            <v>0</v>
          </cell>
          <cell r="J453">
            <v>0</v>
          </cell>
          <cell r="K453">
            <v>1.02</v>
          </cell>
          <cell r="L453" t="str">
            <v>23</v>
          </cell>
          <cell r="M453" t="str">
            <v>50420</v>
          </cell>
          <cell r="N453" t="str">
            <v>15 3410359</v>
          </cell>
          <cell r="O453" t="str">
            <v>072</v>
          </cell>
          <cell r="P453">
            <v>14.3</v>
          </cell>
          <cell r="Q453">
            <v>0</v>
          </cell>
          <cell r="R453" t="str">
            <v>1</v>
          </cell>
          <cell r="S453" t="str">
            <v>50</v>
          </cell>
          <cell r="T453">
            <v>94</v>
          </cell>
          <cell r="U453">
            <v>12</v>
          </cell>
          <cell r="V453">
            <v>94</v>
          </cell>
          <cell r="W453">
            <v>12</v>
          </cell>
          <cell r="X453">
            <v>94</v>
          </cell>
          <cell r="AF453" t="str">
            <v>00</v>
          </cell>
          <cell r="AI453">
            <v>120000000</v>
          </cell>
          <cell r="AJ453">
            <v>51480000</v>
          </cell>
        </row>
        <row r="454">
          <cell r="A454" t="str">
            <v>02</v>
          </cell>
          <cell r="B454" t="str">
            <v>03</v>
          </cell>
          <cell r="C454" t="str">
            <v>6620</v>
          </cell>
          <cell r="D454" t="str">
            <v>Электростанция</v>
          </cell>
          <cell r="E454" t="str">
            <v>2 2СД-М1</v>
          </cell>
          <cell r="G454" t="str">
            <v>01</v>
          </cell>
          <cell r="H454">
            <v>2018.61</v>
          </cell>
          <cell r="I454">
            <v>0</v>
          </cell>
          <cell r="J454">
            <v>0</v>
          </cell>
          <cell r="K454">
            <v>1.21</v>
          </cell>
          <cell r="L454" t="str">
            <v>26</v>
          </cell>
          <cell r="M454" t="str">
            <v>40307</v>
          </cell>
          <cell r="N454" t="str">
            <v>14 2911101</v>
          </cell>
          <cell r="O454" t="str">
            <v>067</v>
          </cell>
          <cell r="P454">
            <v>14.3</v>
          </cell>
          <cell r="Q454">
            <v>0</v>
          </cell>
          <cell r="R454" t="str">
            <v>1</v>
          </cell>
          <cell r="S454" t="str">
            <v>40</v>
          </cell>
          <cell r="T454">
            <v>80</v>
          </cell>
          <cell r="U454">
            <v>12</v>
          </cell>
          <cell r="V454">
            <v>94</v>
          </cell>
          <cell r="W454">
            <v>12</v>
          </cell>
          <cell r="X454">
            <v>94</v>
          </cell>
          <cell r="AB454" t="str">
            <v>14</v>
          </cell>
          <cell r="AC454">
            <v>8</v>
          </cell>
          <cell r="AF454" t="str">
            <v>00</v>
          </cell>
          <cell r="AI454">
            <v>1668276</v>
          </cell>
          <cell r="AJ454">
            <v>715690.4</v>
          </cell>
        </row>
        <row r="455">
          <cell r="A455" t="str">
            <v>02</v>
          </cell>
          <cell r="B455" t="str">
            <v>23</v>
          </cell>
          <cell r="C455" t="str">
            <v>6623</v>
          </cell>
          <cell r="D455" t="str">
            <v>А/м ЗИЛ-131 ВАХТАдля</v>
          </cell>
          <cell r="E455" t="str">
            <v>перевозки людей д013</v>
          </cell>
          <cell r="F455" t="str">
            <v>211 ш028130 NоА840РН</v>
          </cell>
          <cell r="G455" t="str">
            <v>01</v>
          </cell>
          <cell r="H455">
            <v>75321.94</v>
          </cell>
          <cell r="I455">
            <v>0</v>
          </cell>
          <cell r="J455">
            <v>85880</v>
          </cell>
          <cell r="K455">
            <v>0.67</v>
          </cell>
          <cell r="L455" t="str">
            <v>23</v>
          </cell>
          <cell r="M455" t="str">
            <v>50420</v>
          </cell>
          <cell r="N455" t="str">
            <v>15 3410359</v>
          </cell>
          <cell r="O455" t="str">
            <v>072</v>
          </cell>
          <cell r="P455">
            <v>14.3</v>
          </cell>
          <cell r="Q455">
            <v>0</v>
          </cell>
          <cell r="R455" t="str">
            <v>1</v>
          </cell>
          <cell r="S455" t="str">
            <v>50</v>
          </cell>
          <cell r="T455">
            <v>93</v>
          </cell>
          <cell r="U455">
            <v>12</v>
          </cell>
          <cell r="V455">
            <v>94</v>
          </cell>
          <cell r="W455">
            <v>12</v>
          </cell>
          <cell r="X455">
            <v>94</v>
          </cell>
          <cell r="Y455">
            <v>4</v>
          </cell>
          <cell r="Z455">
            <v>95</v>
          </cell>
          <cell r="AF455" t="str">
            <v>00</v>
          </cell>
          <cell r="AI455">
            <v>128888889</v>
          </cell>
          <cell r="AJ455">
            <v>55250393.740000002</v>
          </cell>
        </row>
        <row r="456">
          <cell r="A456" t="str">
            <v>02</v>
          </cell>
          <cell r="B456" t="str">
            <v>23</v>
          </cell>
          <cell r="C456" t="str">
            <v>6624</v>
          </cell>
          <cell r="D456" t="str">
            <v>А/м ЗИЛ-131 ВАХТАдля</v>
          </cell>
          <cell r="E456" t="str">
            <v>перевоз.людей д11525</v>
          </cell>
          <cell r="F456" t="str">
            <v>ш026663 NоА 839 РН</v>
          </cell>
          <cell r="G456" t="str">
            <v>01</v>
          </cell>
          <cell r="H456">
            <v>75321.94</v>
          </cell>
          <cell r="I456">
            <v>0</v>
          </cell>
          <cell r="J456">
            <v>85880</v>
          </cell>
          <cell r="K456">
            <v>0.67</v>
          </cell>
          <cell r="L456" t="str">
            <v>23</v>
          </cell>
          <cell r="M456" t="str">
            <v>50420</v>
          </cell>
          <cell r="N456" t="str">
            <v>15 3410359</v>
          </cell>
          <cell r="O456" t="str">
            <v>072</v>
          </cell>
          <cell r="P456">
            <v>14.3</v>
          </cell>
          <cell r="Q456">
            <v>0</v>
          </cell>
          <cell r="R456" t="str">
            <v>1</v>
          </cell>
          <cell r="S456" t="str">
            <v>40</v>
          </cell>
          <cell r="T456">
            <v>93</v>
          </cell>
          <cell r="U456">
            <v>12</v>
          </cell>
          <cell r="V456">
            <v>94</v>
          </cell>
          <cell r="W456">
            <v>12</v>
          </cell>
          <cell r="X456">
            <v>94</v>
          </cell>
          <cell r="Y456">
            <v>4</v>
          </cell>
          <cell r="Z456">
            <v>95</v>
          </cell>
          <cell r="AF456" t="str">
            <v>00</v>
          </cell>
          <cell r="AI456">
            <v>128888889</v>
          </cell>
          <cell r="AJ456">
            <v>55250393.740000002</v>
          </cell>
        </row>
        <row r="457">
          <cell r="A457" t="str">
            <v>02</v>
          </cell>
          <cell r="B457" t="str">
            <v>05</v>
          </cell>
          <cell r="C457" t="str">
            <v>6662</v>
          </cell>
          <cell r="D457" t="str">
            <v>Водолазное оборудова</v>
          </cell>
          <cell r="E457" t="str">
            <v>ние</v>
          </cell>
          <cell r="F457" t="str">
            <v>Франция-Германия</v>
          </cell>
          <cell r="G457" t="str">
            <v>01</v>
          </cell>
          <cell r="H457">
            <v>4606928.49</v>
          </cell>
          <cell r="I457">
            <v>0</v>
          </cell>
          <cell r="J457">
            <v>6211000</v>
          </cell>
          <cell r="K457">
            <v>1.1100000000000001</v>
          </cell>
          <cell r="L457" t="str">
            <v>20</v>
          </cell>
          <cell r="M457" t="str">
            <v>42401</v>
          </cell>
          <cell r="N457" t="str">
            <v>14 3513176</v>
          </cell>
          <cell r="O457" t="str">
            <v>067</v>
          </cell>
          <cell r="P457">
            <v>11</v>
          </cell>
          <cell r="Q457">
            <v>0</v>
          </cell>
          <cell r="R457" t="str">
            <v>1</v>
          </cell>
          <cell r="S457" t="str">
            <v>42</v>
          </cell>
          <cell r="T457">
            <v>94</v>
          </cell>
          <cell r="U457">
            <v>12</v>
          </cell>
          <cell r="V457">
            <v>94</v>
          </cell>
          <cell r="W457">
            <v>12</v>
          </cell>
          <cell r="X457">
            <v>94</v>
          </cell>
          <cell r="Y457">
            <v>7</v>
          </cell>
          <cell r="Z457">
            <v>95</v>
          </cell>
          <cell r="AF457" t="str">
            <v>00</v>
          </cell>
          <cell r="AI457">
            <v>5613209028</v>
          </cell>
          <cell r="AJ457">
            <v>1785503501.05</v>
          </cell>
        </row>
        <row r="458">
          <cell r="A458" t="str">
            <v>02</v>
          </cell>
          <cell r="B458" t="str">
            <v>02</v>
          </cell>
          <cell r="C458" t="str">
            <v>6069</v>
          </cell>
          <cell r="D458" t="str">
            <v>Вагон дом</v>
          </cell>
          <cell r="E458" t="str">
            <v>дерево-метал.Финлянд</v>
          </cell>
          <cell r="F458" t="str">
            <v>ия</v>
          </cell>
          <cell r="G458" t="str">
            <v>01</v>
          </cell>
          <cell r="H458">
            <v>85000</v>
          </cell>
          <cell r="I458">
            <v>2656.25</v>
          </cell>
          <cell r="J458">
            <v>0</v>
          </cell>
          <cell r="K458">
            <v>0.8</v>
          </cell>
          <cell r="L458" t="str">
            <v>20</v>
          </cell>
          <cell r="M458" t="str">
            <v>10010</v>
          </cell>
          <cell r="N458" t="str">
            <v>13 2022261</v>
          </cell>
          <cell r="O458" t="str">
            <v>01</v>
          </cell>
          <cell r="P458">
            <v>12.5</v>
          </cell>
          <cell r="Q458">
            <v>0</v>
          </cell>
          <cell r="R458" t="str">
            <v>1</v>
          </cell>
          <cell r="S458" t="str">
            <v>10</v>
          </cell>
          <cell r="T458">
            <v>94</v>
          </cell>
          <cell r="U458">
            <v>9</v>
          </cell>
          <cell r="V458">
            <v>94</v>
          </cell>
          <cell r="W458">
            <v>9</v>
          </cell>
          <cell r="X458">
            <v>94</v>
          </cell>
          <cell r="AF458" t="str">
            <v>00</v>
          </cell>
          <cell r="AI458">
            <v>105829033</v>
          </cell>
          <cell r="AJ458">
            <v>42993044.649999999</v>
          </cell>
        </row>
        <row r="459">
          <cell r="A459" t="str">
            <v>02</v>
          </cell>
          <cell r="B459" t="str">
            <v>41</v>
          </cell>
          <cell r="C459" t="str">
            <v>7890</v>
          </cell>
          <cell r="D459" t="str">
            <v>Ренгенаппарат "Арина</v>
          </cell>
          <cell r="E459" t="str">
            <v>" 02</v>
          </cell>
          <cell r="F459" t="str">
            <v>5261</v>
          </cell>
          <cell r="G459" t="str">
            <v>01</v>
          </cell>
          <cell r="H459">
            <v>5885.3</v>
          </cell>
          <cell r="I459">
            <v>2307.37</v>
          </cell>
          <cell r="J459">
            <v>0</v>
          </cell>
          <cell r="K459">
            <v>1.21</v>
          </cell>
          <cell r="L459" t="str">
            <v>20</v>
          </cell>
          <cell r="M459" t="str">
            <v>47024</v>
          </cell>
          <cell r="N459" t="str">
            <v>14 3313341</v>
          </cell>
          <cell r="O459" t="str">
            <v>063</v>
          </cell>
          <cell r="P459">
            <v>10.4</v>
          </cell>
          <cell r="Q459">
            <v>0</v>
          </cell>
          <cell r="R459" t="str">
            <v>1</v>
          </cell>
          <cell r="S459" t="str">
            <v>47</v>
          </cell>
          <cell r="T459">
            <v>91</v>
          </cell>
          <cell r="U459">
            <v>3</v>
          </cell>
          <cell r="V459">
            <v>91</v>
          </cell>
          <cell r="W459">
            <v>3</v>
          </cell>
          <cell r="X459">
            <v>91</v>
          </cell>
          <cell r="AF459" t="str">
            <v>00</v>
          </cell>
          <cell r="AI459">
            <v>4863888</v>
          </cell>
          <cell r="AJ459">
            <v>3424449.38</v>
          </cell>
        </row>
        <row r="460">
          <cell r="A460" t="str">
            <v>02</v>
          </cell>
          <cell r="B460" t="str">
            <v>23</v>
          </cell>
          <cell r="C460" t="str">
            <v>3384</v>
          </cell>
          <cell r="D460" t="str">
            <v>СКАТ-25 а/кран монта</v>
          </cell>
          <cell r="E460" t="str">
            <v>жный автомоб-й спец.</v>
          </cell>
          <cell r="F460" t="str">
            <v>госN А866РН дв942818</v>
          </cell>
          <cell r="G460" t="str">
            <v>01</v>
          </cell>
          <cell r="H460">
            <v>44154.01</v>
          </cell>
          <cell r="I460">
            <v>0</v>
          </cell>
          <cell r="J460">
            <v>512510</v>
          </cell>
          <cell r="K460">
            <v>0.81</v>
          </cell>
          <cell r="L460" t="str">
            <v>23</v>
          </cell>
          <cell r="M460" t="str">
            <v>41701</v>
          </cell>
          <cell r="N460" t="str">
            <v>14 2915242</v>
          </cell>
          <cell r="O460" t="str">
            <v>067</v>
          </cell>
          <cell r="P460">
            <v>9.1</v>
          </cell>
          <cell r="Q460">
            <v>0</v>
          </cell>
          <cell r="R460" t="str">
            <v>1</v>
          </cell>
          <cell r="S460" t="str">
            <v>41</v>
          </cell>
          <cell r="T460">
            <v>93</v>
          </cell>
          <cell r="U460">
            <v>1</v>
          </cell>
          <cell r="V460">
            <v>95</v>
          </cell>
          <cell r="W460">
            <v>1</v>
          </cell>
          <cell r="X460">
            <v>95</v>
          </cell>
          <cell r="Y460">
            <v>4</v>
          </cell>
          <cell r="Z460">
            <v>95</v>
          </cell>
          <cell r="AD460" t="str">
            <v>0</v>
          </cell>
          <cell r="AE460" t="str">
            <v>0</v>
          </cell>
          <cell r="AF460" t="str">
            <v>00</v>
          </cell>
          <cell r="AI460">
            <v>634150016</v>
          </cell>
          <cell r="AJ460">
            <v>159207099.30000001</v>
          </cell>
        </row>
        <row r="461">
          <cell r="A461" t="str">
            <v>15</v>
          </cell>
          <cell r="B461" t="str">
            <v>81</v>
          </cell>
          <cell r="C461" t="str">
            <v>3385</v>
          </cell>
          <cell r="D461" t="str">
            <v>Диван 3-х местный</v>
          </cell>
          <cell r="G461" t="str">
            <v>01</v>
          </cell>
          <cell r="H461">
            <v>1500</v>
          </cell>
          <cell r="I461">
            <v>0</v>
          </cell>
          <cell r="J461">
            <v>0</v>
          </cell>
          <cell r="K461">
            <v>0.7</v>
          </cell>
          <cell r="L461" t="str">
            <v>88/2</v>
          </cell>
          <cell r="M461" t="str">
            <v>70003</v>
          </cell>
          <cell r="N461" t="str">
            <v>16 3612441</v>
          </cell>
          <cell r="O461" t="str">
            <v>08</v>
          </cell>
          <cell r="P461">
            <v>10</v>
          </cell>
          <cell r="Q461">
            <v>0</v>
          </cell>
          <cell r="R461" t="str">
            <v>1</v>
          </cell>
          <cell r="S461" t="str">
            <v>70</v>
          </cell>
          <cell r="T461">
            <v>94</v>
          </cell>
          <cell r="U461">
            <v>1</v>
          </cell>
          <cell r="V461">
            <v>95</v>
          </cell>
          <cell r="W461">
            <v>1</v>
          </cell>
          <cell r="X461">
            <v>95</v>
          </cell>
          <cell r="Y461">
            <v>0</v>
          </cell>
          <cell r="Z461">
            <v>0</v>
          </cell>
          <cell r="AD461" t="str">
            <v>0</v>
          </cell>
          <cell r="AE461" t="str">
            <v>0</v>
          </cell>
          <cell r="AF461" t="str">
            <v>15</v>
          </cell>
          <cell r="AI461">
            <v>2146320</v>
          </cell>
          <cell r="AJ461">
            <v>626010</v>
          </cell>
        </row>
        <row r="462">
          <cell r="A462" t="str">
            <v>15</v>
          </cell>
          <cell r="B462" t="str">
            <v>81</v>
          </cell>
          <cell r="C462" t="str">
            <v>3386</v>
          </cell>
          <cell r="D462" t="str">
            <v>Диван 3-х местный</v>
          </cell>
          <cell r="G462" t="str">
            <v>01</v>
          </cell>
          <cell r="H462">
            <v>1500</v>
          </cell>
          <cell r="I462">
            <v>0</v>
          </cell>
          <cell r="J462">
            <v>0</v>
          </cell>
          <cell r="K462">
            <v>0.7</v>
          </cell>
          <cell r="L462" t="str">
            <v>88/2</v>
          </cell>
          <cell r="M462" t="str">
            <v>70003</v>
          </cell>
          <cell r="N462" t="str">
            <v>16 3612441</v>
          </cell>
          <cell r="O462" t="str">
            <v>08</v>
          </cell>
          <cell r="P462">
            <v>10</v>
          </cell>
          <cell r="Q462">
            <v>0</v>
          </cell>
          <cell r="R462" t="str">
            <v>1</v>
          </cell>
          <cell r="S462" t="str">
            <v>70</v>
          </cell>
          <cell r="T462">
            <v>94</v>
          </cell>
          <cell r="U462">
            <v>1</v>
          </cell>
          <cell r="V462">
            <v>95</v>
          </cell>
          <cell r="W462">
            <v>1</v>
          </cell>
          <cell r="X462">
            <v>95</v>
          </cell>
          <cell r="Y462">
            <v>0</v>
          </cell>
          <cell r="Z462">
            <v>0</v>
          </cell>
          <cell r="AD462" t="str">
            <v>0</v>
          </cell>
          <cell r="AE462" t="str">
            <v>0</v>
          </cell>
          <cell r="AF462" t="str">
            <v>15</v>
          </cell>
          <cell r="AI462">
            <v>2146320</v>
          </cell>
          <cell r="AJ462">
            <v>626010</v>
          </cell>
        </row>
        <row r="463">
          <cell r="A463" t="str">
            <v>02</v>
          </cell>
          <cell r="B463" t="str">
            <v>80</v>
          </cell>
          <cell r="C463" t="str">
            <v>3387</v>
          </cell>
          <cell r="D463" t="str">
            <v>Диван 2-х местный</v>
          </cell>
          <cell r="G463" t="str">
            <v>01</v>
          </cell>
          <cell r="H463">
            <v>1154.1400000000001</v>
          </cell>
          <cell r="I463">
            <v>0</v>
          </cell>
          <cell r="J463">
            <v>0</v>
          </cell>
          <cell r="K463">
            <v>0.91</v>
          </cell>
          <cell r="L463" t="str">
            <v>88/2</v>
          </cell>
          <cell r="M463" t="str">
            <v>70003</v>
          </cell>
          <cell r="N463" t="str">
            <v>16 3612441</v>
          </cell>
          <cell r="O463" t="str">
            <v>08</v>
          </cell>
          <cell r="P463">
            <v>10</v>
          </cell>
          <cell r="Q463">
            <v>0</v>
          </cell>
          <cell r="R463" t="str">
            <v>1</v>
          </cell>
          <cell r="S463" t="str">
            <v>70</v>
          </cell>
          <cell r="T463">
            <v>94</v>
          </cell>
          <cell r="U463">
            <v>1</v>
          </cell>
          <cell r="V463">
            <v>95</v>
          </cell>
          <cell r="W463">
            <v>1</v>
          </cell>
          <cell r="X463">
            <v>95</v>
          </cell>
          <cell r="Y463">
            <v>0</v>
          </cell>
          <cell r="Z463">
            <v>0</v>
          </cell>
          <cell r="AD463" t="str">
            <v>0</v>
          </cell>
          <cell r="AE463" t="str">
            <v>0</v>
          </cell>
          <cell r="AF463" t="str">
            <v>00</v>
          </cell>
          <cell r="AI463">
            <v>1268280</v>
          </cell>
          <cell r="AJ463">
            <v>369915</v>
          </cell>
        </row>
        <row r="464">
          <cell r="A464" t="str">
            <v>02</v>
          </cell>
          <cell r="B464" t="str">
            <v>80</v>
          </cell>
          <cell r="C464" t="str">
            <v>3388</v>
          </cell>
          <cell r="D464" t="str">
            <v>Диван 2-х местный</v>
          </cell>
          <cell r="G464" t="str">
            <v>01</v>
          </cell>
          <cell r="H464">
            <v>1154.1400000000001</v>
          </cell>
          <cell r="I464">
            <v>0</v>
          </cell>
          <cell r="J464">
            <v>0</v>
          </cell>
          <cell r="K464">
            <v>0.91</v>
          </cell>
          <cell r="L464" t="str">
            <v>88/2</v>
          </cell>
          <cell r="M464" t="str">
            <v>70003</v>
          </cell>
          <cell r="N464" t="str">
            <v>16 3612441</v>
          </cell>
          <cell r="O464" t="str">
            <v>08</v>
          </cell>
          <cell r="P464">
            <v>10</v>
          </cell>
          <cell r="Q464">
            <v>0</v>
          </cell>
          <cell r="R464" t="str">
            <v>1</v>
          </cell>
          <cell r="S464" t="str">
            <v>70</v>
          </cell>
          <cell r="T464">
            <v>94</v>
          </cell>
          <cell r="U464">
            <v>1</v>
          </cell>
          <cell r="V464">
            <v>95</v>
          </cell>
          <cell r="W464">
            <v>1</v>
          </cell>
          <cell r="X464">
            <v>95</v>
          </cell>
          <cell r="Y464">
            <v>0</v>
          </cell>
          <cell r="Z464">
            <v>0</v>
          </cell>
          <cell r="AD464" t="str">
            <v>0</v>
          </cell>
          <cell r="AE464" t="str">
            <v>0</v>
          </cell>
          <cell r="AF464" t="str">
            <v>00</v>
          </cell>
          <cell r="AI464">
            <v>1268280</v>
          </cell>
          <cell r="AJ464">
            <v>369915</v>
          </cell>
        </row>
        <row r="465">
          <cell r="A465" t="str">
            <v>15</v>
          </cell>
          <cell r="B465" t="str">
            <v>81</v>
          </cell>
          <cell r="C465" t="str">
            <v>3389</v>
          </cell>
          <cell r="D465" t="str">
            <v>Кресло</v>
          </cell>
          <cell r="G465" t="str">
            <v>01</v>
          </cell>
          <cell r="H465">
            <v>450</v>
          </cell>
          <cell r="I465">
            <v>0</v>
          </cell>
          <cell r="J465">
            <v>0</v>
          </cell>
          <cell r="K465">
            <v>0.66</v>
          </cell>
          <cell r="L465" t="str">
            <v>88/2</v>
          </cell>
          <cell r="M465" t="str">
            <v>70003</v>
          </cell>
          <cell r="N465" t="str">
            <v>16 3612395</v>
          </cell>
          <cell r="O465" t="str">
            <v>08</v>
          </cell>
          <cell r="P465">
            <v>10</v>
          </cell>
          <cell r="Q465">
            <v>0</v>
          </cell>
          <cell r="R465" t="str">
            <v>1</v>
          </cell>
          <cell r="S465" t="str">
            <v>70</v>
          </cell>
          <cell r="T465">
            <v>94</v>
          </cell>
          <cell r="U465">
            <v>1</v>
          </cell>
          <cell r="V465">
            <v>95</v>
          </cell>
          <cell r="W465">
            <v>1</v>
          </cell>
          <cell r="X465">
            <v>95</v>
          </cell>
          <cell r="Y465">
            <v>0</v>
          </cell>
          <cell r="Z465">
            <v>0</v>
          </cell>
          <cell r="AD465" t="str">
            <v>0</v>
          </cell>
          <cell r="AE465" t="str">
            <v>0</v>
          </cell>
          <cell r="AF465" t="str">
            <v>15</v>
          </cell>
          <cell r="AI465">
            <v>682920</v>
          </cell>
          <cell r="AJ465">
            <v>199185</v>
          </cell>
        </row>
        <row r="466">
          <cell r="A466" t="str">
            <v>15</v>
          </cell>
          <cell r="B466" t="str">
            <v>81</v>
          </cell>
          <cell r="C466" t="str">
            <v>3390</v>
          </cell>
          <cell r="D466" t="str">
            <v>Стол</v>
          </cell>
          <cell r="G466" t="str">
            <v>01</v>
          </cell>
          <cell r="H466">
            <v>350</v>
          </cell>
          <cell r="I466">
            <v>0</v>
          </cell>
          <cell r="J466">
            <v>0</v>
          </cell>
          <cell r="K466">
            <v>0.45</v>
          </cell>
          <cell r="L466" t="str">
            <v>88/2</v>
          </cell>
          <cell r="M466" t="str">
            <v>70003</v>
          </cell>
          <cell r="N466" t="str">
            <v>16 3612421</v>
          </cell>
          <cell r="O466" t="str">
            <v>08</v>
          </cell>
          <cell r="P466">
            <v>10.1</v>
          </cell>
          <cell r="Q466">
            <v>0</v>
          </cell>
          <cell r="R466" t="str">
            <v>1</v>
          </cell>
          <cell r="S466" t="str">
            <v>70</v>
          </cell>
          <cell r="T466">
            <v>94</v>
          </cell>
          <cell r="U466">
            <v>1</v>
          </cell>
          <cell r="V466">
            <v>95</v>
          </cell>
          <cell r="W466">
            <v>1</v>
          </cell>
          <cell r="X466">
            <v>95</v>
          </cell>
          <cell r="Y466">
            <v>0</v>
          </cell>
          <cell r="Z466">
            <v>0</v>
          </cell>
          <cell r="AD466" t="str">
            <v>0</v>
          </cell>
          <cell r="AE466" t="str">
            <v>0</v>
          </cell>
          <cell r="AF466" t="str">
            <v>15</v>
          </cell>
          <cell r="AI466">
            <v>780480</v>
          </cell>
          <cell r="AJ466">
            <v>229916.4</v>
          </cell>
        </row>
        <row r="467">
          <cell r="A467" t="str">
            <v>02</v>
          </cell>
          <cell r="B467" t="str">
            <v>80</v>
          </cell>
          <cell r="C467" t="str">
            <v>3391</v>
          </cell>
          <cell r="D467" t="str">
            <v>Стол</v>
          </cell>
          <cell r="G467" t="str">
            <v>01</v>
          </cell>
          <cell r="H467">
            <v>350</v>
          </cell>
          <cell r="I467">
            <v>0</v>
          </cell>
          <cell r="J467">
            <v>0</v>
          </cell>
          <cell r="K467">
            <v>0.45</v>
          </cell>
          <cell r="L467" t="str">
            <v>26</v>
          </cell>
          <cell r="M467" t="str">
            <v>70003</v>
          </cell>
          <cell r="N467" t="str">
            <v>16 3612421</v>
          </cell>
          <cell r="O467" t="str">
            <v>08</v>
          </cell>
          <cell r="P467">
            <v>10.1</v>
          </cell>
          <cell r="Q467">
            <v>0</v>
          </cell>
          <cell r="R467" t="str">
            <v>1</v>
          </cell>
          <cell r="S467" t="str">
            <v>70</v>
          </cell>
          <cell r="T467">
            <v>94</v>
          </cell>
          <cell r="U467">
            <v>1</v>
          </cell>
          <cell r="V467">
            <v>95</v>
          </cell>
          <cell r="W467">
            <v>1</v>
          </cell>
          <cell r="X467">
            <v>95</v>
          </cell>
          <cell r="Y467">
            <v>0</v>
          </cell>
          <cell r="Z467">
            <v>0</v>
          </cell>
          <cell r="AD467" t="str">
            <v>0</v>
          </cell>
          <cell r="AE467" t="str">
            <v>0</v>
          </cell>
          <cell r="AF467" t="str">
            <v>00</v>
          </cell>
          <cell r="AI467">
            <v>780480</v>
          </cell>
          <cell r="AJ467">
            <v>229916.4</v>
          </cell>
        </row>
        <row r="468">
          <cell r="A468" t="str">
            <v>02</v>
          </cell>
          <cell r="B468" t="str">
            <v>71</v>
          </cell>
          <cell r="C468" t="str">
            <v>926</v>
          </cell>
          <cell r="D468" t="str">
            <v>Сварочный выпрямител</v>
          </cell>
          <cell r="E468" t="str">
            <v>ь ВДУ-50643</v>
          </cell>
          <cell r="G468" t="str">
            <v>01</v>
          </cell>
          <cell r="H468">
            <v>11313</v>
          </cell>
          <cell r="I468">
            <v>0</v>
          </cell>
          <cell r="J468">
            <v>0</v>
          </cell>
          <cell r="K468">
            <v>0.98</v>
          </cell>
          <cell r="L468" t="str">
            <v>23</v>
          </cell>
          <cell r="M468" t="str">
            <v>42502</v>
          </cell>
          <cell r="N468" t="str">
            <v>14 2922804</v>
          </cell>
          <cell r="O468" t="str">
            <v>067</v>
          </cell>
          <cell r="P468">
            <v>16.7</v>
          </cell>
          <cell r="Q468">
            <v>0</v>
          </cell>
          <cell r="R468" t="str">
            <v>1</v>
          </cell>
          <cell r="S468" t="str">
            <v>42</v>
          </cell>
          <cell r="T468">
            <v>93</v>
          </cell>
          <cell r="U468">
            <v>2</v>
          </cell>
          <cell r="V468">
            <v>95</v>
          </cell>
          <cell r="W468">
            <v>2</v>
          </cell>
          <cell r="X468">
            <v>95</v>
          </cell>
          <cell r="Y468">
            <v>0</v>
          </cell>
          <cell r="Z468">
            <v>0</v>
          </cell>
          <cell r="AD468" t="str">
            <v>0</v>
          </cell>
          <cell r="AE468" t="str">
            <v>0</v>
          </cell>
          <cell r="AF468" t="str">
            <v>00</v>
          </cell>
          <cell r="AI468">
            <v>11512080</v>
          </cell>
          <cell r="AJ468">
            <v>5447132.5199999996</v>
          </cell>
        </row>
        <row r="469">
          <cell r="A469" t="str">
            <v>02</v>
          </cell>
          <cell r="B469" t="str">
            <v>70</v>
          </cell>
          <cell r="C469" t="str">
            <v>927</v>
          </cell>
          <cell r="D469" t="str">
            <v>Сварочный выпрямител</v>
          </cell>
          <cell r="E469" t="str">
            <v>ь ВДУ-50643</v>
          </cell>
          <cell r="G469" t="str">
            <v>01</v>
          </cell>
          <cell r="H469">
            <v>11313</v>
          </cell>
          <cell r="I469">
            <v>0</v>
          </cell>
          <cell r="J469">
            <v>0</v>
          </cell>
          <cell r="K469">
            <v>0.98</v>
          </cell>
          <cell r="L469" t="str">
            <v>20</v>
          </cell>
          <cell r="M469" t="str">
            <v>42502</v>
          </cell>
          <cell r="N469" t="str">
            <v>14 2922804</v>
          </cell>
          <cell r="O469" t="str">
            <v>067</v>
          </cell>
          <cell r="P469">
            <v>16.7</v>
          </cell>
          <cell r="Q469">
            <v>0</v>
          </cell>
          <cell r="R469" t="str">
            <v>1</v>
          </cell>
          <cell r="S469" t="str">
            <v>42</v>
          </cell>
          <cell r="T469">
            <v>93</v>
          </cell>
          <cell r="U469">
            <v>2</v>
          </cell>
          <cell r="V469">
            <v>95</v>
          </cell>
          <cell r="W469">
            <v>2</v>
          </cell>
          <cell r="X469">
            <v>95</v>
          </cell>
          <cell r="Y469">
            <v>0</v>
          </cell>
          <cell r="Z469">
            <v>0</v>
          </cell>
          <cell r="AB469" t="str">
            <v>14</v>
          </cell>
          <cell r="AC469">
            <v>9</v>
          </cell>
          <cell r="AD469" t="str">
            <v>0</v>
          </cell>
          <cell r="AE469" t="str">
            <v>0</v>
          </cell>
          <cell r="AF469" t="str">
            <v>00</v>
          </cell>
          <cell r="AI469">
            <v>11512080</v>
          </cell>
          <cell r="AJ469">
            <v>5447132.5199999996</v>
          </cell>
        </row>
        <row r="470">
          <cell r="A470" t="str">
            <v>02</v>
          </cell>
          <cell r="B470" t="str">
            <v>08</v>
          </cell>
          <cell r="C470" t="str">
            <v>928</v>
          </cell>
          <cell r="D470" t="str">
            <v>Сварочный выпрямител</v>
          </cell>
          <cell r="E470" t="str">
            <v>ь ВДУ-50643</v>
          </cell>
          <cell r="G470" t="str">
            <v>01</v>
          </cell>
          <cell r="H470">
            <v>11313</v>
          </cell>
          <cell r="I470">
            <v>0</v>
          </cell>
          <cell r="J470">
            <v>0</v>
          </cell>
          <cell r="K470">
            <v>0.98</v>
          </cell>
          <cell r="L470" t="str">
            <v>20</v>
          </cell>
          <cell r="M470" t="str">
            <v>42502</v>
          </cell>
          <cell r="N470" t="str">
            <v>14 2922804</v>
          </cell>
          <cell r="O470" t="str">
            <v>067</v>
          </cell>
          <cell r="P470">
            <v>16.7</v>
          </cell>
          <cell r="Q470">
            <v>0</v>
          </cell>
          <cell r="R470" t="str">
            <v>1</v>
          </cell>
          <cell r="S470" t="str">
            <v>42</v>
          </cell>
          <cell r="T470">
            <v>93</v>
          </cell>
          <cell r="U470">
            <v>2</v>
          </cell>
          <cell r="V470">
            <v>95</v>
          </cell>
          <cell r="W470">
            <v>2</v>
          </cell>
          <cell r="X470">
            <v>95</v>
          </cell>
          <cell r="Y470">
            <v>0</v>
          </cell>
          <cell r="Z470">
            <v>0</v>
          </cell>
          <cell r="AB470" t="str">
            <v>14</v>
          </cell>
          <cell r="AC470">
            <v>9</v>
          </cell>
          <cell r="AD470" t="str">
            <v>0</v>
          </cell>
          <cell r="AE470" t="str">
            <v>0</v>
          </cell>
          <cell r="AF470" t="str">
            <v>00</v>
          </cell>
          <cell r="AI470">
            <v>11512080</v>
          </cell>
          <cell r="AJ470">
            <v>5447132.5199999996</v>
          </cell>
        </row>
        <row r="471">
          <cell r="A471" t="str">
            <v>02</v>
          </cell>
          <cell r="B471" t="str">
            <v>23</v>
          </cell>
          <cell r="C471" t="str">
            <v>931</v>
          </cell>
          <cell r="D471" t="str">
            <v>А/м ГАЗ-330210 груз.</v>
          </cell>
          <cell r="E471" t="str">
            <v>N А838 РН</v>
          </cell>
          <cell r="F471" t="str">
            <v>дв0164645 ш1512358</v>
          </cell>
          <cell r="G471" t="str">
            <v>01</v>
          </cell>
          <cell r="H471">
            <v>4426.04</v>
          </cell>
          <cell r="I471">
            <v>0</v>
          </cell>
          <cell r="J471">
            <v>33000</v>
          </cell>
          <cell r="K471">
            <v>0.93</v>
          </cell>
          <cell r="L471" t="str">
            <v>23</v>
          </cell>
          <cell r="M471" t="str">
            <v>50416</v>
          </cell>
          <cell r="N471" t="str">
            <v>15 3410192</v>
          </cell>
          <cell r="O471" t="str">
            <v>071</v>
          </cell>
          <cell r="P471">
            <v>14.3</v>
          </cell>
          <cell r="Q471">
            <v>0</v>
          </cell>
          <cell r="R471" t="str">
            <v>1</v>
          </cell>
          <cell r="S471" t="str">
            <v>50</v>
          </cell>
          <cell r="T471">
            <v>94</v>
          </cell>
          <cell r="U471">
            <v>1</v>
          </cell>
          <cell r="V471">
            <v>95</v>
          </cell>
          <cell r="W471">
            <v>1</v>
          </cell>
          <cell r="X471">
            <v>95</v>
          </cell>
          <cell r="Y471">
            <v>4</v>
          </cell>
          <cell r="Z471">
            <v>95</v>
          </cell>
          <cell r="AD471" t="str">
            <v>0</v>
          </cell>
          <cell r="AE471" t="str">
            <v>0</v>
          </cell>
          <cell r="AF471" t="str">
            <v>00</v>
          </cell>
          <cell r="AI471">
            <v>35448426</v>
          </cell>
          <cell r="AJ471">
            <v>14041742.640000001</v>
          </cell>
        </row>
        <row r="472">
          <cell r="A472" t="str">
            <v>02</v>
          </cell>
          <cell r="B472" t="str">
            <v>23</v>
          </cell>
          <cell r="C472" t="str">
            <v>1314</v>
          </cell>
          <cell r="D472" t="str">
            <v>КАМАЗ-551110 а/бето-</v>
          </cell>
          <cell r="E472" t="str">
            <v>новоз Nо А 342 УК</v>
          </cell>
          <cell r="F472" t="str">
            <v>дв027844 ш2073852</v>
          </cell>
          <cell r="G472" t="str">
            <v>01</v>
          </cell>
          <cell r="H472">
            <v>145833.57999999999</v>
          </cell>
          <cell r="I472">
            <v>0</v>
          </cell>
          <cell r="J472">
            <v>175000</v>
          </cell>
          <cell r="K472">
            <v>0.7</v>
          </cell>
          <cell r="L472" t="str">
            <v>23</v>
          </cell>
          <cell r="M472" t="str">
            <v>42000</v>
          </cell>
          <cell r="N472" t="str">
            <v>15 3410373</v>
          </cell>
          <cell r="O472" t="str">
            <v>064</v>
          </cell>
          <cell r="P472">
            <v>12.5</v>
          </cell>
          <cell r="Q472">
            <v>0</v>
          </cell>
          <cell r="R472" t="str">
            <v>1</v>
          </cell>
          <cell r="S472" t="str">
            <v>42</v>
          </cell>
          <cell r="T472">
            <v>94</v>
          </cell>
          <cell r="U472">
            <v>3</v>
          </cell>
          <cell r="V472">
            <v>95</v>
          </cell>
          <cell r="W472">
            <v>3</v>
          </cell>
          <cell r="X472">
            <v>95</v>
          </cell>
          <cell r="Y472">
            <v>4</v>
          </cell>
          <cell r="Z472">
            <v>95</v>
          </cell>
          <cell r="AD472" t="str">
            <v>0</v>
          </cell>
          <cell r="AE472" t="str">
            <v>0</v>
          </cell>
          <cell r="AF472" t="str">
            <v>00</v>
          </cell>
          <cell r="AI472">
            <v>248888889</v>
          </cell>
          <cell r="AJ472">
            <v>85123460.430000007</v>
          </cell>
        </row>
        <row r="473">
          <cell r="A473" t="str">
            <v>02</v>
          </cell>
          <cell r="B473" t="str">
            <v>05</v>
          </cell>
          <cell r="C473" t="str">
            <v>1317</v>
          </cell>
          <cell r="D473" t="str">
            <v>Компьютер-486 Корея</v>
          </cell>
          <cell r="E473" t="str">
            <v>с принтером EPSON</v>
          </cell>
          <cell r="F473" t="str">
            <v>Япония</v>
          </cell>
          <cell r="G473" t="str">
            <v>01</v>
          </cell>
          <cell r="H473">
            <v>5168.8999999999996</v>
          </cell>
          <cell r="I473">
            <v>0</v>
          </cell>
          <cell r="J473">
            <v>0</v>
          </cell>
          <cell r="K473">
            <v>0.23</v>
          </cell>
          <cell r="L473" t="str">
            <v>20</v>
          </cell>
          <cell r="M473" t="str">
            <v>48008</v>
          </cell>
          <cell r="N473" t="str">
            <v>14 3020204</v>
          </cell>
          <cell r="O473" t="str">
            <v>063</v>
          </cell>
          <cell r="P473">
            <v>10</v>
          </cell>
          <cell r="Q473">
            <v>0</v>
          </cell>
          <cell r="R473" t="str">
            <v>1</v>
          </cell>
          <cell r="S473" t="str">
            <v>48</v>
          </cell>
          <cell r="T473">
            <v>95</v>
          </cell>
          <cell r="U473">
            <v>3</v>
          </cell>
          <cell r="V473">
            <v>95</v>
          </cell>
          <cell r="W473">
            <v>3</v>
          </cell>
          <cell r="X473">
            <v>95</v>
          </cell>
          <cell r="Y473">
            <v>0</v>
          </cell>
          <cell r="Z473">
            <v>0</v>
          </cell>
          <cell r="AD473" t="str">
            <v>0</v>
          </cell>
          <cell r="AE473" t="str">
            <v>0</v>
          </cell>
          <cell r="AF473" t="str">
            <v>00</v>
          </cell>
          <cell r="AI473">
            <v>15485203</v>
          </cell>
          <cell r="AJ473">
            <v>4258430.83</v>
          </cell>
        </row>
        <row r="474">
          <cell r="A474" t="str">
            <v>02</v>
          </cell>
          <cell r="B474" t="str">
            <v>05</v>
          </cell>
          <cell r="C474" t="str">
            <v>1318</v>
          </cell>
          <cell r="D474" t="str">
            <v>Компьютер-386 Корея</v>
          </cell>
          <cell r="E474" t="str">
            <v>с принтером STIB</v>
          </cell>
          <cell r="F474" t="str">
            <v>США</v>
          </cell>
          <cell r="G474" t="str">
            <v>01</v>
          </cell>
          <cell r="H474">
            <v>6616.92</v>
          </cell>
          <cell r="I474">
            <v>0</v>
          </cell>
          <cell r="J474">
            <v>0</v>
          </cell>
          <cell r="K474">
            <v>0.28000000000000003</v>
          </cell>
          <cell r="L474" t="str">
            <v>20</v>
          </cell>
          <cell r="M474" t="str">
            <v>48008</v>
          </cell>
          <cell r="N474" t="str">
            <v>14 3020204</v>
          </cell>
          <cell r="O474" t="str">
            <v>063</v>
          </cell>
          <cell r="P474">
            <v>10</v>
          </cell>
          <cell r="Q474">
            <v>0</v>
          </cell>
          <cell r="R474" t="str">
            <v>1</v>
          </cell>
          <cell r="S474" t="str">
            <v>48</v>
          </cell>
          <cell r="T474">
            <v>95</v>
          </cell>
          <cell r="U474">
            <v>3</v>
          </cell>
          <cell r="V474">
            <v>95</v>
          </cell>
          <cell r="W474">
            <v>3</v>
          </cell>
          <cell r="X474">
            <v>95</v>
          </cell>
          <cell r="Y474">
            <v>0</v>
          </cell>
          <cell r="Z474">
            <v>0</v>
          </cell>
          <cell r="AB474" t="str">
            <v>14</v>
          </cell>
          <cell r="AC474">
            <v>5</v>
          </cell>
          <cell r="AD474" t="str">
            <v>0</v>
          </cell>
          <cell r="AE474" t="str">
            <v>0</v>
          </cell>
          <cell r="AF474" t="str">
            <v>00</v>
          </cell>
          <cell r="AI474">
            <v>9932496</v>
          </cell>
          <cell r="AJ474">
            <v>2731436.4</v>
          </cell>
        </row>
        <row r="475">
          <cell r="A475" t="str">
            <v>02</v>
          </cell>
          <cell r="B475" t="str">
            <v>99</v>
          </cell>
          <cell r="C475" t="str">
            <v>932</v>
          </cell>
          <cell r="D475" t="str">
            <v>Электропечь ЭПЭ 50/4</v>
          </cell>
          <cell r="G475" t="str">
            <v>01</v>
          </cell>
          <cell r="H475">
            <v>2800</v>
          </cell>
          <cell r="I475">
            <v>0</v>
          </cell>
          <cell r="J475">
            <v>0</v>
          </cell>
          <cell r="K475">
            <v>1.5</v>
          </cell>
          <cell r="L475" t="str">
            <v>20</v>
          </cell>
          <cell r="M475" t="str">
            <v>45804</v>
          </cell>
          <cell r="N475" t="str">
            <v>14 2914136</v>
          </cell>
          <cell r="O475" t="str">
            <v>067</v>
          </cell>
          <cell r="P475">
            <v>12.5</v>
          </cell>
          <cell r="Q475">
            <v>0</v>
          </cell>
          <cell r="R475" t="str">
            <v>1</v>
          </cell>
          <cell r="S475" t="str">
            <v>45</v>
          </cell>
          <cell r="T475">
            <v>95</v>
          </cell>
          <cell r="U475">
            <v>3</v>
          </cell>
          <cell r="V475">
            <v>95</v>
          </cell>
          <cell r="W475">
            <v>3</v>
          </cell>
          <cell r="X475">
            <v>95</v>
          </cell>
          <cell r="Y475">
            <v>0</v>
          </cell>
          <cell r="Z475">
            <v>0</v>
          </cell>
          <cell r="AB475" t="str">
            <v>14</v>
          </cell>
          <cell r="AC475">
            <v>9</v>
          </cell>
          <cell r="AD475" t="str">
            <v>0</v>
          </cell>
          <cell r="AE475" t="str">
            <v>0</v>
          </cell>
          <cell r="AF475" t="str">
            <v>00</v>
          </cell>
          <cell r="AI475">
            <v>1872000</v>
          </cell>
          <cell r="AJ475">
            <v>643500</v>
          </cell>
        </row>
        <row r="476">
          <cell r="A476" t="str">
            <v>02</v>
          </cell>
          <cell r="B476" t="str">
            <v>80</v>
          </cell>
          <cell r="C476" t="str">
            <v>934</v>
          </cell>
          <cell r="D476" t="str">
            <v>Набор посуды АСТРА</v>
          </cell>
          <cell r="G476" t="str">
            <v>01</v>
          </cell>
          <cell r="H476">
            <v>1890</v>
          </cell>
          <cell r="I476">
            <v>0</v>
          </cell>
          <cell r="J476">
            <v>0</v>
          </cell>
          <cell r="K476">
            <v>0.26</v>
          </cell>
          <cell r="L476" t="str">
            <v>88/2</v>
          </cell>
          <cell r="M476" t="str">
            <v>45804</v>
          </cell>
          <cell r="N476" t="str">
            <v>16 3697000</v>
          </cell>
          <cell r="O476" t="str">
            <v>067</v>
          </cell>
          <cell r="P476">
            <v>12.5</v>
          </cell>
          <cell r="Q476">
            <v>0</v>
          </cell>
          <cell r="R476" t="str">
            <v>1</v>
          </cell>
          <cell r="S476" t="str">
            <v>45</v>
          </cell>
          <cell r="T476">
            <v>95</v>
          </cell>
          <cell r="U476">
            <v>3</v>
          </cell>
          <cell r="V476">
            <v>95</v>
          </cell>
          <cell r="W476">
            <v>3</v>
          </cell>
          <cell r="X476">
            <v>95</v>
          </cell>
          <cell r="Y476">
            <v>0</v>
          </cell>
          <cell r="Z476">
            <v>0</v>
          </cell>
          <cell r="AB476" t="str">
            <v>14</v>
          </cell>
          <cell r="AC476">
            <v>6</v>
          </cell>
          <cell r="AD476" t="str">
            <v>0</v>
          </cell>
          <cell r="AE476" t="str">
            <v>0</v>
          </cell>
          <cell r="AF476" t="str">
            <v>00</v>
          </cell>
          <cell r="AI476">
            <v>7215929</v>
          </cell>
          <cell r="AJ476">
            <v>2480475.59</v>
          </cell>
        </row>
        <row r="477">
          <cell r="A477" t="str">
            <v>02</v>
          </cell>
          <cell r="B477" t="str">
            <v>03</v>
          </cell>
          <cell r="C477" t="str">
            <v>935</v>
          </cell>
          <cell r="D477" t="str">
            <v>Набор посуды СТАНДАР</v>
          </cell>
          <cell r="E477" t="str">
            <v>Т</v>
          </cell>
          <cell r="G477" t="str">
            <v>01</v>
          </cell>
          <cell r="H477">
            <v>2100</v>
          </cell>
          <cell r="I477">
            <v>0</v>
          </cell>
          <cell r="J477">
            <v>0</v>
          </cell>
          <cell r="K477">
            <v>0.25</v>
          </cell>
          <cell r="L477" t="str">
            <v>88</v>
          </cell>
          <cell r="M477" t="str">
            <v>45801</v>
          </cell>
          <cell r="N477" t="str">
            <v>16 2691533</v>
          </cell>
          <cell r="O477" t="str">
            <v>067</v>
          </cell>
          <cell r="P477">
            <v>12.5</v>
          </cell>
          <cell r="Q477">
            <v>0</v>
          </cell>
          <cell r="R477" t="str">
            <v>1</v>
          </cell>
          <cell r="S477" t="str">
            <v>45</v>
          </cell>
          <cell r="T477">
            <v>95</v>
          </cell>
          <cell r="U477">
            <v>3</v>
          </cell>
          <cell r="V477">
            <v>95</v>
          </cell>
          <cell r="W477">
            <v>3</v>
          </cell>
          <cell r="X477">
            <v>95</v>
          </cell>
          <cell r="Y477">
            <v>0</v>
          </cell>
          <cell r="Z477">
            <v>0</v>
          </cell>
          <cell r="AD477" t="str">
            <v>0</v>
          </cell>
          <cell r="AE477" t="str">
            <v>0</v>
          </cell>
          <cell r="AF477" t="str">
            <v>00</v>
          </cell>
          <cell r="AI477">
            <v>8570609</v>
          </cell>
          <cell r="AJ477">
            <v>2946146.84</v>
          </cell>
        </row>
        <row r="478">
          <cell r="A478" t="str">
            <v>02</v>
          </cell>
          <cell r="B478" t="str">
            <v>80</v>
          </cell>
          <cell r="C478" t="str">
            <v>936</v>
          </cell>
          <cell r="D478" t="str">
            <v>Набор посуды СТАНДАР</v>
          </cell>
          <cell r="E478" t="str">
            <v>Т</v>
          </cell>
          <cell r="G478" t="str">
            <v>01</v>
          </cell>
          <cell r="H478">
            <v>2100</v>
          </cell>
          <cell r="I478">
            <v>0</v>
          </cell>
          <cell r="J478">
            <v>0</v>
          </cell>
          <cell r="K478">
            <v>0.25</v>
          </cell>
          <cell r="L478" t="str">
            <v>88/2</v>
          </cell>
          <cell r="M478" t="str">
            <v>45804</v>
          </cell>
          <cell r="N478" t="str">
            <v>16 3697000</v>
          </cell>
          <cell r="O478" t="str">
            <v>067</v>
          </cell>
          <cell r="P478">
            <v>12.5</v>
          </cell>
          <cell r="Q478">
            <v>0</v>
          </cell>
          <cell r="R478" t="str">
            <v>1</v>
          </cell>
          <cell r="S478" t="str">
            <v>45</v>
          </cell>
          <cell r="T478">
            <v>95</v>
          </cell>
          <cell r="U478">
            <v>3</v>
          </cell>
          <cell r="V478">
            <v>95</v>
          </cell>
          <cell r="W478">
            <v>3</v>
          </cell>
          <cell r="X478">
            <v>95</v>
          </cell>
          <cell r="Y478">
            <v>0</v>
          </cell>
          <cell r="Z478">
            <v>0</v>
          </cell>
          <cell r="AB478" t="str">
            <v>14</v>
          </cell>
          <cell r="AC478">
            <v>6</v>
          </cell>
          <cell r="AD478" t="str">
            <v>0</v>
          </cell>
          <cell r="AE478" t="str">
            <v>0</v>
          </cell>
          <cell r="AF478" t="str">
            <v>00</v>
          </cell>
          <cell r="AI478">
            <v>8570609</v>
          </cell>
          <cell r="AJ478">
            <v>2946146.84</v>
          </cell>
        </row>
        <row r="479">
          <cell r="A479" t="str">
            <v>02</v>
          </cell>
          <cell r="B479" t="str">
            <v>51</v>
          </cell>
          <cell r="C479" t="str">
            <v>1319</v>
          </cell>
          <cell r="D479" t="str">
            <v>Телевизор КАСКАД</v>
          </cell>
          <cell r="E479" t="str">
            <v>черно-белый</v>
          </cell>
          <cell r="G479" t="str">
            <v>01</v>
          </cell>
          <cell r="H479">
            <v>520</v>
          </cell>
          <cell r="I479">
            <v>0</v>
          </cell>
          <cell r="J479">
            <v>0</v>
          </cell>
          <cell r="K479">
            <v>0.48</v>
          </cell>
          <cell r="L479" t="str">
            <v>20</v>
          </cell>
          <cell r="M479" t="str">
            <v>45625</v>
          </cell>
          <cell r="N479" t="str">
            <v>14 3230101</v>
          </cell>
          <cell r="O479" t="str">
            <v>067</v>
          </cell>
          <cell r="P479">
            <v>10.5</v>
          </cell>
          <cell r="Q479">
            <v>0</v>
          </cell>
          <cell r="R479" t="str">
            <v>1</v>
          </cell>
          <cell r="S479" t="str">
            <v>45</v>
          </cell>
          <cell r="T479">
            <v>95</v>
          </cell>
          <cell r="U479">
            <v>3</v>
          </cell>
          <cell r="V479">
            <v>95</v>
          </cell>
          <cell r="W479">
            <v>3</v>
          </cell>
          <cell r="X479">
            <v>95</v>
          </cell>
          <cell r="Y479">
            <v>0</v>
          </cell>
          <cell r="Z479">
            <v>0</v>
          </cell>
          <cell r="AD479" t="str">
            <v>0</v>
          </cell>
          <cell r="AE479" t="str">
            <v>0</v>
          </cell>
          <cell r="AF479" t="str">
            <v>00</v>
          </cell>
          <cell r="AI479">
            <v>1080000</v>
          </cell>
          <cell r="AJ479">
            <v>311850</v>
          </cell>
        </row>
        <row r="480">
          <cell r="A480" t="str">
            <v>02</v>
          </cell>
          <cell r="B480" t="str">
            <v>51</v>
          </cell>
          <cell r="C480" t="str">
            <v>1320</v>
          </cell>
          <cell r="D480" t="str">
            <v>Телевизор КАСКАД</v>
          </cell>
          <cell r="E480" t="str">
            <v>черно-белый</v>
          </cell>
          <cell r="G480" t="str">
            <v>01</v>
          </cell>
          <cell r="H480">
            <v>520</v>
          </cell>
          <cell r="I480">
            <v>0</v>
          </cell>
          <cell r="J480">
            <v>0</v>
          </cell>
          <cell r="K480">
            <v>0.48</v>
          </cell>
          <cell r="L480" t="str">
            <v>20</v>
          </cell>
          <cell r="M480" t="str">
            <v>45625</v>
          </cell>
          <cell r="N480" t="str">
            <v>14 3230101</v>
          </cell>
          <cell r="O480" t="str">
            <v>067</v>
          </cell>
          <cell r="P480">
            <v>10.5</v>
          </cell>
          <cell r="Q480">
            <v>0</v>
          </cell>
          <cell r="R480" t="str">
            <v>1</v>
          </cell>
          <cell r="S480" t="str">
            <v>45</v>
          </cell>
          <cell r="T480">
            <v>95</v>
          </cell>
          <cell r="U480">
            <v>3</v>
          </cell>
          <cell r="V480">
            <v>95</v>
          </cell>
          <cell r="W480">
            <v>3</v>
          </cell>
          <cell r="X480">
            <v>95</v>
          </cell>
          <cell r="Y480">
            <v>0</v>
          </cell>
          <cell r="Z480">
            <v>0</v>
          </cell>
          <cell r="AD480" t="str">
            <v>0</v>
          </cell>
          <cell r="AE480" t="str">
            <v>0</v>
          </cell>
          <cell r="AF480" t="str">
            <v>00</v>
          </cell>
          <cell r="AI480">
            <v>1080000</v>
          </cell>
          <cell r="AJ480">
            <v>311850</v>
          </cell>
        </row>
        <row r="481">
          <cell r="A481" t="str">
            <v>02</v>
          </cell>
          <cell r="B481" t="str">
            <v>51</v>
          </cell>
          <cell r="C481" t="str">
            <v>1321</v>
          </cell>
          <cell r="D481" t="str">
            <v>Телевизор КАСКАД</v>
          </cell>
          <cell r="E481" t="str">
            <v>черно-белый</v>
          </cell>
          <cell r="G481" t="str">
            <v>01</v>
          </cell>
          <cell r="H481">
            <v>520</v>
          </cell>
          <cell r="I481">
            <v>0</v>
          </cell>
          <cell r="J481">
            <v>0</v>
          </cell>
          <cell r="K481">
            <v>0.48</v>
          </cell>
          <cell r="L481" t="str">
            <v>20</v>
          </cell>
          <cell r="M481" t="str">
            <v>45625</v>
          </cell>
          <cell r="N481" t="str">
            <v>14 3230101</v>
          </cell>
          <cell r="O481" t="str">
            <v>067</v>
          </cell>
          <cell r="P481">
            <v>10.5</v>
          </cell>
          <cell r="Q481">
            <v>0</v>
          </cell>
          <cell r="R481" t="str">
            <v>1</v>
          </cell>
          <cell r="S481" t="str">
            <v>45</v>
          </cell>
          <cell r="T481">
            <v>95</v>
          </cell>
          <cell r="U481">
            <v>3</v>
          </cell>
          <cell r="V481">
            <v>95</v>
          </cell>
          <cell r="W481">
            <v>3</v>
          </cell>
          <cell r="X481">
            <v>95</v>
          </cell>
          <cell r="Y481">
            <v>0</v>
          </cell>
          <cell r="Z481">
            <v>0</v>
          </cell>
          <cell r="AD481" t="str">
            <v>0</v>
          </cell>
          <cell r="AE481" t="str">
            <v>0</v>
          </cell>
          <cell r="AF481" t="str">
            <v>00</v>
          </cell>
          <cell r="AI481">
            <v>1080000</v>
          </cell>
          <cell r="AJ481">
            <v>311850</v>
          </cell>
        </row>
        <row r="482">
          <cell r="A482" t="str">
            <v>17</v>
          </cell>
          <cell r="B482" t="str">
            <v>82</v>
          </cell>
          <cell r="C482" t="str">
            <v>1322</v>
          </cell>
          <cell r="D482" t="str">
            <v>Шкаф холодильный</v>
          </cell>
          <cell r="G482" t="str">
            <v>01</v>
          </cell>
          <cell r="H482">
            <v>6300</v>
          </cell>
          <cell r="I482">
            <v>0</v>
          </cell>
          <cell r="J482">
            <v>0</v>
          </cell>
          <cell r="K482">
            <v>0.97</v>
          </cell>
          <cell r="L482" t="str">
            <v>26</v>
          </cell>
          <cell r="M482" t="str">
            <v>45800</v>
          </cell>
          <cell r="N482" t="str">
            <v>16 2930100</v>
          </cell>
          <cell r="O482" t="str">
            <v>063</v>
          </cell>
          <cell r="P482">
            <v>10</v>
          </cell>
          <cell r="Q482">
            <v>0</v>
          </cell>
          <cell r="R482" t="str">
            <v>1</v>
          </cell>
          <cell r="S482" t="str">
            <v>45</v>
          </cell>
          <cell r="T482">
            <v>95</v>
          </cell>
          <cell r="U482">
            <v>3</v>
          </cell>
          <cell r="V482">
            <v>95</v>
          </cell>
          <cell r="W482">
            <v>3</v>
          </cell>
          <cell r="X482">
            <v>95</v>
          </cell>
          <cell r="Y482">
            <v>0</v>
          </cell>
          <cell r="Z482">
            <v>0</v>
          </cell>
          <cell r="AB482" t="str">
            <v>14</v>
          </cell>
          <cell r="AC482">
            <v>11</v>
          </cell>
          <cell r="AD482" t="str">
            <v>0</v>
          </cell>
          <cell r="AE482" t="str">
            <v>0</v>
          </cell>
          <cell r="AF482" t="str">
            <v>17</v>
          </cell>
          <cell r="AI482">
            <v>6487782</v>
          </cell>
          <cell r="AJ482">
            <v>1784140.05</v>
          </cell>
        </row>
        <row r="483">
          <cell r="A483" t="str">
            <v>02</v>
          </cell>
          <cell r="B483" t="str">
            <v>80</v>
          </cell>
          <cell r="C483" t="str">
            <v>937</v>
          </cell>
          <cell r="D483" t="str">
            <v>Набор посуды ПРИНЦ</v>
          </cell>
          <cell r="G483" t="str">
            <v>01</v>
          </cell>
          <cell r="H483">
            <v>2500</v>
          </cell>
          <cell r="I483">
            <v>0</v>
          </cell>
          <cell r="J483">
            <v>0</v>
          </cell>
          <cell r="K483">
            <v>0.21</v>
          </cell>
          <cell r="L483" t="str">
            <v>88/2</v>
          </cell>
          <cell r="M483" t="str">
            <v>45804</v>
          </cell>
          <cell r="N483" t="str">
            <v>16 3697000</v>
          </cell>
          <cell r="O483" t="str">
            <v>067</v>
          </cell>
          <cell r="P483">
            <v>12.5</v>
          </cell>
          <cell r="Q483">
            <v>0</v>
          </cell>
          <cell r="R483" t="str">
            <v>1</v>
          </cell>
          <cell r="S483" t="str">
            <v>45</v>
          </cell>
          <cell r="T483">
            <v>95</v>
          </cell>
          <cell r="U483">
            <v>3</v>
          </cell>
          <cell r="V483">
            <v>95</v>
          </cell>
          <cell r="W483">
            <v>3</v>
          </cell>
          <cell r="X483">
            <v>95</v>
          </cell>
          <cell r="Y483">
            <v>0</v>
          </cell>
          <cell r="Z483">
            <v>0</v>
          </cell>
          <cell r="AB483" t="str">
            <v>14</v>
          </cell>
          <cell r="AC483">
            <v>6</v>
          </cell>
          <cell r="AD483" t="str">
            <v>0</v>
          </cell>
          <cell r="AE483" t="str">
            <v>0</v>
          </cell>
          <cell r="AF483" t="str">
            <v>00</v>
          </cell>
          <cell r="AI483">
            <v>12183089</v>
          </cell>
          <cell r="AJ483">
            <v>4187936.84</v>
          </cell>
        </row>
        <row r="484">
          <cell r="A484" t="str">
            <v>02</v>
          </cell>
          <cell r="B484" t="str">
            <v>80</v>
          </cell>
          <cell r="C484" t="str">
            <v>938</v>
          </cell>
          <cell r="D484" t="str">
            <v>Набор посуды ПРИНЦ</v>
          </cell>
          <cell r="G484" t="str">
            <v>01</v>
          </cell>
          <cell r="H484">
            <v>2500</v>
          </cell>
          <cell r="I484">
            <v>0</v>
          </cell>
          <cell r="J484">
            <v>0</v>
          </cell>
          <cell r="K484">
            <v>0.21</v>
          </cell>
          <cell r="L484" t="str">
            <v>88/2</v>
          </cell>
          <cell r="M484" t="str">
            <v>45804</v>
          </cell>
          <cell r="N484" t="str">
            <v>16 3697000</v>
          </cell>
          <cell r="O484" t="str">
            <v>067</v>
          </cell>
          <cell r="P484">
            <v>12.5</v>
          </cell>
          <cell r="Q484">
            <v>0</v>
          </cell>
          <cell r="R484" t="str">
            <v>1</v>
          </cell>
          <cell r="S484" t="str">
            <v>45</v>
          </cell>
          <cell r="T484">
            <v>1</v>
          </cell>
          <cell r="U484">
            <v>3</v>
          </cell>
          <cell r="V484">
            <v>95</v>
          </cell>
          <cell r="W484">
            <v>3</v>
          </cell>
          <cell r="X484">
            <v>95</v>
          </cell>
          <cell r="Y484">
            <v>0</v>
          </cell>
          <cell r="Z484">
            <v>0</v>
          </cell>
          <cell r="AB484" t="str">
            <v>14</v>
          </cell>
          <cell r="AC484">
            <v>10</v>
          </cell>
          <cell r="AD484" t="str">
            <v>0</v>
          </cell>
          <cell r="AE484" t="str">
            <v>0</v>
          </cell>
          <cell r="AF484" t="str">
            <v>00</v>
          </cell>
          <cell r="AI484">
            <v>12183089</v>
          </cell>
          <cell r="AJ484">
            <v>4187936.84</v>
          </cell>
        </row>
        <row r="485">
          <cell r="A485" t="str">
            <v>02</v>
          </cell>
          <cell r="B485" t="str">
            <v>04</v>
          </cell>
          <cell r="C485" t="str">
            <v>1333</v>
          </cell>
          <cell r="D485" t="str">
            <v>Газосварочный перено</v>
          </cell>
          <cell r="E485" t="str">
            <v>сной аппарат</v>
          </cell>
          <cell r="G485" t="str">
            <v>01</v>
          </cell>
          <cell r="H485">
            <v>2450</v>
          </cell>
          <cell r="I485">
            <v>0</v>
          </cell>
          <cell r="J485">
            <v>0</v>
          </cell>
          <cell r="K485">
            <v>0.63</v>
          </cell>
          <cell r="L485" t="str">
            <v>23</v>
          </cell>
          <cell r="M485" t="str">
            <v>45502</v>
          </cell>
          <cell r="N485" t="str">
            <v>14 2947193</v>
          </cell>
          <cell r="O485" t="str">
            <v>067</v>
          </cell>
          <cell r="P485">
            <v>16.7</v>
          </cell>
          <cell r="Q485">
            <v>0</v>
          </cell>
          <cell r="R485" t="str">
            <v>1</v>
          </cell>
          <cell r="S485" t="str">
            <v>45</v>
          </cell>
          <cell r="T485">
            <v>95</v>
          </cell>
          <cell r="U485">
            <v>4</v>
          </cell>
          <cell r="V485">
            <v>95</v>
          </cell>
          <cell r="W485">
            <v>4</v>
          </cell>
          <cell r="X485">
            <v>95</v>
          </cell>
          <cell r="Y485">
            <v>0</v>
          </cell>
          <cell r="Z485">
            <v>0</v>
          </cell>
          <cell r="AB485" t="str">
            <v>14</v>
          </cell>
          <cell r="AC485">
            <v>2</v>
          </cell>
          <cell r="AD485" t="str">
            <v>0</v>
          </cell>
          <cell r="AE485" t="str">
            <v>1</v>
          </cell>
          <cell r="AF485" t="str">
            <v>00</v>
          </cell>
          <cell r="AI485">
            <v>3895000</v>
          </cell>
          <cell r="AJ485">
            <v>1734573.33</v>
          </cell>
        </row>
        <row r="486">
          <cell r="A486" t="str">
            <v>02</v>
          </cell>
          <cell r="B486" t="str">
            <v>71</v>
          </cell>
          <cell r="C486" t="str">
            <v>1344</v>
          </cell>
          <cell r="D486" t="str">
            <v>Выпрямитель ДУГА-305</v>
          </cell>
          <cell r="G486" t="str">
            <v>01</v>
          </cell>
          <cell r="H486">
            <v>3300</v>
          </cell>
          <cell r="I486">
            <v>0</v>
          </cell>
          <cell r="J486">
            <v>0</v>
          </cell>
          <cell r="K486">
            <v>1.1200000000000001</v>
          </cell>
          <cell r="L486" t="str">
            <v>23</v>
          </cell>
          <cell r="M486" t="str">
            <v>42502</v>
          </cell>
          <cell r="N486" t="str">
            <v>14 2922804</v>
          </cell>
          <cell r="O486" t="str">
            <v>067</v>
          </cell>
          <cell r="P486">
            <v>16.7</v>
          </cell>
          <cell r="Q486">
            <v>0</v>
          </cell>
          <cell r="R486" t="str">
            <v>1</v>
          </cell>
          <cell r="S486" t="str">
            <v>42</v>
          </cell>
          <cell r="T486">
            <v>95</v>
          </cell>
          <cell r="U486">
            <v>4</v>
          </cell>
          <cell r="V486">
            <v>95</v>
          </cell>
          <cell r="W486">
            <v>4</v>
          </cell>
          <cell r="X486">
            <v>95</v>
          </cell>
          <cell r="Y486">
            <v>0</v>
          </cell>
          <cell r="Z486">
            <v>0</v>
          </cell>
          <cell r="AD486" t="str">
            <v>0</v>
          </cell>
          <cell r="AE486" t="str">
            <v>0</v>
          </cell>
          <cell r="AF486" t="str">
            <v>00</v>
          </cell>
          <cell r="AI486">
            <v>2945000</v>
          </cell>
          <cell r="AJ486">
            <v>1311506.67</v>
          </cell>
        </row>
        <row r="487">
          <cell r="A487" t="str">
            <v>02</v>
          </cell>
          <cell r="B487" t="str">
            <v>70</v>
          </cell>
          <cell r="C487" t="str">
            <v>1345</v>
          </cell>
          <cell r="D487" t="str">
            <v>Выпрямитель ВДМ-800-</v>
          </cell>
          <cell r="E487" t="str">
            <v>01</v>
          </cell>
          <cell r="G487" t="str">
            <v>01</v>
          </cell>
          <cell r="H487">
            <v>11724.9</v>
          </cell>
          <cell r="I487">
            <v>0</v>
          </cell>
          <cell r="J487">
            <v>0</v>
          </cell>
          <cell r="K487">
            <v>1.21</v>
          </cell>
          <cell r="L487" t="str">
            <v>20</v>
          </cell>
          <cell r="M487" t="str">
            <v>42502</v>
          </cell>
          <cell r="N487" t="str">
            <v>14 2922804</v>
          </cell>
          <cell r="O487" t="str">
            <v>067</v>
          </cell>
          <cell r="P487">
            <v>16.7</v>
          </cell>
          <cell r="Q487">
            <v>0</v>
          </cell>
          <cell r="R487" t="str">
            <v>1</v>
          </cell>
          <cell r="S487" t="str">
            <v>42</v>
          </cell>
          <cell r="T487">
            <v>95</v>
          </cell>
          <cell r="U487">
            <v>4</v>
          </cell>
          <cell r="V487">
            <v>95</v>
          </cell>
          <cell r="W487">
            <v>4</v>
          </cell>
          <cell r="X487">
            <v>95</v>
          </cell>
          <cell r="Y487">
            <v>0</v>
          </cell>
          <cell r="Z487">
            <v>0</v>
          </cell>
          <cell r="AD487" t="str">
            <v>0</v>
          </cell>
          <cell r="AE487" t="str">
            <v>0</v>
          </cell>
          <cell r="AF487" t="str">
            <v>00</v>
          </cell>
          <cell r="AI487">
            <v>9690000</v>
          </cell>
          <cell r="AJ487">
            <v>4315280</v>
          </cell>
        </row>
        <row r="488">
          <cell r="A488" t="str">
            <v>02</v>
          </cell>
          <cell r="B488" t="str">
            <v>02</v>
          </cell>
          <cell r="C488" t="str">
            <v>1346</v>
          </cell>
          <cell r="D488" t="str">
            <v>Выпрямитель ВДМ-8000</v>
          </cell>
          <cell r="E488" t="str">
            <v>1</v>
          </cell>
          <cell r="G488" t="str">
            <v>01</v>
          </cell>
          <cell r="H488">
            <v>11724.9</v>
          </cell>
          <cell r="I488">
            <v>0</v>
          </cell>
          <cell r="J488">
            <v>0</v>
          </cell>
          <cell r="K488">
            <v>1.21</v>
          </cell>
          <cell r="L488" t="str">
            <v>20</v>
          </cell>
          <cell r="M488" t="str">
            <v>42502</v>
          </cell>
          <cell r="N488" t="str">
            <v>14 2922804</v>
          </cell>
          <cell r="O488" t="str">
            <v>067</v>
          </cell>
          <cell r="P488">
            <v>16.7</v>
          </cell>
          <cell r="Q488">
            <v>0</v>
          </cell>
          <cell r="R488" t="str">
            <v>1</v>
          </cell>
          <cell r="S488" t="str">
            <v>42</v>
          </cell>
          <cell r="T488">
            <v>95</v>
          </cell>
          <cell r="U488">
            <v>4</v>
          </cell>
          <cell r="V488">
            <v>95</v>
          </cell>
          <cell r="W488">
            <v>4</v>
          </cell>
          <cell r="X488">
            <v>95</v>
          </cell>
          <cell r="Y488">
            <v>0</v>
          </cell>
          <cell r="Z488">
            <v>0</v>
          </cell>
          <cell r="AB488" t="str">
            <v>14</v>
          </cell>
          <cell r="AC488">
            <v>2</v>
          </cell>
          <cell r="AD488" t="str">
            <v>0</v>
          </cell>
          <cell r="AE488" t="str">
            <v>0</v>
          </cell>
          <cell r="AF488" t="str">
            <v>00</v>
          </cell>
          <cell r="AI488">
            <v>9690000</v>
          </cell>
          <cell r="AJ488">
            <v>4315280</v>
          </cell>
        </row>
        <row r="489">
          <cell r="A489" t="str">
            <v>02</v>
          </cell>
          <cell r="B489" t="str">
            <v>99</v>
          </cell>
          <cell r="C489" t="str">
            <v>1323</v>
          </cell>
          <cell r="D489" t="str">
            <v>Холодильник СТИНОЛ</v>
          </cell>
          <cell r="G489" t="str">
            <v>01</v>
          </cell>
          <cell r="H489">
            <v>1800</v>
          </cell>
          <cell r="I489">
            <v>0</v>
          </cell>
          <cell r="J489">
            <v>0</v>
          </cell>
          <cell r="K489">
            <v>0.83</v>
          </cell>
          <cell r="L489" t="str">
            <v>20</v>
          </cell>
          <cell r="M489" t="str">
            <v>45800</v>
          </cell>
          <cell r="N489" t="str">
            <v>16 2930100</v>
          </cell>
          <cell r="O489" t="str">
            <v>063</v>
          </cell>
          <cell r="P489">
            <v>10</v>
          </cell>
          <cell r="Q489">
            <v>0</v>
          </cell>
          <cell r="R489" t="str">
            <v>1</v>
          </cell>
          <cell r="S489" t="str">
            <v>45</v>
          </cell>
          <cell r="T489">
            <v>95</v>
          </cell>
          <cell r="U489">
            <v>4</v>
          </cell>
          <cell r="V489">
            <v>95</v>
          </cell>
          <cell r="W489">
            <v>4</v>
          </cell>
          <cell r="X489">
            <v>95</v>
          </cell>
          <cell r="Y489">
            <v>0</v>
          </cell>
          <cell r="Z489">
            <v>0</v>
          </cell>
          <cell r="AD489" t="str">
            <v>0</v>
          </cell>
          <cell r="AE489" t="str">
            <v>0</v>
          </cell>
          <cell r="AF489" t="str">
            <v>00</v>
          </cell>
          <cell r="AI489">
            <v>2175720</v>
          </cell>
          <cell r="AJ489">
            <v>580192</v>
          </cell>
        </row>
        <row r="490">
          <cell r="A490" t="str">
            <v>02</v>
          </cell>
          <cell r="B490" t="str">
            <v>80</v>
          </cell>
          <cell r="C490" t="str">
            <v>1324</v>
          </cell>
          <cell r="D490" t="str">
            <v>Холодильник СТИНОЛ</v>
          </cell>
          <cell r="G490" t="str">
            <v>01</v>
          </cell>
          <cell r="H490">
            <v>1800</v>
          </cell>
          <cell r="I490">
            <v>0</v>
          </cell>
          <cell r="J490">
            <v>0</v>
          </cell>
          <cell r="K490">
            <v>0.83</v>
          </cell>
          <cell r="L490" t="str">
            <v>88/2</v>
          </cell>
          <cell r="M490" t="str">
            <v>45800</v>
          </cell>
          <cell r="N490" t="str">
            <v>16 2930100</v>
          </cell>
          <cell r="O490" t="str">
            <v>063</v>
          </cell>
          <cell r="P490">
            <v>10</v>
          </cell>
          <cell r="Q490">
            <v>0</v>
          </cell>
          <cell r="R490" t="str">
            <v>1</v>
          </cell>
          <cell r="S490" t="str">
            <v>45</v>
          </cell>
          <cell r="T490">
            <v>95</v>
          </cell>
          <cell r="U490">
            <v>4</v>
          </cell>
          <cell r="V490">
            <v>95</v>
          </cell>
          <cell r="W490">
            <v>4</v>
          </cell>
          <cell r="X490">
            <v>95</v>
          </cell>
          <cell r="Y490">
            <v>0</v>
          </cell>
          <cell r="Z490">
            <v>0</v>
          </cell>
          <cell r="AD490" t="str">
            <v>0</v>
          </cell>
          <cell r="AE490" t="str">
            <v>0</v>
          </cell>
          <cell r="AF490" t="str">
            <v>00</v>
          </cell>
          <cell r="AI490">
            <v>2175720</v>
          </cell>
          <cell r="AJ490">
            <v>580192</v>
          </cell>
        </row>
        <row r="491">
          <cell r="A491" t="str">
            <v>02</v>
          </cell>
          <cell r="B491" t="str">
            <v>51</v>
          </cell>
          <cell r="C491" t="str">
            <v>1325</v>
          </cell>
          <cell r="D491" t="str">
            <v>Холодиоьник СТИНОЛ</v>
          </cell>
          <cell r="E491" t="str">
            <v>Ново-Липецкий мет.</v>
          </cell>
          <cell r="F491" t="str">
            <v>комб.</v>
          </cell>
          <cell r="G491" t="str">
            <v>01</v>
          </cell>
          <cell r="H491">
            <v>1800</v>
          </cell>
          <cell r="I491">
            <v>0</v>
          </cell>
          <cell r="J491">
            <v>0</v>
          </cell>
          <cell r="K491">
            <v>0.83</v>
          </cell>
          <cell r="L491" t="str">
            <v>20</v>
          </cell>
          <cell r="M491" t="str">
            <v>45800</v>
          </cell>
          <cell r="N491" t="str">
            <v>16 2930100</v>
          </cell>
          <cell r="O491" t="str">
            <v>063</v>
          </cell>
          <cell r="P491">
            <v>10</v>
          </cell>
          <cell r="Q491">
            <v>0</v>
          </cell>
          <cell r="R491" t="str">
            <v>1</v>
          </cell>
          <cell r="S491" t="str">
            <v>45</v>
          </cell>
          <cell r="T491">
            <v>95</v>
          </cell>
          <cell r="U491">
            <v>4</v>
          </cell>
          <cell r="V491">
            <v>95</v>
          </cell>
          <cell r="W491">
            <v>4</v>
          </cell>
          <cell r="X491">
            <v>95</v>
          </cell>
          <cell r="Y491">
            <v>0</v>
          </cell>
          <cell r="Z491">
            <v>0</v>
          </cell>
          <cell r="AD491" t="str">
            <v>0</v>
          </cell>
          <cell r="AE491" t="str">
            <v>0</v>
          </cell>
          <cell r="AF491" t="str">
            <v>00</v>
          </cell>
          <cell r="AI491">
            <v>2175720</v>
          </cell>
          <cell r="AJ491">
            <v>580192</v>
          </cell>
        </row>
        <row r="492">
          <cell r="A492" t="str">
            <v>02</v>
          </cell>
          <cell r="B492" t="str">
            <v>71</v>
          </cell>
          <cell r="C492" t="str">
            <v>1326</v>
          </cell>
          <cell r="D492" t="str">
            <v>Холодильник СТИНОЛ</v>
          </cell>
          <cell r="G492" t="str">
            <v>01</v>
          </cell>
          <cell r="H492">
            <v>1800</v>
          </cell>
          <cell r="I492">
            <v>0</v>
          </cell>
          <cell r="J492">
            <v>0</v>
          </cell>
          <cell r="K492">
            <v>0.83</v>
          </cell>
          <cell r="L492" t="str">
            <v>23</v>
          </cell>
          <cell r="M492" t="str">
            <v>45800</v>
          </cell>
          <cell r="N492" t="str">
            <v>16 2930100</v>
          </cell>
          <cell r="O492" t="str">
            <v>063</v>
          </cell>
          <cell r="P492">
            <v>10</v>
          </cell>
          <cell r="Q492">
            <v>0</v>
          </cell>
          <cell r="R492" t="str">
            <v>1</v>
          </cell>
          <cell r="S492" t="str">
            <v>45</v>
          </cell>
          <cell r="T492">
            <v>95</v>
          </cell>
          <cell r="U492">
            <v>4</v>
          </cell>
          <cell r="V492">
            <v>95</v>
          </cell>
          <cell r="W492">
            <v>4</v>
          </cell>
          <cell r="X492">
            <v>95</v>
          </cell>
          <cell r="Y492">
            <v>0</v>
          </cell>
          <cell r="Z492">
            <v>0</v>
          </cell>
          <cell r="AD492" t="str">
            <v>0</v>
          </cell>
          <cell r="AE492" t="str">
            <v>0</v>
          </cell>
          <cell r="AF492" t="str">
            <v>00</v>
          </cell>
          <cell r="AI492">
            <v>2175720</v>
          </cell>
          <cell r="AJ492">
            <v>580192</v>
          </cell>
        </row>
        <row r="493">
          <cell r="A493" t="str">
            <v>02</v>
          </cell>
          <cell r="B493" t="str">
            <v>23</v>
          </cell>
          <cell r="C493" t="str">
            <v>1327</v>
          </cell>
          <cell r="D493" t="str">
            <v>Холодильник СТИНОЛ</v>
          </cell>
          <cell r="E493" t="str">
            <v>Ново-Липецкий мет.</v>
          </cell>
          <cell r="F493" t="str">
            <v>комб.</v>
          </cell>
          <cell r="G493" t="str">
            <v>01</v>
          </cell>
          <cell r="H493">
            <v>1800</v>
          </cell>
          <cell r="I493">
            <v>0</v>
          </cell>
          <cell r="J493">
            <v>0</v>
          </cell>
          <cell r="K493">
            <v>0.83</v>
          </cell>
          <cell r="L493" t="str">
            <v>23</v>
          </cell>
          <cell r="M493" t="str">
            <v>45800</v>
          </cell>
          <cell r="N493" t="str">
            <v>16 2930100</v>
          </cell>
          <cell r="O493" t="str">
            <v>063</v>
          </cell>
          <cell r="P493">
            <v>10</v>
          </cell>
          <cell r="Q493">
            <v>0</v>
          </cell>
          <cell r="R493" t="str">
            <v>1</v>
          </cell>
          <cell r="S493" t="str">
            <v>45</v>
          </cell>
          <cell r="T493">
            <v>95</v>
          </cell>
          <cell r="U493">
            <v>4</v>
          </cell>
          <cell r="V493">
            <v>95</v>
          </cell>
          <cell r="W493">
            <v>4</v>
          </cell>
          <cell r="X493">
            <v>95</v>
          </cell>
          <cell r="Y493">
            <v>0</v>
          </cell>
          <cell r="Z493">
            <v>0</v>
          </cell>
          <cell r="AD493" t="str">
            <v>0</v>
          </cell>
          <cell r="AE493" t="str">
            <v>0</v>
          </cell>
          <cell r="AF493" t="str">
            <v>00</v>
          </cell>
          <cell r="AI493">
            <v>2175720</v>
          </cell>
          <cell r="AJ493">
            <v>580192</v>
          </cell>
        </row>
        <row r="494">
          <cell r="A494" t="str">
            <v>02</v>
          </cell>
          <cell r="B494" t="str">
            <v>05</v>
          </cell>
          <cell r="C494" t="str">
            <v>1328</v>
          </cell>
          <cell r="D494" t="str">
            <v>Холодильник СТИНОЛ</v>
          </cell>
          <cell r="E494" t="str">
            <v>Ново-Липецк</v>
          </cell>
          <cell r="G494" t="str">
            <v>01</v>
          </cell>
          <cell r="H494">
            <v>1800</v>
          </cell>
          <cell r="I494">
            <v>0</v>
          </cell>
          <cell r="J494">
            <v>0</v>
          </cell>
          <cell r="K494">
            <v>0.83</v>
          </cell>
          <cell r="L494" t="str">
            <v>20</v>
          </cell>
          <cell r="M494" t="str">
            <v>45800</v>
          </cell>
          <cell r="N494" t="str">
            <v>16 2930100</v>
          </cell>
          <cell r="O494" t="str">
            <v>063</v>
          </cell>
          <cell r="P494">
            <v>10</v>
          </cell>
          <cell r="Q494">
            <v>0</v>
          </cell>
          <cell r="R494" t="str">
            <v>1</v>
          </cell>
          <cell r="S494" t="str">
            <v>45</v>
          </cell>
          <cell r="T494">
            <v>95</v>
          </cell>
          <cell r="U494">
            <v>4</v>
          </cell>
          <cell r="V494">
            <v>95</v>
          </cell>
          <cell r="W494">
            <v>4</v>
          </cell>
          <cell r="X494">
            <v>95</v>
          </cell>
          <cell r="Y494">
            <v>0</v>
          </cell>
          <cell r="Z494">
            <v>0</v>
          </cell>
          <cell r="AD494" t="str">
            <v>0</v>
          </cell>
          <cell r="AE494" t="str">
            <v>0</v>
          </cell>
          <cell r="AF494" t="str">
            <v>00</v>
          </cell>
          <cell r="AI494">
            <v>2175720</v>
          </cell>
          <cell r="AJ494">
            <v>580192</v>
          </cell>
        </row>
        <row r="495">
          <cell r="A495" t="str">
            <v>02</v>
          </cell>
          <cell r="B495" t="str">
            <v>05</v>
          </cell>
          <cell r="C495" t="str">
            <v>1329</v>
          </cell>
          <cell r="D495" t="str">
            <v>Холодильник СТИНОЛ</v>
          </cell>
          <cell r="E495" t="str">
            <v>Ново-Липецк</v>
          </cell>
          <cell r="G495" t="str">
            <v>01</v>
          </cell>
          <cell r="H495">
            <v>1800</v>
          </cell>
          <cell r="I495">
            <v>0</v>
          </cell>
          <cell r="J495">
            <v>0</v>
          </cell>
          <cell r="K495">
            <v>0.83</v>
          </cell>
          <cell r="L495" t="str">
            <v>20</v>
          </cell>
          <cell r="M495" t="str">
            <v>45800</v>
          </cell>
          <cell r="N495" t="str">
            <v>16 2930100</v>
          </cell>
          <cell r="O495" t="str">
            <v>063</v>
          </cell>
          <cell r="P495">
            <v>10</v>
          </cell>
          <cell r="Q495">
            <v>0</v>
          </cell>
          <cell r="R495" t="str">
            <v>1</v>
          </cell>
          <cell r="S495" t="str">
            <v>45</v>
          </cell>
          <cell r="T495">
            <v>95</v>
          </cell>
          <cell r="U495">
            <v>4</v>
          </cell>
          <cell r="V495">
            <v>95</v>
          </cell>
          <cell r="W495">
            <v>4</v>
          </cell>
          <cell r="X495">
            <v>95</v>
          </cell>
          <cell r="Y495">
            <v>0</v>
          </cell>
          <cell r="Z495">
            <v>0</v>
          </cell>
          <cell r="AD495" t="str">
            <v>0</v>
          </cell>
          <cell r="AE495" t="str">
            <v>0</v>
          </cell>
          <cell r="AF495" t="str">
            <v>00</v>
          </cell>
          <cell r="AI495">
            <v>2175720</v>
          </cell>
          <cell r="AJ495">
            <v>580192</v>
          </cell>
        </row>
        <row r="496">
          <cell r="A496" t="str">
            <v>02</v>
          </cell>
          <cell r="B496" t="str">
            <v>41</v>
          </cell>
          <cell r="C496" t="str">
            <v>1330</v>
          </cell>
          <cell r="D496" t="str">
            <v>Холодильник СТИНОЛ</v>
          </cell>
          <cell r="E496" t="str">
            <v>Ново-Липецкий мет.</v>
          </cell>
          <cell r="F496" t="str">
            <v>комб.</v>
          </cell>
          <cell r="G496" t="str">
            <v>01</v>
          </cell>
          <cell r="H496">
            <v>1800</v>
          </cell>
          <cell r="I496">
            <v>0</v>
          </cell>
          <cell r="J496">
            <v>0</v>
          </cell>
          <cell r="K496">
            <v>0.83</v>
          </cell>
          <cell r="L496" t="str">
            <v>20</v>
          </cell>
          <cell r="M496" t="str">
            <v>45800</v>
          </cell>
          <cell r="N496" t="str">
            <v>16 2930100</v>
          </cell>
          <cell r="O496" t="str">
            <v>063</v>
          </cell>
          <cell r="P496">
            <v>10</v>
          </cell>
          <cell r="Q496">
            <v>0</v>
          </cell>
          <cell r="R496" t="str">
            <v>1</v>
          </cell>
          <cell r="S496" t="str">
            <v>45</v>
          </cell>
          <cell r="T496">
            <v>95</v>
          </cell>
          <cell r="U496">
            <v>4</v>
          </cell>
          <cell r="V496">
            <v>95</v>
          </cell>
          <cell r="W496">
            <v>4</v>
          </cell>
          <cell r="X496">
            <v>95</v>
          </cell>
          <cell r="Y496">
            <v>0</v>
          </cell>
          <cell r="Z496">
            <v>0</v>
          </cell>
          <cell r="AD496" t="str">
            <v>0</v>
          </cell>
          <cell r="AE496" t="str">
            <v>0</v>
          </cell>
          <cell r="AF496" t="str">
            <v>00</v>
          </cell>
          <cell r="AI496">
            <v>2175720</v>
          </cell>
          <cell r="AJ496">
            <v>580192</v>
          </cell>
        </row>
        <row r="497">
          <cell r="A497" t="str">
            <v>02</v>
          </cell>
          <cell r="B497" t="str">
            <v>80</v>
          </cell>
          <cell r="C497" t="str">
            <v>1332</v>
          </cell>
          <cell r="D497" t="str">
            <v>Холодильник СТИНОЛ</v>
          </cell>
          <cell r="G497" t="str">
            <v>01</v>
          </cell>
          <cell r="H497">
            <v>1800</v>
          </cell>
          <cell r="I497">
            <v>0</v>
          </cell>
          <cell r="J497">
            <v>0</v>
          </cell>
          <cell r="K497">
            <v>0.83</v>
          </cell>
          <cell r="L497" t="str">
            <v>88/2</v>
          </cell>
          <cell r="M497" t="str">
            <v>45800</v>
          </cell>
          <cell r="N497" t="str">
            <v>16 2930100</v>
          </cell>
          <cell r="O497" t="str">
            <v>063</v>
          </cell>
          <cell r="P497">
            <v>10</v>
          </cell>
          <cell r="Q497">
            <v>0</v>
          </cell>
          <cell r="R497" t="str">
            <v>1</v>
          </cell>
          <cell r="S497" t="str">
            <v>45</v>
          </cell>
          <cell r="T497">
            <v>95</v>
          </cell>
          <cell r="U497">
            <v>4</v>
          </cell>
          <cell r="V497">
            <v>95</v>
          </cell>
          <cell r="W497">
            <v>4</v>
          </cell>
          <cell r="X497">
            <v>95</v>
          </cell>
          <cell r="Y497">
            <v>0</v>
          </cell>
          <cell r="Z497">
            <v>0</v>
          </cell>
          <cell r="AD497" t="str">
            <v>0</v>
          </cell>
          <cell r="AE497" t="str">
            <v>0</v>
          </cell>
          <cell r="AF497" t="str">
            <v>00</v>
          </cell>
          <cell r="AI497">
            <v>2175720</v>
          </cell>
          <cell r="AJ497">
            <v>580192</v>
          </cell>
        </row>
        <row r="498">
          <cell r="A498" t="str">
            <v>02</v>
          </cell>
          <cell r="B498" t="str">
            <v>03</v>
          </cell>
          <cell r="C498" t="str">
            <v>1334</v>
          </cell>
          <cell r="D498" t="str">
            <v>Набор посуды АСТРА</v>
          </cell>
          <cell r="G498" t="str">
            <v>01</v>
          </cell>
          <cell r="H498">
            <v>1890</v>
          </cell>
          <cell r="I498">
            <v>0</v>
          </cell>
          <cell r="J498">
            <v>0</v>
          </cell>
          <cell r="K498">
            <v>0.31</v>
          </cell>
          <cell r="L498" t="str">
            <v>88</v>
          </cell>
          <cell r="M498" t="str">
            <v>45801</v>
          </cell>
          <cell r="N498" t="str">
            <v>16 2691533</v>
          </cell>
          <cell r="O498" t="str">
            <v>067</v>
          </cell>
          <cell r="P498">
            <v>12.5</v>
          </cell>
          <cell r="Q498">
            <v>0</v>
          </cell>
          <cell r="R498" t="str">
            <v>1</v>
          </cell>
          <cell r="S498" t="str">
            <v>45</v>
          </cell>
          <cell r="T498">
            <v>95</v>
          </cell>
          <cell r="U498">
            <v>4</v>
          </cell>
          <cell r="V498">
            <v>95</v>
          </cell>
          <cell r="W498">
            <v>4</v>
          </cell>
          <cell r="X498">
            <v>95</v>
          </cell>
          <cell r="Y498">
            <v>0</v>
          </cell>
          <cell r="Z498">
            <v>0</v>
          </cell>
          <cell r="AD498" t="str">
            <v>0</v>
          </cell>
          <cell r="AE498" t="str">
            <v>0</v>
          </cell>
          <cell r="AF498" t="str">
            <v>00</v>
          </cell>
          <cell r="AI498">
            <v>6183535</v>
          </cell>
          <cell r="AJ498">
            <v>2061178.33</v>
          </cell>
        </row>
        <row r="499">
          <cell r="A499" t="str">
            <v>02</v>
          </cell>
          <cell r="B499" t="str">
            <v>03</v>
          </cell>
          <cell r="C499" t="str">
            <v>1235</v>
          </cell>
          <cell r="D499" t="str">
            <v>Набор посуды АСТРА</v>
          </cell>
          <cell r="G499" t="str">
            <v>01</v>
          </cell>
          <cell r="H499">
            <v>1890</v>
          </cell>
          <cell r="I499">
            <v>0</v>
          </cell>
          <cell r="J499">
            <v>0</v>
          </cell>
          <cell r="K499">
            <v>0.31</v>
          </cell>
          <cell r="L499" t="str">
            <v>88</v>
          </cell>
          <cell r="M499" t="str">
            <v>45801</v>
          </cell>
          <cell r="N499" t="str">
            <v>16 2691533</v>
          </cell>
          <cell r="O499" t="str">
            <v>067</v>
          </cell>
          <cell r="P499">
            <v>12.5</v>
          </cell>
          <cell r="Q499">
            <v>0</v>
          </cell>
          <cell r="R499" t="str">
            <v>1</v>
          </cell>
          <cell r="S499" t="str">
            <v>45</v>
          </cell>
          <cell r="T499">
            <v>95</v>
          </cell>
          <cell r="U499">
            <v>4</v>
          </cell>
          <cell r="V499">
            <v>95</v>
          </cell>
          <cell r="W499">
            <v>4</v>
          </cell>
          <cell r="X499">
            <v>95</v>
          </cell>
          <cell r="Y499">
            <v>0</v>
          </cell>
          <cell r="Z499">
            <v>0</v>
          </cell>
          <cell r="AA499" t="str">
            <v>1</v>
          </cell>
          <cell r="AB499" t="str">
            <v>15</v>
          </cell>
          <cell r="AC499">
            <v>7</v>
          </cell>
          <cell r="AD499" t="str">
            <v>0</v>
          </cell>
          <cell r="AE499" t="str">
            <v>0</v>
          </cell>
          <cell r="AF499" t="str">
            <v>00</v>
          </cell>
          <cell r="AI499">
            <v>6183535</v>
          </cell>
          <cell r="AJ499">
            <v>2061178.33</v>
          </cell>
        </row>
        <row r="500">
          <cell r="A500" t="str">
            <v>02</v>
          </cell>
          <cell r="B500" t="str">
            <v>03</v>
          </cell>
          <cell r="C500" t="str">
            <v>1336</v>
          </cell>
          <cell r="D500" t="str">
            <v>Набор посуды СТАНДАР</v>
          </cell>
          <cell r="E500" t="str">
            <v>Т</v>
          </cell>
          <cell r="G500" t="str">
            <v>01</v>
          </cell>
          <cell r="H500">
            <v>2100</v>
          </cell>
          <cell r="I500">
            <v>0</v>
          </cell>
          <cell r="J500">
            <v>0</v>
          </cell>
          <cell r="K500">
            <v>0.27</v>
          </cell>
          <cell r="L500" t="str">
            <v>88</v>
          </cell>
          <cell r="M500" t="str">
            <v>45801</v>
          </cell>
          <cell r="N500" t="str">
            <v>16 2691533</v>
          </cell>
          <cell r="O500" t="str">
            <v>067</v>
          </cell>
          <cell r="P500">
            <v>12.5</v>
          </cell>
          <cell r="Q500">
            <v>0</v>
          </cell>
          <cell r="R500" t="str">
            <v>1</v>
          </cell>
          <cell r="S500" t="str">
            <v>45</v>
          </cell>
          <cell r="T500">
            <v>95</v>
          </cell>
          <cell r="U500">
            <v>4</v>
          </cell>
          <cell r="V500">
            <v>95</v>
          </cell>
          <cell r="W500">
            <v>4</v>
          </cell>
          <cell r="X500">
            <v>95</v>
          </cell>
          <cell r="Y500">
            <v>0</v>
          </cell>
          <cell r="Z500">
            <v>0</v>
          </cell>
          <cell r="AA500" t="str">
            <v>1</v>
          </cell>
          <cell r="AB500" t="str">
            <v>15</v>
          </cell>
          <cell r="AC500">
            <v>7</v>
          </cell>
          <cell r="AD500" t="str">
            <v>0</v>
          </cell>
          <cell r="AE500" t="str">
            <v>0</v>
          </cell>
          <cell r="AF500" t="str">
            <v>00</v>
          </cell>
          <cell r="AI500">
            <v>7654384</v>
          </cell>
          <cell r="AJ500">
            <v>2551461.33</v>
          </cell>
        </row>
        <row r="501">
          <cell r="A501" t="str">
            <v>02</v>
          </cell>
          <cell r="B501" t="str">
            <v>80</v>
          </cell>
          <cell r="C501" t="str">
            <v>1342</v>
          </cell>
          <cell r="D501" t="str">
            <v>Компьютер PENTUM-90</v>
          </cell>
          <cell r="E501" t="str">
            <v>c принтером EPSON в</v>
          </cell>
          <cell r="F501" t="str">
            <v>к-те с кабелем</v>
          </cell>
          <cell r="G501" t="str">
            <v>01</v>
          </cell>
          <cell r="H501">
            <v>6580.9</v>
          </cell>
          <cell r="I501">
            <v>0</v>
          </cell>
          <cell r="J501">
            <v>0</v>
          </cell>
          <cell r="K501">
            <v>0.13</v>
          </cell>
          <cell r="L501" t="str">
            <v>26</v>
          </cell>
          <cell r="M501" t="str">
            <v>48008</v>
          </cell>
          <cell r="N501" t="str">
            <v>14 3020203</v>
          </cell>
          <cell r="O501" t="str">
            <v>063</v>
          </cell>
          <cell r="P501">
            <v>10</v>
          </cell>
          <cell r="Q501">
            <v>0</v>
          </cell>
          <cell r="R501" t="str">
            <v>1</v>
          </cell>
          <cell r="S501" t="str">
            <v>48</v>
          </cell>
          <cell r="T501">
            <v>95</v>
          </cell>
          <cell r="U501">
            <v>4</v>
          </cell>
          <cell r="V501">
            <v>95</v>
          </cell>
          <cell r="W501">
            <v>4</v>
          </cell>
          <cell r="X501">
            <v>95</v>
          </cell>
          <cell r="Y501">
            <v>0</v>
          </cell>
          <cell r="Z501">
            <v>0</v>
          </cell>
          <cell r="AD501" t="str">
            <v>0</v>
          </cell>
          <cell r="AE501" t="str">
            <v>0</v>
          </cell>
          <cell r="AF501" t="str">
            <v>00</v>
          </cell>
          <cell r="AI501">
            <v>37740000</v>
          </cell>
          <cell r="AJ501">
            <v>10064000</v>
          </cell>
        </row>
        <row r="502">
          <cell r="A502" t="str">
            <v>02</v>
          </cell>
          <cell r="B502" t="str">
            <v>80</v>
          </cell>
          <cell r="C502" t="str">
            <v>1343</v>
          </cell>
          <cell r="D502" t="str">
            <v>Компьютер PENTUM-90</v>
          </cell>
          <cell r="E502" t="str">
            <v>c принтером EPSON в</v>
          </cell>
          <cell r="F502" t="str">
            <v>к-те с кабелем</v>
          </cell>
          <cell r="G502" t="str">
            <v>01</v>
          </cell>
          <cell r="H502">
            <v>6580.9</v>
          </cell>
          <cell r="I502">
            <v>0</v>
          </cell>
          <cell r="J502">
            <v>0</v>
          </cell>
          <cell r="K502">
            <v>0.13</v>
          </cell>
          <cell r="L502" t="str">
            <v>26</v>
          </cell>
          <cell r="M502" t="str">
            <v>48008</v>
          </cell>
          <cell r="N502" t="str">
            <v>14 3020203</v>
          </cell>
          <cell r="O502" t="str">
            <v>063</v>
          </cell>
          <cell r="P502">
            <v>10</v>
          </cell>
          <cell r="Q502">
            <v>0</v>
          </cell>
          <cell r="R502" t="str">
            <v>1</v>
          </cell>
          <cell r="S502" t="str">
            <v>48</v>
          </cell>
          <cell r="T502">
            <v>95</v>
          </cell>
          <cell r="U502">
            <v>4</v>
          </cell>
          <cell r="V502">
            <v>95</v>
          </cell>
          <cell r="W502">
            <v>4</v>
          </cell>
          <cell r="X502">
            <v>95</v>
          </cell>
          <cell r="Y502">
            <v>0</v>
          </cell>
          <cell r="Z502">
            <v>0</v>
          </cell>
          <cell r="AD502" t="str">
            <v>0</v>
          </cell>
          <cell r="AE502" t="str">
            <v>0</v>
          </cell>
          <cell r="AF502" t="str">
            <v>00</v>
          </cell>
          <cell r="AI502">
            <v>37740000</v>
          </cell>
          <cell r="AJ502">
            <v>10064000</v>
          </cell>
        </row>
        <row r="503">
          <cell r="A503" t="str">
            <v>02</v>
          </cell>
          <cell r="B503" t="str">
            <v>23</v>
          </cell>
          <cell r="C503" t="str">
            <v>1293</v>
          </cell>
          <cell r="D503" t="str">
            <v>А/кран КРАЗ-250</v>
          </cell>
          <cell r="E503" t="str">
            <v>N В485ВТ дв10040</v>
          </cell>
          <cell r="F503" t="str">
            <v>ш.738849</v>
          </cell>
          <cell r="G503" t="str">
            <v>01</v>
          </cell>
          <cell r="H503">
            <v>298071.40000000002</v>
          </cell>
          <cell r="I503">
            <v>27124.5</v>
          </cell>
          <cell r="J503">
            <v>0</v>
          </cell>
          <cell r="K503">
            <v>1.03</v>
          </cell>
          <cell r="L503" t="str">
            <v>23</v>
          </cell>
          <cell r="M503" t="str">
            <v>41701</v>
          </cell>
          <cell r="N503" t="str">
            <v>14 2915242</v>
          </cell>
          <cell r="O503" t="str">
            <v>067</v>
          </cell>
          <cell r="P503">
            <v>9.1</v>
          </cell>
          <cell r="Q503">
            <v>0</v>
          </cell>
          <cell r="R503" t="str">
            <v>1</v>
          </cell>
          <cell r="S503" t="str">
            <v>41</v>
          </cell>
          <cell r="T503">
            <v>93</v>
          </cell>
          <cell r="U503">
            <v>12</v>
          </cell>
          <cell r="V503">
            <v>93</v>
          </cell>
          <cell r="W503">
            <v>12</v>
          </cell>
          <cell r="X503">
            <v>93</v>
          </cell>
          <cell r="Y503">
            <v>0</v>
          </cell>
          <cell r="Z503">
            <v>0</v>
          </cell>
          <cell r="AC503">
            <v>0</v>
          </cell>
          <cell r="AD503" t="str">
            <v>0</v>
          </cell>
          <cell r="AE503" t="str">
            <v>0</v>
          </cell>
          <cell r="AF503" t="str">
            <v>00</v>
          </cell>
          <cell r="AI503">
            <v>288987654</v>
          </cell>
          <cell r="AJ503">
            <v>105191506.06999999</v>
          </cell>
        </row>
        <row r="504">
          <cell r="A504" t="str">
            <v>02</v>
          </cell>
          <cell r="B504" t="str">
            <v>23</v>
          </cell>
          <cell r="C504" t="str">
            <v>1294</v>
          </cell>
          <cell r="D504" t="str">
            <v>УРАЛ-5557 КС3574а/кр</v>
          </cell>
          <cell r="E504" t="str">
            <v>госN 14-66 КШШ</v>
          </cell>
          <cell r="F504" t="str">
            <v>дв 983054 ш035208</v>
          </cell>
          <cell r="G504" t="str">
            <v>01</v>
          </cell>
          <cell r="H504">
            <v>257300</v>
          </cell>
          <cell r="I504">
            <v>23414.3</v>
          </cell>
          <cell r="J504">
            <v>0</v>
          </cell>
          <cell r="K504">
            <v>1.05</v>
          </cell>
          <cell r="L504" t="str">
            <v>23</v>
          </cell>
          <cell r="M504" t="str">
            <v>41701</v>
          </cell>
          <cell r="N504" t="str">
            <v>14 2915242</v>
          </cell>
          <cell r="O504" t="str">
            <v>067</v>
          </cell>
          <cell r="P504">
            <v>9.1</v>
          </cell>
          <cell r="Q504">
            <v>0</v>
          </cell>
          <cell r="R504" t="str">
            <v>1</v>
          </cell>
          <cell r="S504" t="str">
            <v>41</v>
          </cell>
          <cell r="T504">
            <v>93</v>
          </cell>
          <cell r="U504">
            <v>12</v>
          </cell>
          <cell r="V504">
            <v>93</v>
          </cell>
          <cell r="W504">
            <v>12</v>
          </cell>
          <cell r="X504">
            <v>93</v>
          </cell>
          <cell r="Y504">
            <v>0</v>
          </cell>
          <cell r="Z504">
            <v>0</v>
          </cell>
          <cell r="AD504" t="str">
            <v>0</v>
          </cell>
          <cell r="AE504" t="str">
            <v>0</v>
          </cell>
          <cell r="AF504" t="str">
            <v>00</v>
          </cell>
          <cell r="AI504">
            <v>243950617</v>
          </cell>
          <cell r="AJ504">
            <v>88798024.590000004</v>
          </cell>
        </row>
        <row r="505">
          <cell r="A505" t="str">
            <v>02</v>
          </cell>
          <cell r="B505" t="str">
            <v>23</v>
          </cell>
          <cell r="C505" t="str">
            <v>1264</v>
          </cell>
          <cell r="D505" t="str">
            <v>Урал-375 плетевоз</v>
          </cell>
          <cell r="E505" t="str">
            <v>N В804РА</v>
          </cell>
          <cell r="F505" t="str">
            <v>дв445383  ш.б/н</v>
          </cell>
          <cell r="G505" t="str">
            <v>01</v>
          </cell>
          <cell r="H505">
            <v>132000</v>
          </cell>
          <cell r="I505">
            <v>24695.9</v>
          </cell>
          <cell r="J505">
            <v>0</v>
          </cell>
          <cell r="K505">
            <v>1.06</v>
          </cell>
          <cell r="L505" t="str">
            <v>23</v>
          </cell>
          <cell r="M505" t="str">
            <v>50402</v>
          </cell>
          <cell r="N505" t="str">
            <v>14 2928262</v>
          </cell>
          <cell r="O505" t="str">
            <v>075</v>
          </cell>
          <cell r="P505">
            <v>0.37</v>
          </cell>
          <cell r="Q505">
            <v>0</v>
          </cell>
          <cell r="R505" t="str">
            <v>1</v>
          </cell>
          <cell r="S505" t="str">
            <v>50</v>
          </cell>
          <cell r="T505">
            <v>82</v>
          </cell>
          <cell r="U505">
            <v>12</v>
          </cell>
          <cell r="V505">
            <v>82</v>
          </cell>
          <cell r="W505">
            <v>12</v>
          </cell>
          <cell r="X505">
            <v>82</v>
          </cell>
          <cell r="Y505">
            <v>0</v>
          </cell>
          <cell r="Z505">
            <v>0</v>
          </cell>
          <cell r="AD505" t="str">
            <v>0</v>
          </cell>
          <cell r="AE505" t="str">
            <v>0</v>
          </cell>
          <cell r="AF505" t="str">
            <v>00</v>
          </cell>
          <cell r="AI505">
            <v>124444444</v>
          </cell>
          <cell r="AJ505">
            <v>58604402.159999996</v>
          </cell>
        </row>
        <row r="506">
          <cell r="A506" t="str">
            <v>02</v>
          </cell>
          <cell r="B506" t="str">
            <v>23</v>
          </cell>
          <cell r="C506" t="str">
            <v>3857</v>
          </cell>
          <cell r="D506" t="str">
            <v>А/м ВАЗ-2121 легкова</v>
          </cell>
          <cell r="E506" t="str">
            <v>я салон NоВ606ХО</v>
          </cell>
          <cell r="F506" t="str">
            <v>дв4519586 куз1034912</v>
          </cell>
          <cell r="G506" t="str">
            <v>01</v>
          </cell>
          <cell r="H506">
            <v>22680</v>
          </cell>
          <cell r="I506">
            <v>4054.05</v>
          </cell>
          <cell r="J506">
            <v>0</v>
          </cell>
          <cell r="K506">
            <v>0.61</v>
          </cell>
          <cell r="L506" t="str">
            <v>26</v>
          </cell>
          <cell r="M506" t="str">
            <v>50416</v>
          </cell>
          <cell r="N506" t="str">
            <v>15 3410110</v>
          </cell>
          <cell r="O506" t="str">
            <v>071</v>
          </cell>
          <cell r="P506">
            <v>14.3</v>
          </cell>
          <cell r="Q506">
            <v>0</v>
          </cell>
          <cell r="R506" t="str">
            <v>1</v>
          </cell>
          <cell r="S506" t="str">
            <v>50</v>
          </cell>
          <cell r="T506">
            <v>92</v>
          </cell>
          <cell r="U506">
            <v>9</v>
          </cell>
          <cell r="V506">
            <v>93</v>
          </cell>
          <cell r="W506">
            <v>9</v>
          </cell>
          <cell r="X506">
            <v>93</v>
          </cell>
          <cell r="Y506">
            <v>0</v>
          </cell>
          <cell r="Z506">
            <v>0</v>
          </cell>
          <cell r="AD506" t="str">
            <v>0</v>
          </cell>
          <cell r="AE506" t="str">
            <v>0</v>
          </cell>
          <cell r="AF506" t="str">
            <v>00</v>
          </cell>
          <cell r="AI506">
            <v>36938272</v>
          </cell>
          <cell r="AJ506">
            <v>22449234.809999999</v>
          </cell>
        </row>
        <row r="507">
          <cell r="A507" t="str">
            <v>02</v>
          </cell>
          <cell r="B507" t="str">
            <v>23</v>
          </cell>
          <cell r="C507" t="str">
            <v>1297</v>
          </cell>
          <cell r="D507" t="str">
            <v>ПАЗ-3205 автобус</v>
          </cell>
          <cell r="E507" t="str">
            <v>Nо28-88 КШЦ</v>
          </cell>
          <cell r="F507" t="str">
            <v>дв77976 ш9302725</v>
          </cell>
          <cell r="G507" t="str">
            <v>01</v>
          </cell>
          <cell r="H507">
            <v>87800</v>
          </cell>
          <cell r="I507">
            <v>8780</v>
          </cell>
          <cell r="J507">
            <v>0</v>
          </cell>
          <cell r="K507">
            <v>0.9</v>
          </cell>
          <cell r="L507" t="str">
            <v>23</v>
          </cell>
          <cell r="M507" t="str">
            <v>50423</v>
          </cell>
          <cell r="N507" t="str">
            <v>15 3410260</v>
          </cell>
          <cell r="O507" t="str">
            <v>072</v>
          </cell>
          <cell r="P507">
            <v>10</v>
          </cell>
          <cell r="Q507">
            <v>0</v>
          </cell>
          <cell r="R507" t="str">
            <v>1</v>
          </cell>
          <cell r="S507" t="str">
            <v>50</v>
          </cell>
          <cell r="T507">
            <v>92</v>
          </cell>
          <cell r="U507">
            <v>12</v>
          </cell>
          <cell r="V507">
            <v>93</v>
          </cell>
          <cell r="W507">
            <v>12</v>
          </cell>
          <cell r="X507">
            <v>93</v>
          </cell>
          <cell r="Y507">
            <v>0</v>
          </cell>
          <cell r="Z507">
            <v>0</v>
          </cell>
          <cell r="AD507" t="str">
            <v>0</v>
          </cell>
          <cell r="AE507" t="str">
            <v>0</v>
          </cell>
          <cell r="AF507" t="str">
            <v>00</v>
          </cell>
          <cell r="AI507">
            <v>97777778</v>
          </cell>
          <cell r="AJ507">
            <v>39111111.200000003</v>
          </cell>
        </row>
        <row r="508">
          <cell r="A508" t="str">
            <v>02</v>
          </cell>
          <cell r="B508" t="str">
            <v>23</v>
          </cell>
          <cell r="C508" t="str">
            <v>1265</v>
          </cell>
          <cell r="D508" t="str">
            <v>ЗИЛ-131 мастерская</v>
          </cell>
          <cell r="E508" t="str">
            <v>ПЭЛХЗ Nо11-30 КШШ</v>
          </cell>
          <cell r="F508" t="str">
            <v>дв029796 ш037472</v>
          </cell>
          <cell r="G508" t="str">
            <v>01</v>
          </cell>
          <cell r="H508">
            <v>168844.45</v>
          </cell>
          <cell r="I508">
            <v>33768.89</v>
          </cell>
          <cell r="J508">
            <v>0</v>
          </cell>
          <cell r="K508">
            <v>1.31</v>
          </cell>
          <cell r="L508" t="str">
            <v>23</v>
          </cell>
          <cell r="M508" t="str">
            <v>50426</v>
          </cell>
          <cell r="N508" t="str">
            <v>15 3410359</v>
          </cell>
          <cell r="O508" t="str">
            <v>073</v>
          </cell>
          <cell r="P508">
            <v>10</v>
          </cell>
          <cell r="Q508">
            <v>0</v>
          </cell>
          <cell r="R508" t="str">
            <v>1</v>
          </cell>
          <cell r="S508" t="str">
            <v>50</v>
          </cell>
          <cell r="T508">
            <v>92</v>
          </cell>
          <cell r="U508">
            <v>12</v>
          </cell>
          <cell r="V508">
            <v>92</v>
          </cell>
          <cell r="W508">
            <v>12</v>
          </cell>
          <cell r="X508">
            <v>92</v>
          </cell>
          <cell r="Y508">
            <v>0</v>
          </cell>
          <cell r="Z508">
            <v>0</v>
          </cell>
          <cell r="AD508" t="str">
            <v>0</v>
          </cell>
          <cell r="AE508" t="str">
            <v>0</v>
          </cell>
          <cell r="AF508" t="str">
            <v>00</v>
          </cell>
          <cell r="AI508">
            <v>128888889</v>
          </cell>
          <cell r="AJ508">
            <v>64444444.5</v>
          </cell>
        </row>
        <row r="509">
          <cell r="A509" t="str">
            <v>02</v>
          </cell>
          <cell r="B509" t="str">
            <v>23</v>
          </cell>
          <cell r="C509" t="str">
            <v>1292</v>
          </cell>
          <cell r="D509" t="str">
            <v>КАМАЗ-5511 спец.а/бе</v>
          </cell>
          <cell r="E509" t="str">
            <v>тоносмес.N В982ОВ</v>
          </cell>
          <cell r="F509" t="str">
            <v>дв261162 ш131521</v>
          </cell>
          <cell r="G509" t="str">
            <v>01</v>
          </cell>
          <cell r="H509">
            <v>175000</v>
          </cell>
          <cell r="I509">
            <v>70000</v>
          </cell>
          <cell r="J509">
            <v>0</v>
          </cell>
          <cell r="K509">
            <v>0.7</v>
          </cell>
          <cell r="L509" t="str">
            <v>23</v>
          </cell>
          <cell r="M509" t="str">
            <v>50426</v>
          </cell>
          <cell r="N509" t="str">
            <v>15 3410373</v>
          </cell>
          <cell r="O509" t="str">
            <v>073</v>
          </cell>
          <cell r="P509">
            <v>10</v>
          </cell>
          <cell r="Q509">
            <v>0</v>
          </cell>
          <cell r="R509" t="str">
            <v>1</v>
          </cell>
          <cell r="S509" t="str">
            <v>50</v>
          </cell>
          <cell r="T509">
            <v>90</v>
          </cell>
          <cell r="U509">
            <v>12</v>
          </cell>
          <cell r="V509">
            <v>90</v>
          </cell>
          <cell r="W509">
            <v>12</v>
          </cell>
          <cell r="X509">
            <v>90</v>
          </cell>
          <cell r="Y509">
            <v>0</v>
          </cell>
          <cell r="Z509">
            <v>0</v>
          </cell>
          <cell r="AA509" t="str">
            <v>1</v>
          </cell>
          <cell r="AB509" t="str">
            <v>13</v>
          </cell>
          <cell r="AC509">
            <v>7</v>
          </cell>
          <cell r="AD509" t="str">
            <v>0</v>
          </cell>
          <cell r="AE509" t="str">
            <v>0</v>
          </cell>
          <cell r="AF509" t="str">
            <v>00</v>
          </cell>
          <cell r="AI509">
            <v>248888889</v>
          </cell>
          <cell r="AJ509">
            <v>174222222.63</v>
          </cell>
        </row>
        <row r="510">
          <cell r="A510" t="str">
            <v>20</v>
          </cell>
          <cell r="B510" t="str">
            <v>17</v>
          </cell>
          <cell r="C510" t="str">
            <v>1348</v>
          </cell>
          <cell r="D510" t="str">
            <v>Вагончик жилой</v>
          </cell>
          <cell r="E510" t="str">
            <v>дерево-мет.60 х 3.1м</v>
          </cell>
          <cell r="F510" t="str">
            <v>Финляндия</v>
          </cell>
          <cell r="G510" t="str">
            <v>01</v>
          </cell>
          <cell r="H510">
            <v>26583.1</v>
          </cell>
          <cell r="I510">
            <v>0</v>
          </cell>
          <cell r="J510">
            <v>28800</v>
          </cell>
          <cell r="K510">
            <v>1.38</v>
          </cell>
          <cell r="L510" t="str">
            <v>88/4</v>
          </cell>
          <cell r="M510" t="str">
            <v>10010</v>
          </cell>
          <cell r="N510" t="str">
            <v>13 3420175</v>
          </cell>
          <cell r="O510" t="str">
            <v>01</v>
          </cell>
          <cell r="P510">
            <v>12.5</v>
          </cell>
          <cell r="Q510">
            <v>0</v>
          </cell>
          <cell r="R510" t="str">
            <v>1</v>
          </cell>
          <cell r="S510" t="str">
            <v>10</v>
          </cell>
          <cell r="T510">
            <v>95</v>
          </cell>
          <cell r="U510">
            <v>5</v>
          </cell>
          <cell r="V510">
            <v>95</v>
          </cell>
          <cell r="W510">
            <v>5</v>
          </cell>
          <cell r="X510">
            <v>95</v>
          </cell>
          <cell r="Y510">
            <v>12</v>
          </cell>
          <cell r="Z510">
            <v>95</v>
          </cell>
          <cell r="AB510" t="str">
            <v>14</v>
          </cell>
          <cell r="AC510">
            <v>12</v>
          </cell>
          <cell r="AD510" t="str">
            <v>0</v>
          </cell>
          <cell r="AE510" t="str">
            <v>0</v>
          </cell>
          <cell r="AF510" t="str">
            <v>20</v>
          </cell>
          <cell r="AG510">
            <v>20800000</v>
          </cell>
          <cell r="AI510">
            <v>20800000</v>
          </cell>
          <cell r="AJ510">
            <v>6599919.9400000004</v>
          </cell>
        </row>
        <row r="511">
          <cell r="A511" t="str">
            <v>02</v>
          </cell>
          <cell r="B511" t="str">
            <v>03</v>
          </cell>
          <cell r="C511" t="str">
            <v>1349</v>
          </cell>
          <cell r="D511" t="str">
            <v>Вагончик жилой</v>
          </cell>
          <cell r="E511" t="str">
            <v>дерево-мет. 6 х 3.1м</v>
          </cell>
          <cell r="F511" t="str">
            <v>Финляндия</v>
          </cell>
          <cell r="G511" t="str">
            <v>01</v>
          </cell>
          <cell r="H511">
            <v>26583.1</v>
          </cell>
          <cell r="I511">
            <v>0</v>
          </cell>
          <cell r="J511">
            <v>28800</v>
          </cell>
          <cell r="K511">
            <v>1.38</v>
          </cell>
          <cell r="L511" t="str">
            <v>26</v>
          </cell>
          <cell r="M511" t="str">
            <v>10010</v>
          </cell>
          <cell r="N511" t="str">
            <v>13 3420175</v>
          </cell>
          <cell r="O511" t="str">
            <v>01</v>
          </cell>
          <cell r="P511">
            <v>12.5</v>
          </cell>
          <cell r="Q511">
            <v>0</v>
          </cell>
          <cell r="R511" t="str">
            <v>1</v>
          </cell>
          <cell r="S511" t="str">
            <v>10</v>
          </cell>
          <cell r="T511">
            <v>95</v>
          </cell>
          <cell r="U511">
            <v>5</v>
          </cell>
          <cell r="V511">
            <v>95</v>
          </cell>
          <cell r="W511">
            <v>5</v>
          </cell>
          <cell r="X511">
            <v>95</v>
          </cell>
          <cell r="Y511">
            <v>12</v>
          </cell>
          <cell r="Z511">
            <v>95</v>
          </cell>
          <cell r="AA511" t="str">
            <v>1</v>
          </cell>
          <cell r="AB511" t="str">
            <v>13</v>
          </cell>
          <cell r="AC511">
            <v>6</v>
          </cell>
          <cell r="AD511" t="str">
            <v>0</v>
          </cell>
          <cell r="AE511" t="str">
            <v>0</v>
          </cell>
          <cell r="AF511" t="str">
            <v>00</v>
          </cell>
          <cell r="AG511">
            <v>20800000</v>
          </cell>
          <cell r="AI511">
            <v>20800000</v>
          </cell>
          <cell r="AJ511">
            <v>6599919.9400000004</v>
          </cell>
        </row>
        <row r="512">
          <cell r="A512" t="str">
            <v>02</v>
          </cell>
          <cell r="B512" t="str">
            <v>03</v>
          </cell>
          <cell r="C512" t="str">
            <v>1350</v>
          </cell>
          <cell r="D512" t="str">
            <v>Вагончик жилой</v>
          </cell>
          <cell r="E512" t="str">
            <v>дерево-мет. 6 х 3.1м</v>
          </cell>
          <cell r="F512" t="str">
            <v>Финляндия</v>
          </cell>
          <cell r="G512" t="str">
            <v>01</v>
          </cell>
          <cell r="H512">
            <v>26583.1</v>
          </cell>
          <cell r="I512">
            <v>0</v>
          </cell>
          <cell r="J512">
            <v>28800</v>
          </cell>
          <cell r="K512">
            <v>1.38</v>
          </cell>
          <cell r="L512" t="str">
            <v>26</v>
          </cell>
          <cell r="M512" t="str">
            <v>10010</v>
          </cell>
          <cell r="N512" t="str">
            <v>13 3420175</v>
          </cell>
          <cell r="O512" t="str">
            <v>01</v>
          </cell>
          <cell r="P512">
            <v>12.5</v>
          </cell>
          <cell r="Q512">
            <v>0</v>
          </cell>
          <cell r="R512" t="str">
            <v>1</v>
          </cell>
          <cell r="S512" t="str">
            <v>10</v>
          </cell>
          <cell r="T512">
            <v>95</v>
          </cell>
          <cell r="U512">
            <v>5</v>
          </cell>
          <cell r="V512">
            <v>95</v>
          </cell>
          <cell r="W512">
            <v>5</v>
          </cell>
          <cell r="X512">
            <v>95</v>
          </cell>
          <cell r="Y512">
            <v>12</v>
          </cell>
          <cell r="Z512">
            <v>95</v>
          </cell>
          <cell r="AA512" t="str">
            <v>1</v>
          </cell>
          <cell r="AB512" t="str">
            <v>13</v>
          </cell>
          <cell r="AC512">
            <v>6</v>
          </cell>
          <cell r="AD512" t="str">
            <v>0</v>
          </cell>
          <cell r="AE512" t="str">
            <v>0</v>
          </cell>
          <cell r="AF512" t="str">
            <v>00</v>
          </cell>
          <cell r="AG512">
            <v>20800000</v>
          </cell>
          <cell r="AI512">
            <v>20800000</v>
          </cell>
          <cell r="AJ512">
            <v>6599919.9400000004</v>
          </cell>
        </row>
        <row r="513">
          <cell r="A513" t="str">
            <v>02</v>
          </cell>
          <cell r="B513" t="str">
            <v>03</v>
          </cell>
          <cell r="C513" t="str">
            <v>1351</v>
          </cell>
          <cell r="D513" t="str">
            <v>Вагончик жилой</v>
          </cell>
          <cell r="E513" t="str">
            <v>дерево-мет.6 х 3.1м</v>
          </cell>
          <cell r="F513" t="str">
            <v>Финляндия</v>
          </cell>
          <cell r="G513" t="str">
            <v>01</v>
          </cell>
          <cell r="H513">
            <v>26583.1</v>
          </cell>
          <cell r="I513">
            <v>0</v>
          </cell>
          <cell r="J513">
            <v>28800</v>
          </cell>
          <cell r="K513">
            <v>1.38</v>
          </cell>
          <cell r="L513" t="str">
            <v>26</v>
          </cell>
          <cell r="M513" t="str">
            <v>10010</v>
          </cell>
          <cell r="N513" t="str">
            <v>13 3420175</v>
          </cell>
          <cell r="O513" t="str">
            <v>01</v>
          </cell>
          <cell r="P513">
            <v>12.5</v>
          </cell>
          <cell r="Q513">
            <v>0</v>
          </cell>
          <cell r="R513" t="str">
            <v>1</v>
          </cell>
          <cell r="S513" t="str">
            <v>10</v>
          </cell>
          <cell r="T513">
            <v>95</v>
          </cell>
          <cell r="U513">
            <v>5</v>
          </cell>
          <cell r="V513">
            <v>95</v>
          </cell>
          <cell r="W513">
            <v>5</v>
          </cell>
          <cell r="X513">
            <v>95</v>
          </cell>
          <cell r="Y513">
            <v>12</v>
          </cell>
          <cell r="Z513">
            <v>95</v>
          </cell>
          <cell r="AA513" t="str">
            <v>1</v>
          </cell>
          <cell r="AB513" t="str">
            <v>13</v>
          </cell>
          <cell r="AC513">
            <v>6</v>
          </cell>
          <cell r="AD513" t="str">
            <v>0</v>
          </cell>
          <cell r="AE513" t="str">
            <v>0</v>
          </cell>
          <cell r="AF513" t="str">
            <v>00</v>
          </cell>
          <cell r="AG513">
            <v>20800000</v>
          </cell>
          <cell r="AI513">
            <v>20800000</v>
          </cell>
          <cell r="AJ513">
            <v>6599919.9400000004</v>
          </cell>
        </row>
        <row r="514">
          <cell r="A514" t="str">
            <v>02</v>
          </cell>
          <cell r="B514" t="str">
            <v>03</v>
          </cell>
          <cell r="C514" t="str">
            <v>1352</v>
          </cell>
          <cell r="D514" t="str">
            <v>Вагончик жилой</v>
          </cell>
          <cell r="E514" t="str">
            <v>дерево-мет. 6 х 3.1м</v>
          </cell>
          <cell r="F514" t="str">
            <v>Финляндия</v>
          </cell>
          <cell r="G514" t="str">
            <v>01</v>
          </cell>
          <cell r="H514">
            <v>26583.1</v>
          </cell>
          <cell r="I514">
            <v>0</v>
          </cell>
          <cell r="J514">
            <v>28800</v>
          </cell>
          <cell r="K514">
            <v>1.38</v>
          </cell>
          <cell r="L514" t="str">
            <v>26</v>
          </cell>
          <cell r="M514" t="str">
            <v>10010</v>
          </cell>
          <cell r="N514" t="str">
            <v>13 3420175</v>
          </cell>
          <cell r="O514" t="str">
            <v>01</v>
          </cell>
          <cell r="P514">
            <v>12.5</v>
          </cell>
          <cell r="Q514">
            <v>0</v>
          </cell>
          <cell r="R514" t="str">
            <v>1</v>
          </cell>
          <cell r="S514" t="str">
            <v>10</v>
          </cell>
          <cell r="T514">
            <v>95</v>
          </cell>
          <cell r="U514">
            <v>5</v>
          </cell>
          <cell r="V514">
            <v>95</v>
          </cell>
          <cell r="W514">
            <v>5</v>
          </cell>
          <cell r="X514">
            <v>95</v>
          </cell>
          <cell r="Y514">
            <v>12</v>
          </cell>
          <cell r="Z514">
            <v>95</v>
          </cell>
          <cell r="AA514" t="str">
            <v>1</v>
          </cell>
          <cell r="AB514" t="str">
            <v>13</v>
          </cell>
          <cell r="AC514">
            <v>6</v>
          </cell>
          <cell r="AD514" t="str">
            <v>0</v>
          </cell>
          <cell r="AE514" t="str">
            <v>0</v>
          </cell>
          <cell r="AF514" t="str">
            <v>00</v>
          </cell>
          <cell r="AG514">
            <v>20800000</v>
          </cell>
          <cell r="AI514">
            <v>20800000</v>
          </cell>
          <cell r="AJ514">
            <v>6599919.9400000004</v>
          </cell>
        </row>
        <row r="515">
          <cell r="A515" t="str">
            <v>02</v>
          </cell>
          <cell r="B515" t="str">
            <v>03</v>
          </cell>
          <cell r="C515" t="str">
            <v>1353</v>
          </cell>
          <cell r="D515" t="str">
            <v>Вагончик жилой</v>
          </cell>
          <cell r="E515" t="str">
            <v>дерево-мет. 6 х 3.1м</v>
          </cell>
          <cell r="F515" t="str">
            <v>Финляндия</v>
          </cell>
          <cell r="G515" t="str">
            <v>01</v>
          </cell>
          <cell r="H515">
            <v>26583.1</v>
          </cell>
          <cell r="I515">
            <v>0</v>
          </cell>
          <cell r="J515">
            <v>28800</v>
          </cell>
          <cell r="K515">
            <v>1.38</v>
          </cell>
          <cell r="L515" t="str">
            <v>26</v>
          </cell>
          <cell r="M515" t="str">
            <v>10010</v>
          </cell>
          <cell r="N515" t="str">
            <v>13 3420175</v>
          </cell>
          <cell r="O515" t="str">
            <v>01</v>
          </cell>
          <cell r="P515">
            <v>12.5</v>
          </cell>
          <cell r="Q515">
            <v>0</v>
          </cell>
          <cell r="R515" t="str">
            <v>1</v>
          </cell>
          <cell r="S515" t="str">
            <v>10</v>
          </cell>
          <cell r="T515">
            <v>95</v>
          </cell>
          <cell r="U515">
            <v>5</v>
          </cell>
          <cell r="V515">
            <v>95</v>
          </cell>
          <cell r="W515">
            <v>5</v>
          </cell>
          <cell r="X515">
            <v>95</v>
          </cell>
          <cell r="Y515">
            <v>12</v>
          </cell>
          <cell r="Z515">
            <v>95</v>
          </cell>
          <cell r="AA515" t="str">
            <v>1</v>
          </cell>
          <cell r="AB515" t="str">
            <v>13</v>
          </cell>
          <cell r="AC515">
            <v>6</v>
          </cell>
          <cell r="AD515" t="str">
            <v>0</v>
          </cell>
          <cell r="AE515" t="str">
            <v>0</v>
          </cell>
          <cell r="AF515" t="str">
            <v>00</v>
          </cell>
          <cell r="AG515">
            <v>20800000</v>
          </cell>
          <cell r="AI515">
            <v>20800000</v>
          </cell>
          <cell r="AJ515">
            <v>6599919.9400000004</v>
          </cell>
        </row>
        <row r="516">
          <cell r="A516" t="str">
            <v>02</v>
          </cell>
          <cell r="B516" t="str">
            <v>03</v>
          </cell>
          <cell r="C516" t="str">
            <v>1354</v>
          </cell>
          <cell r="D516" t="str">
            <v>Вагончик жилой</v>
          </cell>
          <cell r="E516" t="str">
            <v>дерево-мет. 6 х 3.1м</v>
          </cell>
          <cell r="F516" t="str">
            <v>Финляндия</v>
          </cell>
          <cell r="G516" t="str">
            <v>01</v>
          </cell>
          <cell r="H516">
            <v>26583.1</v>
          </cell>
          <cell r="I516">
            <v>0</v>
          </cell>
          <cell r="J516">
            <v>28800</v>
          </cell>
          <cell r="K516">
            <v>1.38</v>
          </cell>
          <cell r="L516" t="str">
            <v>26</v>
          </cell>
          <cell r="M516" t="str">
            <v>10010</v>
          </cell>
          <cell r="N516" t="str">
            <v>13 3420175</v>
          </cell>
          <cell r="O516" t="str">
            <v>01</v>
          </cell>
          <cell r="P516">
            <v>12.5</v>
          </cell>
          <cell r="Q516">
            <v>0</v>
          </cell>
          <cell r="R516" t="str">
            <v>1</v>
          </cell>
          <cell r="S516" t="str">
            <v>10</v>
          </cell>
          <cell r="T516">
            <v>95</v>
          </cell>
          <cell r="U516">
            <v>5</v>
          </cell>
          <cell r="V516">
            <v>95</v>
          </cell>
          <cell r="W516">
            <v>5</v>
          </cell>
          <cell r="X516">
            <v>95</v>
          </cell>
          <cell r="Y516">
            <v>12</v>
          </cell>
          <cell r="Z516">
            <v>95</v>
          </cell>
          <cell r="AA516" t="str">
            <v>1</v>
          </cell>
          <cell r="AB516" t="str">
            <v>13</v>
          </cell>
          <cell r="AC516">
            <v>6</v>
          </cell>
          <cell r="AD516" t="str">
            <v>0</v>
          </cell>
          <cell r="AE516" t="str">
            <v>0</v>
          </cell>
          <cell r="AF516" t="str">
            <v>00</v>
          </cell>
          <cell r="AG516">
            <v>20800000</v>
          </cell>
          <cell r="AI516">
            <v>20800000</v>
          </cell>
          <cell r="AJ516">
            <v>6599919.9400000004</v>
          </cell>
        </row>
        <row r="517">
          <cell r="A517" t="str">
            <v>02</v>
          </cell>
          <cell r="B517" t="str">
            <v>03</v>
          </cell>
          <cell r="C517" t="str">
            <v>1355</v>
          </cell>
          <cell r="D517" t="str">
            <v>Вагончик жилой</v>
          </cell>
          <cell r="E517" t="str">
            <v>дерево-мет3 6 х 3.1м</v>
          </cell>
          <cell r="F517" t="str">
            <v>Финляндия</v>
          </cell>
          <cell r="G517" t="str">
            <v>01</v>
          </cell>
          <cell r="H517">
            <v>26583.1</v>
          </cell>
          <cell r="I517">
            <v>0</v>
          </cell>
          <cell r="J517">
            <v>28800</v>
          </cell>
          <cell r="K517">
            <v>1.38</v>
          </cell>
          <cell r="L517" t="str">
            <v>26</v>
          </cell>
          <cell r="M517" t="str">
            <v>10010</v>
          </cell>
          <cell r="N517" t="str">
            <v>13 3420175</v>
          </cell>
          <cell r="O517" t="str">
            <v>01</v>
          </cell>
          <cell r="P517">
            <v>12.5</v>
          </cell>
          <cell r="Q517">
            <v>0</v>
          </cell>
          <cell r="R517" t="str">
            <v>1</v>
          </cell>
          <cell r="S517" t="str">
            <v>10</v>
          </cell>
          <cell r="T517">
            <v>95</v>
          </cell>
          <cell r="U517">
            <v>5</v>
          </cell>
          <cell r="V517">
            <v>95</v>
          </cell>
          <cell r="W517">
            <v>5</v>
          </cell>
          <cell r="X517">
            <v>95</v>
          </cell>
          <cell r="Y517">
            <v>12</v>
          </cell>
          <cell r="Z517">
            <v>95</v>
          </cell>
          <cell r="AA517" t="str">
            <v>1</v>
          </cell>
          <cell r="AB517" t="str">
            <v>13</v>
          </cell>
          <cell r="AC517">
            <v>6</v>
          </cell>
          <cell r="AD517" t="str">
            <v>0</v>
          </cell>
          <cell r="AE517" t="str">
            <v>0</v>
          </cell>
          <cell r="AF517" t="str">
            <v>00</v>
          </cell>
          <cell r="AG517">
            <v>20800000</v>
          </cell>
          <cell r="AI517">
            <v>20800000</v>
          </cell>
          <cell r="AJ517">
            <v>6599919.9400000004</v>
          </cell>
        </row>
        <row r="518">
          <cell r="A518" t="str">
            <v>02</v>
          </cell>
          <cell r="B518" t="str">
            <v>03</v>
          </cell>
          <cell r="C518" t="str">
            <v>1356</v>
          </cell>
          <cell r="D518" t="str">
            <v>Вагончик жилой</v>
          </cell>
          <cell r="E518" t="str">
            <v>дерево-мет. 6 х 3.1м</v>
          </cell>
          <cell r="F518" t="str">
            <v>Финляндия</v>
          </cell>
          <cell r="G518" t="str">
            <v>01</v>
          </cell>
          <cell r="H518">
            <v>26583.1</v>
          </cell>
          <cell r="I518">
            <v>0</v>
          </cell>
          <cell r="J518">
            <v>28800</v>
          </cell>
          <cell r="K518">
            <v>1.38</v>
          </cell>
          <cell r="L518" t="str">
            <v>26</v>
          </cell>
          <cell r="M518" t="str">
            <v>10010</v>
          </cell>
          <cell r="N518" t="str">
            <v>13 3420175</v>
          </cell>
          <cell r="O518" t="str">
            <v>01</v>
          </cell>
          <cell r="P518">
            <v>12.5</v>
          </cell>
          <cell r="Q518">
            <v>0</v>
          </cell>
          <cell r="R518" t="str">
            <v>1</v>
          </cell>
          <cell r="S518" t="str">
            <v>10</v>
          </cell>
          <cell r="T518">
            <v>95</v>
          </cell>
          <cell r="U518">
            <v>5</v>
          </cell>
          <cell r="V518">
            <v>95</v>
          </cell>
          <cell r="W518">
            <v>5</v>
          </cell>
          <cell r="X518">
            <v>95</v>
          </cell>
          <cell r="Y518">
            <v>12</v>
          </cell>
          <cell r="Z518">
            <v>95</v>
          </cell>
          <cell r="AB518" t="str">
            <v>14</v>
          </cell>
          <cell r="AC518">
            <v>6</v>
          </cell>
          <cell r="AD518" t="str">
            <v>0</v>
          </cell>
          <cell r="AE518" t="str">
            <v>0</v>
          </cell>
          <cell r="AF518" t="str">
            <v>00</v>
          </cell>
          <cell r="AG518">
            <v>20800000</v>
          </cell>
          <cell r="AI518">
            <v>20800000</v>
          </cell>
          <cell r="AJ518">
            <v>6599919.9400000004</v>
          </cell>
        </row>
        <row r="519">
          <cell r="A519" t="str">
            <v>02</v>
          </cell>
          <cell r="B519" t="str">
            <v>03</v>
          </cell>
          <cell r="C519" t="str">
            <v>1357</v>
          </cell>
          <cell r="D519" t="str">
            <v>Вагончик жилой</v>
          </cell>
          <cell r="E519" t="str">
            <v>дерево-мет. 6 х 3.1м</v>
          </cell>
          <cell r="F519" t="str">
            <v>Финляндия</v>
          </cell>
          <cell r="G519" t="str">
            <v>01</v>
          </cell>
          <cell r="H519">
            <v>26583.1</v>
          </cell>
          <cell r="I519">
            <v>0</v>
          </cell>
          <cell r="J519">
            <v>28800</v>
          </cell>
          <cell r="K519">
            <v>1.38</v>
          </cell>
          <cell r="L519" t="str">
            <v>26</v>
          </cell>
          <cell r="M519" t="str">
            <v>10010</v>
          </cell>
          <cell r="N519" t="str">
            <v>13 3420175</v>
          </cell>
          <cell r="O519" t="str">
            <v>01</v>
          </cell>
          <cell r="P519">
            <v>12.5</v>
          </cell>
          <cell r="Q519">
            <v>0</v>
          </cell>
          <cell r="R519" t="str">
            <v>1</v>
          </cell>
          <cell r="S519" t="str">
            <v>10</v>
          </cell>
          <cell r="T519">
            <v>95</v>
          </cell>
          <cell r="U519">
            <v>5</v>
          </cell>
          <cell r="V519">
            <v>95</v>
          </cell>
          <cell r="W519">
            <v>5</v>
          </cell>
          <cell r="X519">
            <v>95</v>
          </cell>
          <cell r="Y519">
            <v>12</v>
          </cell>
          <cell r="Z519">
            <v>95</v>
          </cell>
          <cell r="AB519" t="str">
            <v>14</v>
          </cell>
          <cell r="AC519">
            <v>6</v>
          </cell>
          <cell r="AD519" t="str">
            <v>0</v>
          </cell>
          <cell r="AE519" t="str">
            <v>0</v>
          </cell>
          <cell r="AF519" t="str">
            <v>00</v>
          </cell>
          <cell r="AG519">
            <v>20800000</v>
          </cell>
          <cell r="AI519">
            <v>20800000</v>
          </cell>
          <cell r="AJ519">
            <v>6599919.9400000004</v>
          </cell>
        </row>
        <row r="520">
          <cell r="A520" t="str">
            <v>20</v>
          </cell>
          <cell r="B520" t="str">
            <v>17</v>
          </cell>
          <cell r="C520" t="str">
            <v>1358</v>
          </cell>
          <cell r="D520" t="str">
            <v>Вагончик жилой</v>
          </cell>
          <cell r="E520" t="str">
            <v>дерево-мет. 6 х 3.1м</v>
          </cell>
          <cell r="F520" t="str">
            <v>Финляндия</v>
          </cell>
          <cell r="G520" t="str">
            <v>01</v>
          </cell>
          <cell r="H520">
            <v>26583.1</v>
          </cell>
          <cell r="I520">
            <v>0</v>
          </cell>
          <cell r="J520">
            <v>28800</v>
          </cell>
          <cell r="K520">
            <v>1.38</v>
          </cell>
          <cell r="L520" t="str">
            <v>88/4</v>
          </cell>
          <cell r="M520" t="str">
            <v>10010</v>
          </cell>
          <cell r="N520" t="str">
            <v>13 3420175</v>
          </cell>
          <cell r="O520" t="str">
            <v>01</v>
          </cell>
          <cell r="P520">
            <v>12.5</v>
          </cell>
          <cell r="Q520">
            <v>0</v>
          </cell>
          <cell r="R520" t="str">
            <v>1</v>
          </cell>
          <cell r="S520" t="str">
            <v>10</v>
          </cell>
          <cell r="T520">
            <v>95</v>
          </cell>
          <cell r="U520">
            <v>5</v>
          </cell>
          <cell r="V520">
            <v>95</v>
          </cell>
          <cell r="W520">
            <v>5</v>
          </cell>
          <cell r="X520">
            <v>95</v>
          </cell>
          <cell r="Y520">
            <v>12</v>
          </cell>
          <cell r="Z520">
            <v>95</v>
          </cell>
          <cell r="AB520" t="str">
            <v>14</v>
          </cell>
          <cell r="AC520">
            <v>8</v>
          </cell>
          <cell r="AD520" t="str">
            <v>0</v>
          </cell>
          <cell r="AE520" t="str">
            <v>0</v>
          </cell>
          <cell r="AF520" t="str">
            <v>20</v>
          </cell>
          <cell r="AG520">
            <v>20800000</v>
          </cell>
          <cell r="AI520">
            <v>20800000</v>
          </cell>
          <cell r="AJ520">
            <v>6599919.9400000004</v>
          </cell>
        </row>
        <row r="521">
          <cell r="A521" t="str">
            <v>02</v>
          </cell>
          <cell r="B521" t="str">
            <v>03</v>
          </cell>
          <cell r="C521" t="str">
            <v>1359</v>
          </cell>
          <cell r="D521" t="str">
            <v>Вагончик жилой</v>
          </cell>
          <cell r="E521" t="str">
            <v>дерево-мет. 6 х 3.1м</v>
          </cell>
          <cell r="F521" t="str">
            <v>Финляндия</v>
          </cell>
          <cell r="G521" t="str">
            <v>01</v>
          </cell>
          <cell r="H521">
            <v>26583.1</v>
          </cell>
          <cell r="I521">
            <v>0</v>
          </cell>
          <cell r="J521">
            <v>28800</v>
          </cell>
          <cell r="K521">
            <v>1.38</v>
          </cell>
          <cell r="L521" t="str">
            <v>26</v>
          </cell>
          <cell r="M521" t="str">
            <v>10010</v>
          </cell>
          <cell r="N521" t="str">
            <v>13 3420175</v>
          </cell>
          <cell r="O521" t="str">
            <v>01</v>
          </cell>
          <cell r="P521">
            <v>12.5</v>
          </cell>
          <cell r="Q521">
            <v>0</v>
          </cell>
          <cell r="R521" t="str">
            <v>1</v>
          </cell>
          <cell r="S521" t="str">
            <v>10</v>
          </cell>
          <cell r="T521">
            <v>95</v>
          </cell>
          <cell r="U521">
            <v>5</v>
          </cell>
          <cell r="V521">
            <v>95</v>
          </cell>
          <cell r="W521">
            <v>5</v>
          </cell>
          <cell r="X521">
            <v>95</v>
          </cell>
          <cell r="Y521">
            <v>12</v>
          </cell>
          <cell r="Z521">
            <v>95</v>
          </cell>
          <cell r="AB521" t="str">
            <v>14</v>
          </cell>
          <cell r="AC521">
            <v>6</v>
          </cell>
          <cell r="AD521" t="str">
            <v>0</v>
          </cell>
          <cell r="AE521" t="str">
            <v>0</v>
          </cell>
          <cell r="AF521" t="str">
            <v>00</v>
          </cell>
          <cell r="AG521">
            <v>20800000</v>
          </cell>
          <cell r="AI521">
            <v>20800000</v>
          </cell>
          <cell r="AJ521">
            <v>6599919.9400000004</v>
          </cell>
        </row>
        <row r="522">
          <cell r="A522" t="str">
            <v>02</v>
          </cell>
          <cell r="B522" t="str">
            <v>03</v>
          </cell>
          <cell r="C522" t="str">
            <v>1360</v>
          </cell>
          <cell r="D522" t="str">
            <v>Вагончик жилой</v>
          </cell>
          <cell r="E522" t="str">
            <v>дерево-мет. 6 х 3.1м</v>
          </cell>
          <cell r="F522" t="str">
            <v>Финляндия</v>
          </cell>
          <cell r="G522" t="str">
            <v>01</v>
          </cell>
          <cell r="H522">
            <v>26583.1</v>
          </cell>
          <cell r="I522">
            <v>0</v>
          </cell>
          <cell r="J522">
            <v>28800</v>
          </cell>
          <cell r="K522">
            <v>1.38</v>
          </cell>
          <cell r="L522" t="str">
            <v>26</v>
          </cell>
          <cell r="M522" t="str">
            <v>10010</v>
          </cell>
          <cell r="N522" t="str">
            <v>13 3420175</v>
          </cell>
          <cell r="O522" t="str">
            <v>01</v>
          </cell>
          <cell r="P522">
            <v>12.5</v>
          </cell>
          <cell r="Q522">
            <v>0</v>
          </cell>
          <cell r="R522" t="str">
            <v>1</v>
          </cell>
          <cell r="S522" t="str">
            <v>10</v>
          </cell>
          <cell r="T522">
            <v>95</v>
          </cell>
          <cell r="U522">
            <v>5</v>
          </cell>
          <cell r="V522">
            <v>95</v>
          </cell>
          <cell r="W522">
            <v>5</v>
          </cell>
          <cell r="X522">
            <v>95</v>
          </cell>
          <cell r="Y522">
            <v>12</v>
          </cell>
          <cell r="Z522">
            <v>95</v>
          </cell>
          <cell r="AB522" t="str">
            <v>14</v>
          </cell>
          <cell r="AC522">
            <v>6</v>
          </cell>
          <cell r="AD522" t="str">
            <v>0</v>
          </cell>
          <cell r="AE522" t="str">
            <v>0</v>
          </cell>
          <cell r="AF522" t="str">
            <v>00</v>
          </cell>
          <cell r="AG522">
            <v>20800000</v>
          </cell>
          <cell r="AI522">
            <v>20800000</v>
          </cell>
          <cell r="AJ522">
            <v>6599919.9400000004</v>
          </cell>
        </row>
        <row r="523">
          <cell r="A523" t="str">
            <v>02</v>
          </cell>
          <cell r="B523" t="str">
            <v>03</v>
          </cell>
          <cell r="C523" t="str">
            <v>1361</v>
          </cell>
          <cell r="D523" t="str">
            <v>Вагончик жилой</v>
          </cell>
          <cell r="E523" t="str">
            <v>дерево-мет. 6 х 3.1м</v>
          </cell>
          <cell r="F523" t="str">
            <v>Финляндия</v>
          </cell>
          <cell r="G523" t="str">
            <v>01</v>
          </cell>
          <cell r="H523">
            <v>26583.1</v>
          </cell>
          <cell r="I523">
            <v>0</v>
          </cell>
          <cell r="J523">
            <v>28800</v>
          </cell>
          <cell r="K523">
            <v>1.38</v>
          </cell>
          <cell r="L523" t="str">
            <v>26</v>
          </cell>
          <cell r="M523" t="str">
            <v>10010</v>
          </cell>
          <cell r="N523" t="str">
            <v>13 3420175</v>
          </cell>
          <cell r="O523" t="str">
            <v>01</v>
          </cell>
          <cell r="P523">
            <v>12.5</v>
          </cell>
          <cell r="Q523">
            <v>0</v>
          </cell>
          <cell r="R523" t="str">
            <v>1</v>
          </cell>
          <cell r="S523" t="str">
            <v>10</v>
          </cell>
          <cell r="T523">
            <v>95</v>
          </cell>
          <cell r="U523">
            <v>5</v>
          </cell>
          <cell r="V523">
            <v>95</v>
          </cell>
          <cell r="W523">
            <v>5</v>
          </cell>
          <cell r="X523">
            <v>95</v>
          </cell>
          <cell r="Y523">
            <v>12</v>
          </cell>
          <cell r="Z523">
            <v>95</v>
          </cell>
          <cell r="AB523" t="str">
            <v>14</v>
          </cell>
          <cell r="AC523">
            <v>6</v>
          </cell>
          <cell r="AD523" t="str">
            <v>0</v>
          </cell>
          <cell r="AE523" t="str">
            <v>0</v>
          </cell>
          <cell r="AF523" t="str">
            <v>00</v>
          </cell>
          <cell r="AG523">
            <v>20800000</v>
          </cell>
          <cell r="AI523">
            <v>20800000</v>
          </cell>
          <cell r="AJ523">
            <v>6599919.9400000004</v>
          </cell>
        </row>
        <row r="524">
          <cell r="A524" t="str">
            <v>02</v>
          </cell>
          <cell r="B524" t="str">
            <v>03</v>
          </cell>
          <cell r="C524" t="str">
            <v>1362</v>
          </cell>
          <cell r="D524" t="str">
            <v>Вагончик жилой</v>
          </cell>
          <cell r="E524" t="str">
            <v>дерево-мет. 6 х 3.1м</v>
          </cell>
          <cell r="F524" t="str">
            <v>Финляндия</v>
          </cell>
          <cell r="G524" t="str">
            <v>01</v>
          </cell>
          <cell r="H524">
            <v>26583.1</v>
          </cell>
          <cell r="I524">
            <v>0</v>
          </cell>
          <cell r="J524">
            <v>28800</v>
          </cell>
          <cell r="K524">
            <v>1.38</v>
          </cell>
          <cell r="L524" t="str">
            <v>26</v>
          </cell>
          <cell r="M524" t="str">
            <v>10010</v>
          </cell>
          <cell r="N524" t="str">
            <v>13 3420175</v>
          </cell>
          <cell r="O524" t="str">
            <v>01</v>
          </cell>
          <cell r="P524">
            <v>12.5</v>
          </cell>
          <cell r="Q524">
            <v>0</v>
          </cell>
          <cell r="R524" t="str">
            <v>1</v>
          </cell>
          <cell r="S524" t="str">
            <v>10</v>
          </cell>
          <cell r="T524">
            <v>95</v>
          </cell>
          <cell r="U524">
            <v>5</v>
          </cell>
          <cell r="V524">
            <v>95</v>
          </cell>
          <cell r="W524">
            <v>5</v>
          </cell>
          <cell r="X524">
            <v>95</v>
          </cell>
          <cell r="Y524">
            <v>12</v>
          </cell>
          <cell r="Z524">
            <v>95</v>
          </cell>
          <cell r="AB524" t="str">
            <v>14</v>
          </cell>
          <cell r="AC524">
            <v>6</v>
          </cell>
          <cell r="AD524" t="str">
            <v>0</v>
          </cell>
          <cell r="AE524" t="str">
            <v>0</v>
          </cell>
          <cell r="AF524" t="str">
            <v>00</v>
          </cell>
          <cell r="AG524">
            <v>20800000</v>
          </cell>
          <cell r="AI524">
            <v>20800000</v>
          </cell>
          <cell r="AJ524">
            <v>6599919.9400000004</v>
          </cell>
        </row>
        <row r="525">
          <cell r="A525" t="str">
            <v>02</v>
          </cell>
          <cell r="B525" t="str">
            <v>03</v>
          </cell>
          <cell r="C525" t="str">
            <v>1363</v>
          </cell>
          <cell r="D525" t="str">
            <v>Вагончик жилой</v>
          </cell>
          <cell r="E525" t="str">
            <v>дерево-мет. 6 х 3.1м</v>
          </cell>
          <cell r="F525" t="str">
            <v>Финляндия</v>
          </cell>
          <cell r="G525" t="str">
            <v>01</v>
          </cell>
          <cell r="H525">
            <v>26583.1</v>
          </cell>
          <cell r="I525">
            <v>0</v>
          </cell>
          <cell r="J525">
            <v>28800</v>
          </cell>
          <cell r="K525">
            <v>1.38</v>
          </cell>
          <cell r="L525" t="str">
            <v>26</v>
          </cell>
          <cell r="M525" t="str">
            <v>10010</v>
          </cell>
          <cell r="N525" t="str">
            <v>13 3420175</v>
          </cell>
          <cell r="O525" t="str">
            <v>01</v>
          </cell>
          <cell r="P525">
            <v>12.5</v>
          </cell>
          <cell r="Q525">
            <v>0</v>
          </cell>
          <cell r="R525" t="str">
            <v>1</v>
          </cell>
          <cell r="S525" t="str">
            <v>10</v>
          </cell>
          <cell r="T525">
            <v>95</v>
          </cell>
          <cell r="U525">
            <v>5</v>
          </cell>
          <cell r="V525">
            <v>95</v>
          </cell>
          <cell r="W525">
            <v>5</v>
          </cell>
          <cell r="X525">
            <v>95</v>
          </cell>
          <cell r="Y525">
            <v>12</v>
          </cell>
          <cell r="Z525">
            <v>95</v>
          </cell>
          <cell r="AB525" t="str">
            <v>14</v>
          </cell>
          <cell r="AC525">
            <v>6</v>
          </cell>
          <cell r="AD525" t="str">
            <v>0</v>
          </cell>
          <cell r="AE525" t="str">
            <v>0</v>
          </cell>
          <cell r="AF525" t="str">
            <v>00</v>
          </cell>
          <cell r="AG525">
            <v>20800000</v>
          </cell>
          <cell r="AI525">
            <v>20800000</v>
          </cell>
          <cell r="AJ525">
            <v>6599919.9400000004</v>
          </cell>
        </row>
        <row r="526">
          <cell r="A526" t="str">
            <v>02</v>
          </cell>
          <cell r="B526" t="str">
            <v>03</v>
          </cell>
          <cell r="C526" t="str">
            <v>1364</v>
          </cell>
          <cell r="D526" t="str">
            <v>Вагончик жилой</v>
          </cell>
          <cell r="E526" t="str">
            <v>дерево-мет. 6 х 3.1м</v>
          </cell>
          <cell r="F526" t="str">
            <v>Финляндия</v>
          </cell>
          <cell r="G526" t="str">
            <v>01</v>
          </cell>
          <cell r="H526">
            <v>26583.1</v>
          </cell>
          <cell r="I526">
            <v>0</v>
          </cell>
          <cell r="J526">
            <v>28800</v>
          </cell>
          <cell r="K526">
            <v>1.38</v>
          </cell>
          <cell r="L526" t="str">
            <v>26</v>
          </cell>
          <cell r="M526" t="str">
            <v>10010</v>
          </cell>
          <cell r="N526" t="str">
            <v>13 3420175</v>
          </cell>
          <cell r="O526" t="str">
            <v>01</v>
          </cell>
          <cell r="P526">
            <v>12.5</v>
          </cell>
          <cell r="Q526">
            <v>0</v>
          </cell>
          <cell r="R526" t="str">
            <v>1</v>
          </cell>
          <cell r="S526" t="str">
            <v>10</v>
          </cell>
          <cell r="T526">
            <v>95</v>
          </cell>
          <cell r="U526">
            <v>5</v>
          </cell>
          <cell r="V526">
            <v>95</v>
          </cell>
          <cell r="W526">
            <v>5</v>
          </cell>
          <cell r="X526">
            <v>95</v>
          </cell>
          <cell r="Y526">
            <v>12</v>
          </cell>
          <cell r="Z526">
            <v>95</v>
          </cell>
          <cell r="AB526" t="str">
            <v>14</v>
          </cell>
          <cell r="AC526">
            <v>6</v>
          </cell>
          <cell r="AD526" t="str">
            <v>0</v>
          </cell>
          <cell r="AE526" t="str">
            <v>0</v>
          </cell>
          <cell r="AF526" t="str">
            <v>00</v>
          </cell>
          <cell r="AG526">
            <v>20800000</v>
          </cell>
          <cell r="AI526">
            <v>20800000</v>
          </cell>
          <cell r="AJ526">
            <v>6599919.9400000004</v>
          </cell>
        </row>
        <row r="527">
          <cell r="A527" t="str">
            <v>02</v>
          </cell>
          <cell r="B527" t="str">
            <v>51</v>
          </cell>
          <cell r="C527" t="str">
            <v>1347</v>
          </cell>
          <cell r="D527" t="str">
            <v>Экскаватор ЭТЦ-1609</v>
          </cell>
          <cell r="G527" t="str">
            <v>01</v>
          </cell>
          <cell r="H527">
            <v>157000</v>
          </cell>
          <cell r="I527">
            <v>0</v>
          </cell>
          <cell r="J527">
            <v>0</v>
          </cell>
          <cell r="K527">
            <v>0.84</v>
          </cell>
          <cell r="L527" t="str">
            <v>20</v>
          </cell>
          <cell r="M527" t="str">
            <v>41800</v>
          </cell>
          <cell r="N527" t="str">
            <v>14 2924331</v>
          </cell>
          <cell r="O527" t="str">
            <v>064</v>
          </cell>
          <cell r="P527">
            <v>12.5</v>
          </cell>
          <cell r="Q527">
            <v>0</v>
          </cell>
          <cell r="R527" t="str">
            <v>1</v>
          </cell>
          <cell r="S527" t="str">
            <v>41</v>
          </cell>
          <cell r="T527">
            <v>94</v>
          </cell>
          <cell r="U527">
            <v>5</v>
          </cell>
          <cell r="V527">
            <v>95</v>
          </cell>
          <cell r="W527">
            <v>5</v>
          </cell>
          <cell r="X527">
            <v>95</v>
          </cell>
          <cell r="Y527">
            <v>0</v>
          </cell>
          <cell r="Z527">
            <v>0</v>
          </cell>
          <cell r="AD527" t="str">
            <v>0</v>
          </cell>
          <cell r="AE527" t="str">
            <v>1</v>
          </cell>
          <cell r="AF527" t="str">
            <v>00</v>
          </cell>
          <cell r="AI527">
            <v>186060050</v>
          </cell>
          <cell r="AJ527">
            <v>60081891.149999999</v>
          </cell>
        </row>
        <row r="528">
          <cell r="A528" t="str">
            <v>02</v>
          </cell>
          <cell r="B528" t="str">
            <v>90</v>
          </cell>
          <cell r="C528" t="str">
            <v>1365</v>
          </cell>
          <cell r="D528" t="str">
            <v>Телевизор KV-254OK</v>
          </cell>
          <cell r="E528" t="str">
            <v>SONY</v>
          </cell>
          <cell r="G528" t="str">
            <v>01</v>
          </cell>
          <cell r="H528">
            <v>3131.97</v>
          </cell>
          <cell r="I528">
            <v>0</v>
          </cell>
          <cell r="J528">
            <v>0</v>
          </cell>
          <cell r="K528">
            <v>0.46</v>
          </cell>
          <cell r="L528" t="str">
            <v>88/3</v>
          </cell>
          <cell r="M528" t="str">
            <v>45625</v>
          </cell>
          <cell r="N528" t="str">
            <v>14 3230100</v>
          </cell>
          <cell r="O528" t="str">
            <v>067</v>
          </cell>
          <cell r="P528">
            <v>10.5</v>
          </cell>
          <cell r="Q528">
            <v>0</v>
          </cell>
          <cell r="R528" t="str">
            <v>1</v>
          </cell>
          <cell r="S528" t="str">
            <v>45</v>
          </cell>
          <cell r="T528">
            <v>95</v>
          </cell>
          <cell r="U528">
            <v>5</v>
          </cell>
          <cell r="V528">
            <v>95</v>
          </cell>
          <cell r="W528">
            <v>5</v>
          </cell>
          <cell r="X528">
            <v>95</v>
          </cell>
          <cell r="Y528">
            <v>0</v>
          </cell>
          <cell r="Z528">
            <v>0</v>
          </cell>
          <cell r="AB528" t="str">
            <v>14</v>
          </cell>
          <cell r="AC528">
            <v>12</v>
          </cell>
          <cell r="AD528" t="str">
            <v>0</v>
          </cell>
          <cell r="AE528" t="str">
            <v>0</v>
          </cell>
          <cell r="AF528" t="str">
            <v>00</v>
          </cell>
          <cell r="AI528">
            <v>6735500</v>
          </cell>
          <cell r="AJ528">
            <v>1827004.38</v>
          </cell>
        </row>
        <row r="529">
          <cell r="A529" t="str">
            <v>02</v>
          </cell>
          <cell r="B529" t="str">
            <v>90</v>
          </cell>
          <cell r="C529" t="str">
            <v>1366</v>
          </cell>
          <cell r="D529" t="str">
            <v>Видиомагнитофон HI-F</v>
          </cell>
          <cell r="E529" t="str">
            <v>I SLV-736EE SONY</v>
          </cell>
          <cell r="G529" t="str">
            <v>01</v>
          </cell>
          <cell r="H529">
            <v>3588.14</v>
          </cell>
          <cell r="I529">
            <v>0</v>
          </cell>
          <cell r="J529">
            <v>0</v>
          </cell>
          <cell r="K529">
            <v>0.52</v>
          </cell>
          <cell r="L529" t="str">
            <v>88/3</v>
          </cell>
          <cell r="M529" t="str">
            <v>45625</v>
          </cell>
          <cell r="N529" t="str">
            <v>14 3230152</v>
          </cell>
          <cell r="O529" t="str">
            <v>067</v>
          </cell>
          <cell r="P529">
            <v>10.5</v>
          </cell>
          <cell r="Q529">
            <v>0</v>
          </cell>
          <cell r="R529" t="str">
            <v>1</v>
          </cell>
          <cell r="S529" t="str">
            <v>45</v>
          </cell>
          <cell r="T529">
            <v>95</v>
          </cell>
          <cell r="U529">
            <v>5</v>
          </cell>
          <cell r="V529">
            <v>95</v>
          </cell>
          <cell r="W529">
            <v>5</v>
          </cell>
          <cell r="X529">
            <v>95</v>
          </cell>
          <cell r="Y529">
            <v>0</v>
          </cell>
          <cell r="Z529">
            <v>0</v>
          </cell>
          <cell r="AB529" t="str">
            <v>14</v>
          </cell>
          <cell r="AC529">
            <v>12</v>
          </cell>
          <cell r="AD529" t="str">
            <v>0</v>
          </cell>
          <cell r="AE529" t="str">
            <v>0</v>
          </cell>
          <cell r="AF529" t="str">
            <v>00</v>
          </cell>
          <cell r="AI529">
            <v>6879900</v>
          </cell>
          <cell r="AJ529">
            <v>1866172.88</v>
          </cell>
        </row>
        <row r="530">
          <cell r="A530" t="str">
            <v>02</v>
          </cell>
          <cell r="B530" t="str">
            <v>90</v>
          </cell>
          <cell r="C530" t="str">
            <v>1367</v>
          </cell>
          <cell r="D530" t="str">
            <v>Муз.миди-система</v>
          </cell>
          <cell r="E530" t="str">
            <v>НСD-A290 SONY</v>
          </cell>
          <cell r="G530" t="str">
            <v>01</v>
          </cell>
          <cell r="H530">
            <v>2020</v>
          </cell>
          <cell r="I530">
            <v>0</v>
          </cell>
          <cell r="J530">
            <v>0</v>
          </cell>
          <cell r="K530">
            <v>0.42</v>
          </cell>
          <cell r="L530" t="str">
            <v>88/3</v>
          </cell>
          <cell r="M530" t="str">
            <v>45625</v>
          </cell>
          <cell r="N530" t="str">
            <v>14 3230170</v>
          </cell>
          <cell r="O530" t="str">
            <v>067</v>
          </cell>
          <cell r="P530">
            <v>10.5</v>
          </cell>
          <cell r="Q530">
            <v>0</v>
          </cell>
          <cell r="R530" t="str">
            <v>1</v>
          </cell>
          <cell r="S530" t="str">
            <v>45</v>
          </cell>
          <cell r="T530">
            <v>95</v>
          </cell>
          <cell r="U530">
            <v>5</v>
          </cell>
          <cell r="V530">
            <v>95</v>
          </cell>
          <cell r="W530">
            <v>5</v>
          </cell>
          <cell r="X530">
            <v>95</v>
          </cell>
          <cell r="Y530">
            <v>0</v>
          </cell>
          <cell r="Z530">
            <v>0</v>
          </cell>
          <cell r="AB530" t="str">
            <v>14</v>
          </cell>
          <cell r="AC530">
            <v>12</v>
          </cell>
          <cell r="AD530" t="str">
            <v>0</v>
          </cell>
          <cell r="AE530" t="str">
            <v>0</v>
          </cell>
          <cell r="AF530" t="str">
            <v>00</v>
          </cell>
          <cell r="AI530">
            <v>4816500</v>
          </cell>
          <cell r="AJ530">
            <v>1306475.6299999999</v>
          </cell>
        </row>
        <row r="531">
          <cell r="A531" t="str">
            <v>02</v>
          </cell>
          <cell r="B531" t="str">
            <v>99</v>
          </cell>
          <cell r="C531" t="str">
            <v>1368</v>
          </cell>
          <cell r="D531" t="str">
            <v>Телевизор Каскад</v>
          </cell>
          <cell r="E531" t="str">
            <v>черно-белый</v>
          </cell>
          <cell r="G531" t="str">
            <v>01</v>
          </cell>
          <cell r="H531">
            <v>450</v>
          </cell>
          <cell r="I531">
            <v>0</v>
          </cell>
          <cell r="J531">
            <v>0</v>
          </cell>
          <cell r="K531">
            <v>0.57999999999999996</v>
          </cell>
          <cell r="L531" t="str">
            <v>20</v>
          </cell>
          <cell r="M531" t="str">
            <v>45625</v>
          </cell>
          <cell r="N531" t="str">
            <v>14 3230101</v>
          </cell>
          <cell r="O531" t="str">
            <v>067</v>
          </cell>
          <cell r="P531">
            <v>10.5</v>
          </cell>
          <cell r="Q531">
            <v>0</v>
          </cell>
          <cell r="R531" t="str">
            <v>1</v>
          </cell>
          <cell r="S531" t="str">
            <v>45</v>
          </cell>
          <cell r="T531">
            <v>95</v>
          </cell>
          <cell r="U531">
            <v>5</v>
          </cell>
          <cell r="V531">
            <v>95</v>
          </cell>
          <cell r="W531">
            <v>5</v>
          </cell>
          <cell r="X531">
            <v>95</v>
          </cell>
          <cell r="Y531">
            <v>0</v>
          </cell>
          <cell r="Z531">
            <v>0</v>
          </cell>
          <cell r="AD531" t="str">
            <v>0</v>
          </cell>
          <cell r="AE531" t="str">
            <v>0</v>
          </cell>
          <cell r="AF531" t="str">
            <v>00</v>
          </cell>
          <cell r="AI531">
            <v>775580</v>
          </cell>
          <cell r="AJ531">
            <v>210376.08</v>
          </cell>
        </row>
        <row r="532">
          <cell r="A532" t="str">
            <v>02</v>
          </cell>
          <cell r="B532" t="str">
            <v>70</v>
          </cell>
          <cell r="C532" t="str">
            <v>1369</v>
          </cell>
          <cell r="D532" t="str">
            <v>Телевизор Каскад</v>
          </cell>
          <cell r="E532" t="str">
            <v>черно-белый</v>
          </cell>
          <cell r="F532" t="str">
            <v>диагон. 54 см</v>
          </cell>
          <cell r="G532" t="str">
            <v>01</v>
          </cell>
          <cell r="H532">
            <v>450</v>
          </cell>
          <cell r="I532">
            <v>0</v>
          </cell>
          <cell r="J532">
            <v>0</v>
          </cell>
          <cell r="K532">
            <v>0.57999999999999996</v>
          </cell>
          <cell r="L532" t="str">
            <v>20</v>
          </cell>
          <cell r="M532" t="str">
            <v>45625</v>
          </cell>
          <cell r="N532" t="str">
            <v>14 3230101</v>
          </cell>
          <cell r="O532" t="str">
            <v>067</v>
          </cell>
          <cell r="P532">
            <v>10.5</v>
          </cell>
          <cell r="Q532">
            <v>0</v>
          </cell>
          <cell r="R532" t="str">
            <v>1</v>
          </cell>
          <cell r="S532" t="str">
            <v>45</v>
          </cell>
          <cell r="T532">
            <v>95</v>
          </cell>
          <cell r="U532">
            <v>5</v>
          </cell>
          <cell r="V532">
            <v>95</v>
          </cell>
          <cell r="W532">
            <v>5</v>
          </cell>
          <cell r="X532">
            <v>95</v>
          </cell>
          <cell r="Y532">
            <v>0</v>
          </cell>
          <cell r="Z532">
            <v>0</v>
          </cell>
          <cell r="AD532" t="str">
            <v>0</v>
          </cell>
          <cell r="AE532" t="str">
            <v>0</v>
          </cell>
          <cell r="AF532" t="str">
            <v>00</v>
          </cell>
          <cell r="AI532">
            <v>775580</v>
          </cell>
          <cell r="AJ532">
            <v>210376.08</v>
          </cell>
        </row>
        <row r="533">
          <cell r="A533" t="str">
            <v>02</v>
          </cell>
          <cell r="B533" t="str">
            <v>05</v>
          </cell>
          <cell r="C533" t="str">
            <v>1370</v>
          </cell>
          <cell r="D533" t="str">
            <v>Телевизор Каскад</v>
          </cell>
          <cell r="E533" t="str">
            <v>черно-белый 37 см</v>
          </cell>
          <cell r="F533" t="str">
            <v>Самара</v>
          </cell>
          <cell r="G533" t="str">
            <v>01</v>
          </cell>
          <cell r="H533">
            <v>450</v>
          </cell>
          <cell r="I533">
            <v>0</v>
          </cell>
          <cell r="J533">
            <v>0</v>
          </cell>
          <cell r="K533">
            <v>0.57999999999999996</v>
          </cell>
          <cell r="L533" t="str">
            <v>20</v>
          </cell>
          <cell r="M533" t="str">
            <v>45625</v>
          </cell>
          <cell r="N533" t="str">
            <v>14 3210101</v>
          </cell>
          <cell r="O533" t="str">
            <v>067</v>
          </cell>
          <cell r="P533">
            <v>10.5</v>
          </cell>
          <cell r="Q533">
            <v>0</v>
          </cell>
          <cell r="R533" t="str">
            <v>1</v>
          </cell>
          <cell r="S533" t="str">
            <v>45</v>
          </cell>
          <cell r="T533">
            <v>95</v>
          </cell>
          <cell r="U533">
            <v>5</v>
          </cell>
          <cell r="V533">
            <v>95</v>
          </cell>
          <cell r="W533">
            <v>5</v>
          </cell>
          <cell r="X533">
            <v>95</v>
          </cell>
          <cell r="Y533">
            <v>0</v>
          </cell>
          <cell r="Z533">
            <v>0</v>
          </cell>
          <cell r="AD533" t="str">
            <v>0</v>
          </cell>
          <cell r="AE533" t="str">
            <v>0</v>
          </cell>
          <cell r="AF533" t="str">
            <v>00</v>
          </cell>
          <cell r="AI533">
            <v>775580</v>
          </cell>
          <cell r="AJ533">
            <v>210376.08</v>
          </cell>
        </row>
        <row r="534">
          <cell r="A534" t="str">
            <v>02</v>
          </cell>
          <cell r="B534" t="str">
            <v>05</v>
          </cell>
          <cell r="C534" t="str">
            <v>1371</v>
          </cell>
          <cell r="D534" t="str">
            <v>Телевизор Каскад</v>
          </cell>
          <cell r="E534" t="str">
            <v>черно-белый 37 см</v>
          </cell>
          <cell r="F534" t="str">
            <v>Самара</v>
          </cell>
          <cell r="G534" t="str">
            <v>01</v>
          </cell>
          <cell r="H534">
            <v>450</v>
          </cell>
          <cell r="I534">
            <v>0</v>
          </cell>
          <cell r="J534">
            <v>0</v>
          </cell>
          <cell r="K534">
            <v>0.57999999999999996</v>
          </cell>
          <cell r="L534" t="str">
            <v>20</v>
          </cell>
          <cell r="M534" t="str">
            <v>45625</v>
          </cell>
          <cell r="N534" t="str">
            <v>14 3210101</v>
          </cell>
          <cell r="O534" t="str">
            <v>067</v>
          </cell>
          <cell r="P534">
            <v>10.5</v>
          </cell>
          <cell r="Q534">
            <v>0</v>
          </cell>
          <cell r="R534" t="str">
            <v>1</v>
          </cell>
          <cell r="S534" t="str">
            <v>45</v>
          </cell>
          <cell r="T534">
            <v>95</v>
          </cell>
          <cell r="U534">
            <v>5</v>
          </cell>
          <cell r="V534">
            <v>95</v>
          </cell>
          <cell r="W534">
            <v>5</v>
          </cell>
          <cell r="X534">
            <v>95</v>
          </cell>
          <cell r="Y534">
            <v>0</v>
          </cell>
          <cell r="Z534">
            <v>0</v>
          </cell>
          <cell r="AD534" t="str">
            <v>0</v>
          </cell>
          <cell r="AE534" t="str">
            <v>0</v>
          </cell>
          <cell r="AF534" t="str">
            <v>00</v>
          </cell>
          <cell r="AI534">
            <v>775580</v>
          </cell>
          <cell r="AJ534">
            <v>210376.08</v>
          </cell>
        </row>
        <row r="535">
          <cell r="A535" t="str">
            <v>02</v>
          </cell>
          <cell r="B535" t="str">
            <v>02</v>
          </cell>
          <cell r="C535" t="str">
            <v>1372</v>
          </cell>
          <cell r="D535" t="str">
            <v>Телевизор Каскад</v>
          </cell>
          <cell r="E535" t="str">
            <v>черно-белый</v>
          </cell>
          <cell r="G535" t="str">
            <v>01</v>
          </cell>
          <cell r="H535">
            <v>450</v>
          </cell>
          <cell r="I535">
            <v>0</v>
          </cell>
          <cell r="J535">
            <v>0</v>
          </cell>
          <cell r="K535">
            <v>0.57999999999999996</v>
          </cell>
          <cell r="L535" t="str">
            <v>20</v>
          </cell>
          <cell r="M535" t="str">
            <v>45625</v>
          </cell>
          <cell r="N535" t="str">
            <v>14 3230101</v>
          </cell>
          <cell r="O535" t="str">
            <v>067</v>
          </cell>
          <cell r="P535">
            <v>10.5</v>
          </cell>
          <cell r="Q535">
            <v>0</v>
          </cell>
          <cell r="R535" t="str">
            <v>1</v>
          </cell>
          <cell r="S535" t="str">
            <v>45</v>
          </cell>
          <cell r="T535">
            <v>95</v>
          </cell>
          <cell r="U535">
            <v>5</v>
          </cell>
          <cell r="V535">
            <v>95</v>
          </cell>
          <cell r="W535">
            <v>5</v>
          </cell>
          <cell r="X535">
            <v>95</v>
          </cell>
          <cell r="Y535">
            <v>0</v>
          </cell>
          <cell r="Z535">
            <v>0</v>
          </cell>
          <cell r="AD535" t="str">
            <v>0</v>
          </cell>
          <cell r="AE535" t="str">
            <v>0</v>
          </cell>
          <cell r="AF535" t="str">
            <v>00</v>
          </cell>
          <cell r="AI535">
            <v>775580</v>
          </cell>
          <cell r="AJ535">
            <v>210376.08</v>
          </cell>
        </row>
        <row r="536">
          <cell r="A536" t="str">
            <v>02</v>
          </cell>
          <cell r="B536" t="str">
            <v>02</v>
          </cell>
          <cell r="C536" t="str">
            <v>1373</v>
          </cell>
          <cell r="D536" t="str">
            <v>Телевизор Каскад</v>
          </cell>
          <cell r="E536" t="str">
            <v>черно-белый</v>
          </cell>
          <cell r="G536" t="str">
            <v>01</v>
          </cell>
          <cell r="H536">
            <v>450</v>
          </cell>
          <cell r="I536">
            <v>0</v>
          </cell>
          <cell r="J536">
            <v>0</v>
          </cell>
          <cell r="K536">
            <v>0.57999999999999996</v>
          </cell>
          <cell r="L536" t="str">
            <v>20</v>
          </cell>
          <cell r="M536" t="str">
            <v>45625</v>
          </cell>
          <cell r="N536" t="str">
            <v>14 3230101</v>
          </cell>
          <cell r="O536" t="str">
            <v>067</v>
          </cell>
          <cell r="P536">
            <v>10.5</v>
          </cell>
          <cell r="Q536">
            <v>0</v>
          </cell>
          <cell r="R536" t="str">
            <v>1</v>
          </cell>
          <cell r="S536" t="str">
            <v>45</v>
          </cell>
          <cell r="T536">
            <v>95</v>
          </cell>
          <cell r="U536">
            <v>5</v>
          </cell>
          <cell r="V536">
            <v>95</v>
          </cell>
          <cell r="W536">
            <v>5</v>
          </cell>
          <cell r="X536">
            <v>95</v>
          </cell>
          <cell r="Y536">
            <v>0</v>
          </cell>
          <cell r="Z536">
            <v>0</v>
          </cell>
          <cell r="AD536" t="str">
            <v>0</v>
          </cell>
          <cell r="AE536" t="str">
            <v>0</v>
          </cell>
          <cell r="AF536" t="str">
            <v>00</v>
          </cell>
          <cell r="AI536">
            <v>775580</v>
          </cell>
          <cell r="AJ536">
            <v>210376.08</v>
          </cell>
        </row>
        <row r="537">
          <cell r="A537" t="str">
            <v>02</v>
          </cell>
          <cell r="B537" t="str">
            <v>02</v>
          </cell>
          <cell r="C537" t="str">
            <v>1374</v>
          </cell>
          <cell r="D537" t="str">
            <v>Телевизор Каскад</v>
          </cell>
          <cell r="E537" t="str">
            <v>черно-белый</v>
          </cell>
          <cell r="G537" t="str">
            <v>01</v>
          </cell>
          <cell r="H537">
            <v>450</v>
          </cell>
          <cell r="I537">
            <v>0</v>
          </cell>
          <cell r="J537">
            <v>0</v>
          </cell>
          <cell r="K537">
            <v>0.57999999999999996</v>
          </cell>
          <cell r="L537" t="str">
            <v>20</v>
          </cell>
          <cell r="M537" t="str">
            <v>45625</v>
          </cell>
          <cell r="N537" t="str">
            <v>14 3230101</v>
          </cell>
          <cell r="O537" t="str">
            <v>067</v>
          </cell>
          <cell r="P537">
            <v>10.5</v>
          </cell>
          <cell r="Q537">
            <v>0</v>
          </cell>
          <cell r="R537" t="str">
            <v>1</v>
          </cell>
          <cell r="S537" t="str">
            <v>45</v>
          </cell>
          <cell r="T537">
            <v>95</v>
          </cell>
          <cell r="U537">
            <v>5</v>
          </cell>
          <cell r="V537">
            <v>95</v>
          </cell>
          <cell r="W537">
            <v>5</v>
          </cell>
          <cell r="X537">
            <v>95</v>
          </cell>
          <cell r="Y537">
            <v>0</v>
          </cell>
          <cell r="Z537">
            <v>0</v>
          </cell>
          <cell r="AD537" t="str">
            <v>0</v>
          </cell>
          <cell r="AE537" t="str">
            <v>0</v>
          </cell>
          <cell r="AF537" t="str">
            <v>00</v>
          </cell>
          <cell r="AI537">
            <v>775580</v>
          </cell>
          <cell r="AJ537">
            <v>210376.08</v>
          </cell>
        </row>
        <row r="538">
          <cell r="A538" t="str">
            <v>02</v>
          </cell>
          <cell r="B538" t="str">
            <v>02</v>
          </cell>
          <cell r="C538" t="str">
            <v>1375</v>
          </cell>
          <cell r="D538" t="str">
            <v>Телевизор Каскад</v>
          </cell>
          <cell r="E538" t="str">
            <v>черно-белый</v>
          </cell>
          <cell r="G538" t="str">
            <v>01</v>
          </cell>
          <cell r="H538">
            <v>450</v>
          </cell>
          <cell r="I538">
            <v>0</v>
          </cell>
          <cell r="J538">
            <v>0</v>
          </cell>
          <cell r="K538">
            <v>0.57999999999999996</v>
          </cell>
          <cell r="L538" t="str">
            <v>20</v>
          </cell>
          <cell r="M538" t="str">
            <v>45625</v>
          </cell>
          <cell r="N538" t="str">
            <v>14 3230100</v>
          </cell>
          <cell r="O538" t="str">
            <v>067</v>
          </cell>
          <cell r="P538">
            <v>10.5</v>
          </cell>
          <cell r="Q538">
            <v>0</v>
          </cell>
          <cell r="R538" t="str">
            <v>1</v>
          </cell>
          <cell r="S538" t="str">
            <v>45</v>
          </cell>
          <cell r="T538">
            <v>95</v>
          </cell>
          <cell r="U538">
            <v>5</v>
          </cell>
          <cell r="V538">
            <v>95</v>
          </cell>
          <cell r="W538">
            <v>5</v>
          </cell>
          <cell r="X538">
            <v>95</v>
          </cell>
          <cell r="Y538">
            <v>0</v>
          </cell>
          <cell r="Z538">
            <v>0</v>
          </cell>
          <cell r="AD538" t="str">
            <v>0</v>
          </cell>
          <cell r="AE538" t="str">
            <v>0</v>
          </cell>
          <cell r="AF538" t="str">
            <v>00</v>
          </cell>
          <cell r="AI538">
            <v>775580</v>
          </cell>
          <cell r="AJ538">
            <v>210376.08</v>
          </cell>
        </row>
        <row r="539">
          <cell r="A539" t="str">
            <v>02</v>
          </cell>
          <cell r="B539" t="str">
            <v>02</v>
          </cell>
          <cell r="C539" t="str">
            <v>1376</v>
          </cell>
          <cell r="D539" t="str">
            <v>Телевизор Каскад</v>
          </cell>
          <cell r="E539" t="str">
            <v>черно-белый</v>
          </cell>
          <cell r="G539" t="str">
            <v>01</v>
          </cell>
          <cell r="H539">
            <v>450</v>
          </cell>
          <cell r="I539">
            <v>0</v>
          </cell>
          <cell r="J539">
            <v>0</v>
          </cell>
          <cell r="K539">
            <v>0.57999999999999996</v>
          </cell>
          <cell r="L539" t="str">
            <v>20</v>
          </cell>
          <cell r="M539" t="str">
            <v>45625</v>
          </cell>
          <cell r="N539" t="str">
            <v>14 3230101</v>
          </cell>
          <cell r="O539" t="str">
            <v>067</v>
          </cell>
          <cell r="P539">
            <v>10.5</v>
          </cell>
          <cell r="Q539">
            <v>0</v>
          </cell>
          <cell r="R539" t="str">
            <v>1</v>
          </cell>
          <cell r="S539" t="str">
            <v>45</v>
          </cell>
          <cell r="T539">
            <v>95</v>
          </cell>
          <cell r="U539">
            <v>5</v>
          </cell>
          <cell r="V539">
            <v>95</v>
          </cell>
          <cell r="W539">
            <v>5</v>
          </cell>
          <cell r="X539">
            <v>95</v>
          </cell>
          <cell r="Y539">
            <v>0</v>
          </cell>
          <cell r="Z539">
            <v>0</v>
          </cell>
          <cell r="AD539" t="str">
            <v>0</v>
          </cell>
          <cell r="AE539" t="str">
            <v>0</v>
          </cell>
          <cell r="AF539" t="str">
            <v>00</v>
          </cell>
          <cell r="AI539">
            <v>775580</v>
          </cell>
          <cell r="AJ539">
            <v>210376.08</v>
          </cell>
        </row>
        <row r="540">
          <cell r="A540" t="str">
            <v>02</v>
          </cell>
          <cell r="B540" t="str">
            <v>61</v>
          </cell>
          <cell r="C540" t="str">
            <v>1377</v>
          </cell>
          <cell r="D540" t="str">
            <v>Телевизор Каскад</v>
          </cell>
          <cell r="E540" t="str">
            <v>черно-белый</v>
          </cell>
          <cell r="G540" t="str">
            <v>01</v>
          </cell>
          <cell r="H540">
            <v>450</v>
          </cell>
          <cell r="I540">
            <v>0</v>
          </cell>
          <cell r="J540">
            <v>0</v>
          </cell>
          <cell r="K540">
            <v>0.57999999999999996</v>
          </cell>
          <cell r="L540" t="str">
            <v>23</v>
          </cell>
          <cell r="M540" t="str">
            <v>45625</v>
          </cell>
          <cell r="N540" t="str">
            <v>14 3230101</v>
          </cell>
          <cell r="O540" t="str">
            <v>067</v>
          </cell>
          <cell r="P540">
            <v>10.5</v>
          </cell>
          <cell r="Q540">
            <v>0</v>
          </cell>
          <cell r="R540" t="str">
            <v>1</v>
          </cell>
          <cell r="S540" t="str">
            <v>45</v>
          </cell>
          <cell r="T540">
            <v>95</v>
          </cell>
          <cell r="U540">
            <v>5</v>
          </cell>
          <cell r="V540">
            <v>95</v>
          </cell>
          <cell r="W540">
            <v>5</v>
          </cell>
          <cell r="X540">
            <v>95</v>
          </cell>
          <cell r="Y540">
            <v>0</v>
          </cell>
          <cell r="Z540">
            <v>0</v>
          </cell>
          <cell r="AD540" t="str">
            <v>0</v>
          </cell>
          <cell r="AE540" t="str">
            <v>0</v>
          </cell>
          <cell r="AF540" t="str">
            <v>00</v>
          </cell>
          <cell r="AI540">
            <v>775580</v>
          </cell>
          <cell r="AJ540">
            <v>210376.08</v>
          </cell>
        </row>
        <row r="541">
          <cell r="A541" t="str">
            <v>02</v>
          </cell>
          <cell r="B541" t="str">
            <v>05</v>
          </cell>
          <cell r="C541" t="str">
            <v>1378</v>
          </cell>
          <cell r="D541" t="str">
            <v>Мебель плетеная</v>
          </cell>
          <cell r="E541" t="str">
            <v>Турция</v>
          </cell>
          <cell r="G541" t="str">
            <v>01</v>
          </cell>
          <cell r="H541">
            <v>5158.82</v>
          </cell>
          <cell r="I541">
            <v>0</v>
          </cell>
          <cell r="J541">
            <v>0</v>
          </cell>
          <cell r="K541">
            <v>0.91</v>
          </cell>
          <cell r="L541" t="str">
            <v>88/4</v>
          </cell>
          <cell r="M541" t="str">
            <v>70004</v>
          </cell>
          <cell r="N541" t="str">
            <v>16 3612450</v>
          </cell>
          <cell r="O541" t="str">
            <v>08</v>
          </cell>
          <cell r="P541">
            <v>6.7</v>
          </cell>
          <cell r="Q541">
            <v>0</v>
          </cell>
          <cell r="R541" t="str">
            <v>1</v>
          </cell>
          <cell r="S541" t="str">
            <v>70</v>
          </cell>
          <cell r="T541">
            <v>95</v>
          </cell>
          <cell r="U541">
            <v>5</v>
          </cell>
          <cell r="V541">
            <v>95</v>
          </cell>
          <cell r="W541">
            <v>5</v>
          </cell>
          <cell r="X541">
            <v>95</v>
          </cell>
          <cell r="Y541">
            <v>0</v>
          </cell>
          <cell r="Z541">
            <v>0</v>
          </cell>
          <cell r="AD541" t="str">
            <v>0</v>
          </cell>
          <cell r="AE541" t="str">
            <v>0</v>
          </cell>
          <cell r="AF541" t="str">
            <v>00</v>
          </cell>
          <cell r="AI541">
            <v>5669030</v>
          </cell>
          <cell r="AJ541">
            <v>981214.61</v>
          </cell>
        </row>
        <row r="542">
          <cell r="A542" t="str">
            <v>02</v>
          </cell>
          <cell r="B542" t="str">
            <v>80</v>
          </cell>
          <cell r="C542" t="str">
            <v>1379</v>
          </cell>
          <cell r="D542" t="str">
            <v>Холодильник ТВ14DASA</v>
          </cell>
          <cell r="E542" t="str">
            <v>D</v>
          </cell>
          <cell r="G542" t="str">
            <v>01</v>
          </cell>
          <cell r="H542">
            <v>4350</v>
          </cell>
          <cell r="I542">
            <v>0</v>
          </cell>
          <cell r="J542">
            <v>0</v>
          </cell>
          <cell r="K542">
            <v>0.73</v>
          </cell>
          <cell r="L542" t="str">
            <v>88/2</v>
          </cell>
          <cell r="M542" t="str">
            <v>45800</v>
          </cell>
          <cell r="N542" t="str">
            <v>16 2930100</v>
          </cell>
          <cell r="O542" t="str">
            <v>063</v>
          </cell>
          <cell r="P542">
            <v>10</v>
          </cell>
          <cell r="Q542">
            <v>0</v>
          </cell>
          <cell r="R542" t="str">
            <v>1</v>
          </cell>
          <cell r="S542" t="str">
            <v>45</v>
          </cell>
          <cell r="T542">
            <v>95</v>
          </cell>
          <cell r="U542">
            <v>5</v>
          </cell>
          <cell r="V542">
            <v>95</v>
          </cell>
          <cell r="W542">
            <v>5</v>
          </cell>
          <cell r="X542">
            <v>95</v>
          </cell>
          <cell r="Y542">
            <v>0</v>
          </cell>
          <cell r="Z542">
            <v>0</v>
          </cell>
          <cell r="AD542" t="str">
            <v>0</v>
          </cell>
          <cell r="AE542" t="str">
            <v>0</v>
          </cell>
          <cell r="AF542" t="str">
            <v>00</v>
          </cell>
          <cell r="AI542">
            <v>5997541</v>
          </cell>
          <cell r="AJ542">
            <v>1549364.76</v>
          </cell>
        </row>
        <row r="543">
          <cell r="A543" t="str">
            <v>02</v>
          </cell>
          <cell r="B543" t="str">
            <v>80</v>
          </cell>
          <cell r="C543" t="str">
            <v>1381</v>
          </cell>
          <cell r="D543" t="str">
            <v>Холодильник ТВ14</v>
          </cell>
          <cell r="E543" t="str">
            <v>DASWH</v>
          </cell>
          <cell r="G543" t="str">
            <v>01</v>
          </cell>
          <cell r="H543">
            <v>4350</v>
          </cell>
          <cell r="I543">
            <v>0</v>
          </cell>
          <cell r="J543">
            <v>0</v>
          </cell>
          <cell r="K543">
            <v>0.71</v>
          </cell>
          <cell r="L543" t="str">
            <v>88/2</v>
          </cell>
          <cell r="M543" t="str">
            <v>45800</v>
          </cell>
          <cell r="N543" t="str">
            <v>16 2930100</v>
          </cell>
          <cell r="O543" t="str">
            <v>063</v>
          </cell>
          <cell r="P543">
            <v>10</v>
          </cell>
          <cell r="Q543">
            <v>0</v>
          </cell>
          <cell r="R543" t="str">
            <v>1</v>
          </cell>
          <cell r="S543" t="str">
            <v>45</v>
          </cell>
          <cell r="T543">
            <v>95</v>
          </cell>
          <cell r="U543">
            <v>5</v>
          </cell>
          <cell r="V543">
            <v>95</v>
          </cell>
          <cell r="W543">
            <v>5</v>
          </cell>
          <cell r="X543">
            <v>95</v>
          </cell>
          <cell r="Y543">
            <v>0</v>
          </cell>
          <cell r="Z543">
            <v>0</v>
          </cell>
          <cell r="AD543" t="str">
            <v>0</v>
          </cell>
          <cell r="AE543" t="str">
            <v>0</v>
          </cell>
          <cell r="AF543" t="str">
            <v>00</v>
          </cell>
          <cell r="AI543">
            <v>6119939</v>
          </cell>
          <cell r="AJ543">
            <v>1580984.24</v>
          </cell>
        </row>
        <row r="544">
          <cell r="A544" t="str">
            <v>02</v>
          </cell>
          <cell r="B544" t="str">
            <v>80</v>
          </cell>
          <cell r="C544" t="str">
            <v>1382</v>
          </cell>
          <cell r="D544" t="str">
            <v>Холодильник BOSH</v>
          </cell>
          <cell r="G544" t="str">
            <v>01</v>
          </cell>
          <cell r="H544">
            <v>4289</v>
          </cell>
          <cell r="I544">
            <v>0</v>
          </cell>
          <cell r="J544">
            <v>0</v>
          </cell>
          <cell r="K544">
            <v>0.82</v>
          </cell>
          <cell r="L544" t="str">
            <v>88/2</v>
          </cell>
          <cell r="M544" t="str">
            <v>45800</v>
          </cell>
          <cell r="N544" t="str">
            <v>16 2930100</v>
          </cell>
          <cell r="O544" t="str">
            <v>063</v>
          </cell>
          <cell r="P544">
            <v>10</v>
          </cell>
          <cell r="Q544">
            <v>0</v>
          </cell>
          <cell r="R544" t="str">
            <v>1</v>
          </cell>
          <cell r="S544" t="str">
            <v>45</v>
          </cell>
          <cell r="T544">
            <v>95</v>
          </cell>
          <cell r="U544">
            <v>5</v>
          </cell>
          <cell r="V544">
            <v>95</v>
          </cell>
          <cell r="W544">
            <v>5</v>
          </cell>
          <cell r="X544">
            <v>95</v>
          </cell>
          <cell r="Y544">
            <v>0</v>
          </cell>
          <cell r="Z544">
            <v>0</v>
          </cell>
          <cell r="AD544" t="str">
            <v>0</v>
          </cell>
          <cell r="AE544" t="str">
            <v>0</v>
          </cell>
          <cell r="AF544" t="str">
            <v>00</v>
          </cell>
          <cell r="AI544">
            <v>5215547</v>
          </cell>
          <cell r="AJ544">
            <v>1347349.64</v>
          </cell>
        </row>
        <row r="545">
          <cell r="A545" t="str">
            <v>02</v>
          </cell>
          <cell r="B545" t="str">
            <v>80</v>
          </cell>
          <cell r="C545" t="str">
            <v>1383</v>
          </cell>
          <cell r="D545" t="str">
            <v>Холодильник BOSH</v>
          </cell>
          <cell r="G545" t="str">
            <v>01</v>
          </cell>
          <cell r="H545">
            <v>4289</v>
          </cell>
          <cell r="I545">
            <v>0</v>
          </cell>
          <cell r="J545">
            <v>0</v>
          </cell>
          <cell r="K545">
            <v>0.82</v>
          </cell>
          <cell r="L545" t="str">
            <v>88/2</v>
          </cell>
          <cell r="M545" t="str">
            <v>45800</v>
          </cell>
          <cell r="N545" t="str">
            <v>16 2930100</v>
          </cell>
          <cell r="O545" t="str">
            <v>063</v>
          </cell>
          <cell r="P545">
            <v>10</v>
          </cell>
          <cell r="Q545">
            <v>0</v>
          </cell>
          <cell r="R545" t="str">
            <v>1</v>
          </cell>
          <cell r="S545" t="str">
            <v>45</v>
          </cell>
          <cell r="T545">
            <v>95</v>
          </cell>
          <cell r="U545">
            <v>5</v>
          </cell>
          <cell r="V545">
            <v>95</v>
          </cell>
          <cell r="W545">
            <v>5</v>
          </cell>
          <cell r="X545">
            <v>95</v>
          </cell>
          <cell r="Y545">
            <v>0</v>
          </cell>
          <cell r="Z545">
            <v>0</v>
          </cell>
          <cell r="AD545" t="str">
            <v>0</v>
          </cell>
          <cell r="AE545" t="str">
            <v>0</v>
          </cell>
          <cell r="AF545" t="str">
            <v>00</v>
          </cell>
          <cell r="AI545">
            <v>5215547</v>
          </cell>
          <cell r="AJ545">
            <v>1347349.64</v>
          </cell>
        </row>
        <row r="546">
          <cell r="A546" t="str">
            <v>02</v>
          </cell>
          <cell r="B546" t="str">
            <v>80</v>
          </cell>
          <cell r="C546" t="str">
            <v>1384</v>
          </cell>
          <cell r="D546" t="str">
            <v>Холодильник SIEVENS</v>
          </cell>
          <cell r="G546" t="str">
            <v>01</v>
          </cell>
          <cell r="H546">
            <v>3271</v>
          </cell>
          <cell r="I546">
            <v>0</v>
          </cell>
          <cell r="J546">
            <v>0</v>
          </cell>
          <cell r="K546">
            <v>0.6</v>
          </cell>
          <cell r="L546" t="str">
            <v>88/2</v>
          </cell>
          <cell r="M546" t="str">
            <v>45800</v>
          </cell>
          <cell r="N546" t="str">
            <v>16 2930100</v>
          </cell>
          <cell r="O546" t="str">
            <v>063</v>
          </cell>
          <cell r="P546">
            <v>10</v>
          </cell>
          <cell r="Q546">
            <v>0</v>
          </cell>
          <cell r="R546" t="str">
            <v>1</v>
          </cell>
          <cell r="S546" t="str">
            <v>45</v>
          </cell>
          <cell r="T546">
            <v>95</v>
          </cell>
          <cell r="U546">
            <v>5</v>
          </cell>
          <cell r="V546">
            <v>95</v>
          </cell>
          <cell r="W546">
            <v>5</v>
          </cell>
          <cell r="X546">
            <v>95</v>
          </cell>
          <cell r="Y546">
            <v>0</v>
          </cell>
          <cell r="Z546">
            <v>0</v>
          </cell>
          <cell r="AD546" t="str">
            <v>0</v>
          </cell>
          <cell r="AE546" t="str">
            <v>0</v>
          </cell>
          <cell r="AF546" t="str">
            <v>00</v>
          </cell>
          <cell r="AI546">
            <v>5446747</v>
          </cell>
          <cell r="AJ546">
            <v>1407076.31</v>
          </cell>
        </row>
        <row r="547">
          <cell r="A547" t="str">
            <v>02</v>
          </cell>
          <cell r="B547" t="str">
            <v>80</v>
          </cell>
          <cell r="C547" t="str">
            <v>1385</v>
          </cell>
          <cell r="D547" t="str">
            <v>Холодильник VESTUROS</v>
          </cell>
          <cell r="E547" t="str">
            <v>T</v>
          </cell>
          <cell r="G547" t="str">
            <v>01</v>
          </cell>
          <cell r="H547">
            <v>4618</v>
          </cell>
          <cell r="I547">
            <v>0</v>
          </cell>
          <cell r="J547">
            <v>0</v>
          </cell>
          <cell r="K547">
            <v>0.88</v>
          </cell>
          <cell r="L547" t="str">
            <v>88/2</v>
          </cell>
          <cell r="M547" t="str">
            <v>45800</v>
          </cell>
          <cell r="N547" t="str">
            <v>16 2930100</v>
          </cell>
          <cell r="O547" t="str">
            <v>063</v>
          </cell>
          <cell r="P547">
            <v>10</v>
          </cell>
          <cell r="Q547">
            <v>0</v>
          </cell>
          <cell r="R547" t="str">
            <v>1</v>
          </cell>
          <cell r="S547" t="str">
            <v>45</v>
          </cell>
          <cell r="T547">
            <v>95</v>
          </cell>
          <cell r="U547">
            <v>5</v>
          </cell>
          <cell r="V547">
            <v>95</v>
          </cell>
          <cell r="W547">
            <v>5</v>
          </cell>
          <cell r="X547">
            <v>95</v>
          </cell>
          <cell r="Y547">
            <v>0</v>
          </cell>
          <cell r="Z547">
            <v>0</v>
          </cell>
          <cell r="AD547" t="str">
            <v>0</v>
          </cell>
          <cell r="AE547" t="str">
            <v>0</v>
          </cell>
          <cell r="AF547" t="str">
            <v>00</v>
          </cell>
          <cell r="AI547">
            <v>5249547</v>
          </cell>
          <cell r="AJ547">
            <v>1356132.98</v>
          </cell>
        </row>
        <row r="548">
          <cell r="A548" t="str">
            <v>02</v>
          </cell>
          <cell r="B548" t="str">
            <v>80</v>
          </cell>
          <cell r="C548" t="str">
            <v>1386</v>
          </cell>
          <cell r="D548" t="str">
            <v>Холодильник VESTUROS</v>
          </cell>
          <cell r="E548" t="str">
            <v>T</v>
          </cell>
          <cell r="G548" t="str">
            <v>01</v>
          </cell>
          <cell r="H548">
            <v>4618</v>
          </cell>
          <cell r="I548">
            <v>0</v>
          </cell>
          <cell r="J548">
            <v>0</v>
          </cell>
          <cell r="K548">
            <v>0.88</v>
          </cell>
          <cell r="L548" t="str">
            <v>88/2</v>
          </cell>
          <cell r="M548" t="str">
            <v>45800</v>
          </cell>
          <cell r="N548" t="str">
            <v>16 2930100</v>
          </cell>
          <cell r="O548" t="str">
            <v>063</v>
          </cell>
          <cell r="P548">
            <v>10</v>
          </cell>
          <cell r="Q548">
            <v>0</v>
          </cell>
          <cell r="R548" t="str">
            <v>1</v>
          </cell>
          <cell r="S548" t="str">
            <v>45</v>
          </cell>
          <cell r="T548">
            <v>95</v>
          </cell>
          <cell r="U548">
            <v>5</v>
          </cell>
          <cell r="V548">
            <v>95</v>
          </cell>
          <cell r="W548">
            <v>5</v>
          </cell>
          <cell r="X548">
            <v>95</v>
          </cell>
          <cell r="Y548">
            <v>0</v>
          </cell>
          <cell r="Z548">
            <v>0</v>
          </cell>
          <cell r="AD548" t="str">
            <v>0</v>
          </cell>
          <cell r="AE548" t="str">
            <v>0</v>
          </cell>
          <cell r="AF548" t="str">
            <v>00</v>
          </cell>
          <cell r="AI548">
            <v>5249547</v>
          </cell>
          <cell r="AJ548">
            <v>1356132.98</v>
          </cell>
        </row>
        <row r="549">
          <cell r="A549" t="str">
            <v>02</v>
          </cell>
          <cell r="B549" t="str">
            <v>02</v>
          </cell>
          <cell r="C549" t="str">
            <v>1387</v>
          </cell>
          <cell r="D549" t="str">
            <v>Холодильник VESTUROS</v>
          </cell>
          <cell r="E549" t="str">
            <v>T Белоруссия</v>
          </cell>
          <cell r="G549" t="str">
            <v>01</v>
          </cell>
          <cell r="H549">
            <v>4618</v>
          </cell>
          <cell r="I549">
            <v>0</v>
          </cell>
          <cell r="J549">
            <v>0</v>
          </cell>
          <cell r="K549">
            <v>0.87</v>
          </cell>
          <cell r="L549" t="str">
            <v>20</v>
          </cell>
          <cell r="M549" t="str">
            <v>45800</v>
          </cell>
          <cell r="N549" t="str">
            <v>16 2930100</v>
          </cell>
          <cell r="O549" t="str">
            <v>063</v>
          </cell>
          <cell r="P549">
            <v>10</v>
          </cell>
          <cell r="Q549">
            <v>0</v>
          </cell>
          <cell r="R549" t="str">
            <v>1</v>
          </cell>
          <cell r="S549" t="str">
            <v>45</v>
          </cell>
          <cell r="T549">
            <v>95</v>
          </cell>
          <cell r="U549">
            <v>5</v>
          </cell>
          <cell r="V549">
            <v>95</v>
          </cell>
          <cell r="W549">
            <v>5</v>
          </cell>
          <cell r="X549">
            <v>95</v>
          </cell>
          <cell r="Y549">
            <v>0</v>
          </cell>
          <cell r="Z549">
            <v>0</v>
          </cell>
          <cell r="AD549" t="str">
            <v>0</v>
          </cell>
          <cell r="AE549" t="str">
            <v>0</v>
          </cell>
          <cell r="AF549" t="str">
            <v>00</v>
          </cell>
          <cell r="AI549">
            <v>5311224</v>
          </cell>
          <cell r="AJ549">
            <v>1372066.2</v>
          </cell>
        </row>
        <row r="550">
          <cell r="A550" t="str">
            <v>02</v>
          </cell>
          <cell r="B550" t="str">
            <v>02</v>
          </cell>
          <cell r="C550" t="str">
            <v>1388</v>
          </cell>
          <cell r="D550" t="str">
            <v>Холодильник VESTUROS</v>
          </cell>
          <cell r="E550" t="str">
            <v>T Белоруссия</v>
          </cell>
          <cell r="G550" t="str">
            <v>01</v>
          </cell>
          <cell r="H550">
            <v>4618</v>
          </cell>
          <cell r="I550">
            <v>0</v>
          </cell>
          <cell r="J550">
            <v>0</v>
          </cell>
          <cell r="K550">
            <v>0.87</v>
          </cell>
          <cell r="L550" t="str">
            <v>20</v>
          </cell>
          <cell r="M550" t="str">
            <v>45800</v>
          </cell>
          <cell r="N550" t="str">
            <v>16 2930100</v>
          </cell>
          <cell r="O550" t="str">
            <v>063</v>
          </cell>
          <cell r="P550">
            <v>10</v>
          </cell>
          <cell r="Q550">
            <v>0</v>
          </cell>
          <cell r="R550" t="str">
            <v>1</v>
          </cell>
          <cell r="S550" t="str">
            <v>45</v>
          </cell>
          <cell r="T550">
            <v>95</v>
          </cell>
          <cell r="U550">
            <v>5</v>
          </cell>
          <cell r="V550">
            <v>95</v>
          </cell>
          <cell r="W550">
            <v>5</v>
          </cell>
          <cell r="X550">
            <v>95</v>
          </cell>
          <cell r="Y550">
            <v>0</v>
          </cell>
          <cell r="Z550">
            <v>0</v>
          </cell>
          <cell r="AD550" t="str">
            <v>0</v>
          </cell>
          <cell r="AE550" t="str">
            <v>0</v>
          </cell>
          <cell r="AF550" t="str">
            <v>00</v>
          </cell>
          <cell r="AI550">
            <v>5311224</v>
          </cell>
          <cell r="AJ550">
            <v>1372066.2</v>
          </cell>
        </row>
        <row r="551">
          <cell r="A551" t="str">
            <v>02</v>
          </cell>
          <cell r="B551" t="str">
            <v>90</v>
          </cell>
          <cell r="C551" t="str">
            <v>1389</v>
          </cell>
          <cell r="D551" t="str">
            <v>Холодильние SIEMENS</v>
          </cell>
          <cell r="G551" t="str">
            <v>01</v>
          </cell>
          <cell r="H551">
            <v>3271</v>
          </cell>
          <cell r="I551">
            <v>0</v>
          </cell>
          <cell r="J551">
            <v>0</v>
          </cell>
          <cell r="K551">
            <v>0.59</v>
          </cell>
          <cell r="L551" t="str">
            <v>23</v>
          </cell>
          <cell r="M551" t="str">
            <v>45800</v>
          </cell>
          <cell r="N551" t="str">
            <v>16 2930100</v>
          </cell>
          <cell r="O551" t="str">
            <v>063</v>
          </cell>
          <cell r="P551">
            <v>10</v>
          </cell>
          <cell r="Q551">
            <v>0</v>
          </cell>
          <cell r="R551" t="str">
            <v>1</v>
          </cell>
          <cell r="S551" t="str">
            <v>45</v>
          </cell>
          <cell r="T551">
            <v>95</v>
          </cell>
          <cell r="U551">
            <v>5</v>
          </cell>
          <cell r="V551">
            <v>95</v>
          </cell>
          <cell r="W551">
            <v>5</v>
          </cell>
          <cell r="X551">
            <v>95</v>
          </cell>
          <cell r="Y551">
            <v>0</v>
          </cell>
          <cell r="Z551">
            <v>0</v>
          </cell>
          <cell r="AB551" t="str">
            <v>14</v>
          </cell>
          <cell r="AC551">
            <v>11</v>
          </cell>
          <cell r="AD551" t="str">
            <v>0</v>
          </cell>
          <cell r="AE551" t="str">
            <v>0</v>
          </cell>
          <cell r="AF551" t="str">
            <v>00</v>
          </cell>
          <cell r="AI551">
            <v>5514411</v>
          </cell>
          <cell r="AJ551">
            <v>1424556.18</v>
          </cell>
        </row>
        <row r="552">
          <cell r="A552" t="str">
            <v>02</v>
          </cell>
          <cell r="B552" t="str">
            <v>99</v>
          </cell>
          <cell r="C552" t="str">
            <v>1391</v>
          </cell>
          <cell r="D552" t="str">
            <v>Изоляц.машина МИ-530</v>
          </cell>
          <cell r="E552" t="str">
            <v>в к-те с машиной очи</v>
          </cell>
          <cell r="F552" t="str">
            <v>ст НПП-530 Уфа ИПЭТР</v>
          </cell>
          <cell r="G552" t="str">
            <v>01</v>
          </cell>
          <cell r="H552">
            <v>94870</v>
          </cell>
          <cell r="I552">
            <v>0</v>
          </cell>
          <cell r="J552">
            <v>0</v>
          </cell>
          <cell r="K552">
            <v>0.71</v>
          </cell>
          <cell r="L552" t="str">
            <v>20</v>
          </cell>
          <cell r="M552" t="str">
            <v>43803</v>
          </cell>
          <cell r="N552" t="str">
            <v>14 2947195</v>
          </cell>
          <cell r="O552" t="str">
            <v>067</v>
          </cell>
          <cell r="P552">
            <v>33.299999999999997</v>
          </cell>
          <cell r="Q552">
            <v>0</v>
          </cell>
          <cell r="R552" t="str">
            <v>1</v>
          </cell>
          <cell r="S552" t="str">
            <v>43</v>
          </cell>
          <cell r="T552">
            <v>95</v>
          </cell>
          <cell r="U552">
            <v>5</v>
          </cell>
          <cell r="V552">
            <v>95</v>
          </cell>
          <cell r="W552">
            <v>5</v>
          </cell>
          <cell r="X552">
            <v>95</v>
          </cell>
          <cell r="Y552">
            <v>0</v>
          </cell>
          <cell r="Z552">
            <v>0</v>
          </cell>
          <cell r="AB552" t="str">
            <v>14</v>
          </cell>
          <cell r="AC552">
            <v>4</v>
          </cell>
          <cell r="AD552" t="str">
            <v>0</v>
          </cell>
          <cell r="AE552" t="str">
            <v>0</v>
          </cell>
          <cell r="AF552" t="str">
            <v>00</v>
          </cell>
          <cell r="AI552">
            <v>134235000</v>
          </cell>
          <cell r="AJ552">
            <v>115475658.75</v>
          </cell>
        </row>
        <row r="553">
          <cell r="A553" t="str">
            <v>02</v>
          </cell>
          <cell r="B553" t="str">
            <v>23</v>
          </cell>
          <cell r="C553" t="str">
            <v>1395</v>
          </cell>
          <cell r="D553" t="str">
            <v>А/мУАЗ-3303 АПВ-У-05</v>
          </cell>
          <cell r="E553" t="str">
            <v>Фермер грузопассажир</v>
          </cell>
          <cell r="F553" t="str">
            <v>Nо А283ХУ дв50404838</v>
          </cell>
          <cell r="G553" t="str">
            <v>01</v>
          </cell>
          <cell r="H553">
            <v>53990</v>
          </cell>
          <cell r="I553">
            <v>0</v>
          </cell>
          <cell r="J553">
            <v>0</v>
          </cell>
          <cell r="K553">
            <v>0.98</v>
          </cell>
          <cell r="L553" t="str">
            <v>23</v>
          </cell>
          <cell r="M553" t="str">
            <v>50401</v>
          </cell>
          <cell r="N553" t="str">
            <v>15 3410170</v>
          </cell>
          <cell r="O553" t="str">
            <v>075</v>
          </cell>
          <cell r="P553">
            <v>14.3</v>
          </cell>
          <cell r="Q553">
            <v>0</v>
          </cell>
          <cell r="R553" t="str">
            <v>1</v>
          </cell>
          <cell r="S553" t="str">
            <v>50</v>
          </cell>
          <cell r="T553">
            <v>95</v>
          </cell>
          <cell r="U553">
            <v>6</v>
          </cell>
          <cell r="V553">
            <v>95</v>
          </cell>
          <cell r="W553">
            <v>6</v>
          </cell>
          <cell r="X553">
            <v>95</v>
          </cell>
          <cell r="Y553">
            <v>0</v>
          </cell>
          <cell r="Z553">
            <v>0</v>
          </cell>
          <cell r="AD553" t="str">
            <v>0</v>
          </cell>
          <cell r="AE553" t="str">
            <v>0</v>
          </cell>
          <cell r="AF553" t="str">
            <v>00</v>
          </cell>
          <cell r="AI553">
            <v>55308642</v>
          </cell>
          <cell r="AJ553">
            <v>19772839.52</v>
          </cell>
        </row>
        <row r="554">
          <cell r="A554" t="str">
            <v>02</v>
          </cell>
          <cell r="B554" t="str">
            <v>05</v>
          </cell>
          <cell r="C554" t="str">
            <v>1394</v>
          </cell>
          <cell r="D554" t="str">
            <v>Радиостанцияя КАМА</v>
          </cell>
          <cell r="E554" t="str">
            <v>г Горький</v>
          </cell>
          <cell r="G554" t="str">
            <v>01</v>
          </cell>
          <cell r="H554">
            <v>3846</v>
          </cell>
          <cell r="I554">
            <v>0</v>
          </cell>
          <cell r="J554">
            <v>0</v>
          </cell>
          <cell r="K554">
            <v>0.2</v>
          </cell>
          <cell r="L554" t="str">
            <v>20</v>
          </cell>
          <cell r="M554" t="str">
            <v>45620</v>
          </cell>
          <cell r="N554" t="str">
            <v>15 3511223</v>
          </cell>
          <cell r="O554" t="str">
            <v>067</v>
          </cell>
          <cell r="P554">
            <v>12.5</v>
          </cell>
          <cell r="Q554">
            <v>0</v>
          </cell>
          <cell r="R554" t="str">
            <v>1</v>
          </cell>
          <cell r="S554" t="str">
            <v>45</v>
          </cell>
          <cell r="T554">
            <v>95</v>
          </cell>
          <cell r="U554">
            <v>6</v>
          </cell>
          <cell r="V554">
            <v>95</v>
          </cell>
          <cell r="W554">
            <v>6</v>
          </cell>
          <cell r="X554">
            <v>95</v>
          </cell>
          <cell r="Y554">
            <v>0</v>
          </cell>
          <cell r="Z554">
            <v>0</v>
          </cell>
          <cell r="AD554" t="str">
            <v>0</v>
          </cell>
          <cell r="AE554" t="str">
            <v>0</v>
          </cell>
          <cell r="AF554" t="str">
            <v>00</v>
          </cell>
          <cell r="AI554">
            <v>19000000</v>
          </cell>
          <cell r="AJ554">
            <v>5937500</v>
          </cell>
        </row>
        <row r="555">
          <cell r="A555" t="str">
            <v>02</v>
          </cell>
          <cell r="B555" t="str">
            <v>05</v>
          </cell>
          <cell r="C555" t="str">
            <v>1396</v>
          </cell>
          <cell r="D555" t="str">
            <v>Радиостанция КАМА</v>
          </cell>
          <cell r="E555" t="str">
            <v>г Горький</v>
          </cell>
          <cell r="G555" t="str">
            <v>01</v>
          </cell>
          <cell r="H555">
            <v>3846</v>
          </cell>
          <cell r="I555">
            <v>0</v>
          </cell>
          <cell r="J555">
            <v>0</v>
          </cell>
          <cell r="K555">
            <v>0.2</v>
          </cell>
          <cell r="L555" t="str">
            <v>20</v>
          </cell>
          <cell r="M555" t="str">
            <v>45620</v>
          </cell>
          <cell r="N555" t="str">
            <v>14 3221102</v>
          </cell>
          <cell r="O555" t="str">
            <v>067</v>
          </cell>
          <cell r="P555">
            <v>12.5</v>
          </cell>
          <cell r="Q555">
            <v>0</v>
          </cell>
          <cell r="R555" t="str">
            <v>1</v>
          </cell>
          <cell r="S555" t="str">
            <v>45</v>
          </cell>
          <cell r="T555">
            <v>95</v>
          </cell>
          <cell r="U555">
            <v>6</v>
          </cell>
          <cell r="V555">
            <v>95</v>
          </cell>
          <cell r="W555">
            <v>6</v>
          </cell>
          <cell r="X555">
            <v>95</v>
          </cell>
          <cell r="Y555">
            <v>0</v>
          </cell>
          <cell r="Z555">
            <v>0</v>
          </cell>
          <cell r="AD555" t="str">
            <v>0</v>
          </cell>
          <cell r="AE555" t="str">
            <v>0</v>
          </cell>
          <cell r="AF555" t="str">
            <v>00</v>
          </cell>
          <cell r="AI555">
            <v>19000000</v>
          </cell>
          <cell r="AJ555">
            <v>5937500</v>
          </cell>
        </row>
        <row r="556">
          <cell r="A556" t="str">
            <v>02</v>
          </cell>
          <cell r="B556" t="str">
            <v>03</v>
          </cell>
          <cell r="C556" t="str">
            <v>1397</v>
          </cell>
          <cell r="D556" t="str">
            <v>Плита электрическая</v>
          </cell>
          <cell r="E556" t="str">
            <v>4-х камф.</v>
          </cell>
          <cell r="G556" t="str">
            <v>01</v>
          </cell>
          <cell r="H556">
            <v>3950</v>
          </cell>
          <cell r="I556">
            <v>0</v>
          </cell>
          <cell r="J556">
            <v>0</v>
          </cell>
          <cell r="K556">
            <v>0.57999999999999996</v>
          </cell>
          <cell r="L556" t="str">
            <v>26</v>
          </cell>
          <cell r="M556" t="str">
            <v>45804</v>
          </cell>
          <cell r="N556" t="str">
            <v>16 2930122</v>
          </cell>
          <cell r="O556" t="str">
            <v>067</v>
          </cell>
          <cell r="P556">
            <v>12.5</v>
          </cell>
          <cell r="Q556">
            <v>0</v>
          </cell>
          <cell r="R556" t="str">
            <v>1</v>
          </cell>
          <cell r="S556" t="str">
            <v>45</v>
          </cell>
          <cell r="T556">
            <v>93</v>
          </cell>
          <cell r="U556">
            <v>6</v>
          </cell>
          <cell r="V556">
            <v>95</v>
          </cell>
          <cell r="W556">
            <v>6</v>
          </cell>
          <cell r="X556">
            <v>95</v>
          </cell>
          <cell r="Y556">
            <v>0</v>
          </cell>
          <cell r="Z556">
            <v>0</v>
          </cell>
          <cell r="AB556" t="str">
            <v>14</v>
          </cell>
          <cell r="AC556">
            <v>8</v>
          </cell>
          <cell r="AD556" t="str">
            <v>0</v>
          </cell>
          <cell r="AE556" t="str">
            <v>0</v>
          </cell>
          <cell r="AF556" t="str">
            <v>00</v>
          </cell>
          <cell r="AG556">
            <v>0</v>
          </cell>
          <cell r="AI556">
            <v>6839787</v>
          </cell>
          <cell r="AJ556">
            <v>2137433.44</v>
          </cell>
        </row>
        <row r="557">
          <cell r="A557" t="str">
            <v>02</v>
          </cell>
          <cell r="B557" t="str">
            <v>99</v>
          </cell>
          <cell r="C557" t="str">
            <v>1420</v>
          </cell>
          <cell r="D557" t="str">
            <v>Полотенца мягкие</v>
          </cell>
          <cell r="E557" t="str">
            <v>ПМ-322</v>
          </cell>
          <cell r="G557" t="str">
            <v>01</v>
          </cell>
          <cell r="H557">
            <v>5890</v>
          </cell>
          <cell r="I557">
            <v>0</v>
          </cell>
          <cell r="J557">
            <v>0</v>
          </cell>
          <cell r="K557">
            <v>1.18</v>
          </cell>
          <cell r="L557" t="str">
            <v>20</v>
          </cell>
          <cell r="M557" t="str">
            <v>43815</v>
          </cell>
          <cell r="N557" t="str">
            <v>14 2922721</v>
          </cell>
          <cell r="O557" t="str">
            <v>067</v>
          </cell>
          <cell r="P557">
            <v>50</v>
          </cell>
          <cell r="Q557">
            <v>0</v>
          </cell>
          <cell r="R557" t="str">
            <v>1</v>
          </cell>
          <cell r="S557" t="str">
            <v>43</v>
          </cell>
          <cell r="T557">
            <v>95</v>
          </cell>
          <cell r="U557">
            <v>6</v>
          </cell>
          <cell r="V557">
            <v>95</v>
          </cell>
          <cell r="W557">
            <v>6</v>
          </cell>
          <cell r="X557">
            <v>95</v>
          </cell>
          <cell r="Y557">
            <v>0</v>
          </cell>
          <cell r="Z557">
            <v>0</v>
          </cell>
          <cell r="AB557" t="str">
            <v>14</v>
          </cell>
          <cell r="AC557">
            <v>1</v>
          </cell>
          <cell r="AD557" t="str">
            <v>0</v>
          </cell>
          <cell r="AE557" t="str">
            <v>0</v>
          </cell>
          <cell r="AF557" t="str">
            <v>00</v>
          </cell>
          <cell r="AI557">
            <v>5004448</v>
          </cell>
          <cell r="AJ557">
            <v>5004448</v>
          </cell>
        </row>
        <row r="558">
          <cell r="A558" t="str">
            <v>02</v>
          </cell>
          <cell r="B558" t="str">
            <v>05</v>
          </cell>
          <cell r="C558" t="str">
            <v>1421</v>
          </cell>
          <cell r="D558" t="str">
            <v>Полотенца мягкие</v>
          </cell>
          <cell r="E558" t="str">
            <v>ПМ-524</v>
          </cell>
          <cell r="G558" t="str">
            <v>01</v>
          </cell>
          <cell r="H558">
            <v>7050</v>
          </cell>
          <cell r="I558">
            <v>0</v>
          </cell>
          <cell r="J558">
            <v>0</v>
          </cell>
          <cell r="K558">
            <v>1.02</v>
          </cell>
          <cell r="L558" t="str">
            <v>20</v>
          </cell>
          <cell r="M558" t="str">
            <v>43815</v>
          </cell>
          <cell r="N558" t="str">
            <v>14 2922721</v>
          </cell>
          <cell r="O558" t="str">
            <v>067</v>
          </cell>
          <cell r="P558">
            <v>50</v>
          </cell>
          <cell r="Q558">
            <v>0</v>
          </cell>
          <cell r="R558" t="str">
            <v>1</v>
          </cell>
          <cell r="S558" t="str">
            <v>43</v>
          </cell>
          <cell r="T558">
            <v>95</v>
          </cell>
          <cell r="U558">
            <v>6</v>
          </cell>
          <cell r="V558">
            <v>95</v>
          </cell>
          <cell r="W558">
            <v>6</v>
          </cell>
          <cell r="X558">
            <v>95</v>
          </cell>
          <cell r="Y558">
            <v>0</v>
          </cell>
          <cell r="Z558">
            <v>0</v>
          </cell>
          <cell r="AB558" t="str">
            <v>14</v>
          </cell>
          <cell r="AC558">
            <v>6</v>
          </cell>
          <cell r="AD558" t="str">
            <v>0</v>
          </cell>
          <cell r="AE558" t="str">
            <v>0</v>
          </cell>
          <cell r="AF558" t="str">
            <v>00</v>
          </cell>
          <cell r="AI558">
            <v>6881116</v>
          </cell>
          <cell r="AJ558">
            <v>6881116</v>
          </cell>
        </row>
        <row r="559">
          <cell r="A559" t="str">
            <v>02</v>
          </cell>
          <cell r="B559" t="str">
            <v>05</v>
          </cell>
          <cell r="C559" t="str">
            <v>1422</v>
          </cell>
          <cell r="D559" t="str">
            <v>Полотенца мягкие</v>
          </cell>
          <cell r="E559" t="str">
            <v>ПМ-524</v>
          </cell>
          <cell r="G559" t="str">
            <v>01</v>
          </cell>
          <cell r="H559">
            <v>7050</v>
          </cell>
          <cell r="I559">
            <v>0</v>
          </cell>
          <cell r="J559">
            <v>0</v>
          </cell>
          <cell r="K559">
            <v>1.02</v>
          </cell>
          <cell r="L559" t="str">
            <v>20</v>
          </cell>
          <cell r="M559" t="str">
            <v>43815</v>
          </cell>
          <cell r="N559" t="str">
            <v>14 2922721</v>
          </cell>
          <cell r="O559" t="str">
            <v>067</v>
          </cell>
          <cell r="P559">
            <v>50</v>
          </cell>
          <cell r="Q559">
            <v>0</v>
          </cell>
          <cell r="R559" t="str">
            <v>1</v>
          </cell>
          <cell r="S559" t="str">
            <v>43</v>
          </cell>
          <cell r="T559">
            <v>95</v>
          </cell>
          <cell r="U559">
            <v>6</v>
          </cell>
          <cell r="V559">
            <v>95</v>
          </cell>
          <cell r="W559">
            <v>6</v>
          </cell>
          <cell r="X559">
            <v>95</v>
          </cell>
          <cell r="Y559">
            <v>0</v>
          </cell>
          <cell r="Z559">
            <v>0</v>
          </cell>
          <cell r="AB559" t="str">
            <v>14</v>
          </cell>
          <cell r="AC559">
            <v>6</v>
          </cell>
          <cell r="AD559" t="str">
            <v>0</v>
          </cell>
          <cell r="AE559" t="str">
            <v>0</v>
          </cell>
          <cell r="AF559" t="str">
            <v>00</v>
          </cell>
          <cell r="AI559">
            <v>6881116</v>
          </cell>
          <cell r="AJ559">
            <v>6881116</v>
          </cell>
        </row>
        <row r="560">
          <cell r="A560" t="str">
            <v>02</v>
          </cell>
          <cell r="B560" t="str">
            <v>02</v>
          </cell>
          <cell r="C560" t="str">
            <v>1423</v>
          </cell>
          <cell r="D560" t="str">
            <v>Полотенца мягкие</v>
          </cell>
          <cell r="E560" t="str">
            <v>ПМ-524</v>
          </cell>
          <cell r="G560" t="str">
            <v>01</v>
          </cell>
          <cell r="H560">
            <v>7050</v>
          </cell>
          <cell r="I560">
            <v>0</v>
          </cell>
          <cell r="J560">
            <v>0</v>
          </cell>
          <cell r="K560">
            <v>1.02</v>
          </cell>
          <cell r="L560" t="str">
            <v>20</v>
          </cell>
          <cell r="M560" t="str">
            <v>43815</v>
          </cell>
          <cell r="N560" t="str">
            <v>14 2922721</v>
          </cell>
          <cell r="O560" t="str">
            <v>067</v>
          </cell>
          <cell r="P560">
            <v>50</v>
          </cell>
          <cell r="Q560">
            <v>0</v>
          </cell>
          <cell r="R560" t="str">
            <v>1</v>
          </cell>
          <cell r="S560" t="str">
            <v>43</v>
          </cell>
          <cell r="T560">
            <v>95</v>
          </cell>
          <cell r="U560">
            <v>6</v>
          </cell>
          <cell r="V560">
            <v>95</v>
          </cell>
          <cell r="W560">
            <v>6</v>
          </cell>
          <cell r="X560">
            <v>95</v>
          </cell>
          <cell r="Y560">
            <v>0</v>
          </cell>
          <cell r="Z560">
            <v>0</v>
          </cell>
          <cell r="AB560" t="str">
            <v>14</v>
          </cell>
          <cell r="AC560">
            <v>12</v>
          </cell>
          <cell r="AD560" t="str">
            <v>0</v>
          </cell>
          <cell r="AE560" t="str">
            <v>0</v>
          </cell>
          <cell r="AF560" t="str">
            <v>00</v>
          </cell>
          <cell r="AI560">
            <v>6881116</v>
          </cell>
          <cell r="AJ560">
            <v>6881116</v>
          </cell>
        </row>
        <row r="561">
          <cell r="A561" t="str">
            <v>02</v>
          </cell>
          <cell r="B561" t="str">
            <v>02</v>
          </cell>
          <cell r="C561" t="str">
            <v>1424</v>
          </cell>
          <cell r="D561" t="str">
            <v>Полотенца мягкие</v>
          </cell>
          <cell r="E561" t="str">
            <v>ПМ-524</v>
          </cell>
          <cell r="G561" t="str">
            <v>01</v>
          </cell>
          <cell r="H561">
            <v>7050</v>
          </cell>
          <cell r="I561">
            <v>0</v>
          </cell>
          <cell r="J561">
            <v>0</v>
          </cell>
          <cell r="K561">
            <v>1.02</v>
          </cell>
          <cell r="L561" t="str">
            <v>20</v>
          </cell>
          <cell r="M561" t="str">
            <v>43815</v>
          </cell>
          <cell r="N561" t="str">
            <v>14 2922721</v>
          </cell>
          <cell r="O561" t="str">
            <v>067</v>
          </cell>
          <cell r="P561">
            <v>50</v>
          </cell>
          <cell r="Q561">
            <v>0</v>
          </cell>
          <cell r="R561" t="str">
            <v>1</v>
          </cell>
          <cell r="S561" t="str">
            <v>43</v>
          </cell>
          <cell r="T561">
            <v>95</v>
          </cell>
          <cell r="U561">
            <v>6</v>
          </cell>
          <cell r="V561">
            <v>95</v>
          </cell>
          <cell r="W561">
            <v>6</v>
          </cell>
          <cell r="X561">
            <v>95</v>
          </cell>
          <cell r="Y561">
            <v>0</v>
          </cell>
          <cell r="Z561">
            <v>0</v>
          </cell>
          <cell r="AB561" t="str">
            <v>14</v>
          </cell>
          <cell r="AC561">
            <v>12</v>
          </cell>
          <cell r="AD561" t="str">
            <v>0</v>
          </cell>
          <cell r="AE561" t="str">
            <v>0</v>
          </cell>
          <cell r="AF561" t="str">
            <v>00</v>
          </cell>
          <cell r="AI561">
            <v>6881116</v>
          </cell>
          <cell r="AJ561">
            <v>6881116</v>
          </cell>
        </row>
        <row r="562">
          <cell r="A562" t="str">
            <v>02</v>
          </cell>
          <cell r="B562" t="str">
            <v>03</v>
          </cell>
          <cell r="C562" t="str">
            <v>1425</v>
          </cell>
          <cell r="D562" t="str">
            <v>Полотенца мягкие</v>
          </cell>
          <cell r="E562" t="str">
            <v>ПМ-524</v>
          </cell>
          <cell r="G562" t="str">
            <v>01</v>
          </cell>
          <cell r="H562">
            <v>7050</v>
          </cell>
          <cell r="I562">
            <v>0</v>
          </cell>
          <cell r="J562">
            <v>0</v>
          </cell>
          <cell r="K562">
            <v>1.02</v>
          </cell>
          <cell r="L562" t="str">
            <v>26</v>
          </cell>
          <cell r="M562" t="str">
            <v>43815</v>
          </cell>
          <cell r="N562" t="str">
            <v>14 2922721</v>
          </cell>
          <cell r="O562" t="str">
            <v>067</v>
          </cell>
          <cell r="P562">
            <v>50</v>
          </cell>
          <cell r="Q562">
            <v>0</v>
          </cell>
          <cell r="R562" t="str">
            <v>1</v>
          </cell>
          <cell r="S562" t="str">
            <v>43</v>
          </cell>
          <cell r="T562">
            <v>95</v>
          </cell>
          <cell r="U562">
            <v>6</v>
          </cell>
          <cell r="V562">
            <v>95</v>
          </cell>
          <cell r="W562">
            <v>6</v>
          </cell>
          <cell r="X562">
            <v>95</v>
          </cell>
          <cell r="Y562">
            <v>0</v>
          </cell>
          <cell r="Z562">
            <v>0</v>
          </cell>
          <cell r="AD562" t="str">
            <v>0</v>
          </cell>
          <cell r="AE562" t="str">
            <v>0</v>
          </cell>
          <cell r="AF562" t="str">
            <v>00</v>
          </cell>
          <cell r="AI562">
            <v>6881116</v>
          </cell>
          <cell r="AJ562">
            <v>6881116</v>
          </cell>
        </row>
        <row r="563">
          <cell r="A563" t="str">
            <v>02</v>
          </cell>
          <cell r="B563" t="str">
            <v>03</v>
          </cell>
          <cell r="C563" t="str">
            <v>1426</v>
          </cell>
          <cell r="D563" t="str">
            <v>Полотенца мягкие</v>
          </cell>
          <cell r="E563" t="str">
            <v>ПМ-524</v>
          </cell>
          <cell r="G563" t="str">
            <v>01</v>
          </cell>
          <cell r="H563">
            <v>7050</v>
          </cell>
          <cell r="I563">
            <v>0</v>
          </cell>
          <cell r="J563">
            <v>0</v>
          </cell>
          <cell r="K563">
            <v>1.02</v>
          </cell>
          <cell r="L563" t="str">
            <v>26</v>
          </cell>
          <cell r="M563" t="str">
            <v>43815</v>
          </cell>
          <cell r="N563" t="str">
            <v>14 2922721</v>
          </cell>
          <cell r="O563" t="str">
            <v>067</v>
          </cell>
          <cell r="P563">
            <v>50</v>
          </cell>
          <cell r="Q563">
            <v>0</v>
          </cell>
          <cell r="R563" t="str">
            <v>1</v>
          </cell>
          <cell r="S563" t="str">
            <v>43</v>
          </cell>
          <cell r="T563">
            <v>95</v>
          </cell>
          <cell r="U563">
            <v>6</v>
          </cell>
          <cell r="V563">
            <v>95</v>
          </cell>
          <cell r="W563">
            <v>6</v>
          </cell>
          <cell r="X563">
            <v>95</v>
          </cell>
          <cell r="Y563">
            <v>0</v>
          </cell>
          <cell r="Z563">
            <v>0</v>
          </cell>
          <cell r="AD563" t="str">
            <v>0</v>
          </cell>
          <cell r="AE563" t="str">
            <v>0</v>
          </cell>
          <cell r="AF563" t="str">
            <v>00</v>
          </cell>
          <cell r="AI563">
            <v>6881116</v>
          </cell>
          <cell r="AJ563">
            <v>6881116</v>
          </cell>
        </row>
        <row r="564">
          <cell r="A564" t="str">
            <v>02</v>
          </cell>
          <cell r="B564" t="str">
            <v>03</v>
          </cell>
          <cell r="C564" t="str">
            <v>1427</v>
          </cell>
          <cell r="D564" t="str">
            <v>Полотенца мягкие</v>
          </cell>
          <cell r="E564" t="str">
            <v>ПМ-524</v>
          </cell>
          <cell r="G564" t="str">
            <v>01</v>
          </cell>
          <cell r="H564">
            <v>7050</v>
          </cell>
          <cell r="I564">
            <v>0</v>
          </cell>
          <cell r="J564">
            <v>0</v>
          </cell>
          <cell r="K564">
            <v>1.02</v>
          </cell>
          <cell r="L564" t="str">
            <v>26</v>
          </cell>
          <cell r="M564" t="str">
            <v>43815</v>
          </cell>
          <cell r="N564" t="str">
            <v>14 2922721</v>
          </cell>
          <cell r="O564" t="str">
            <v>067</v>
          </cell>
          <cell r="P564">
            <v>50</v>
          </cell>
          <cell r="Q564">
            <v>0</v>
          </cell>
          <cell r="R564" t="str">
            <v>1</v>
          </cell>
          <cell r="S564" t="str">
            <v>43</v>
          </cell>
          <cell r="T564">
            <v>95</v>
          </cell>
          <cell r="U564">
            <v>6</v>
          </cell>
          <cell r="V564">
            <v>95</v>
          </cell>
          <cell r="W564">
            <v>6</v>
          </cell>
          <cell r="X564">
            <v>95</v>
          </cell>
          <cell r="Y564">
            <v>0</v>
          </cell>
          <cell r="Z564">
            <v>0</v>
          </cell>
          <cell r="AD564" t="str">
            <v>0</v>
          </cell>
          <cell r="AE564" t="str">
            <v>0</v>
          </cell>
          <cell r="AF564" t="str">
            <v>00</v>
          </cell>
          <cell r="AI564">
            <v>6881116</v>
          </cell>
          <cell r="AJ564">
            <v>6881116</v>
          </cell>
        </row>
        <row r="565">
          <cell r="A565" t="str">
            <v>02</v>
          </cell>
          <cell r="B565" t="str">
            <v>03</v>
          </cell>
          <cell r="C565" t="str">
            <v>1428</v>
          </cell>
          <cell r="D565" t="str">
            <v>Полотенца мягкие</v>
          </cell>
          <cell r="E565" t="str">
            <v>ПМ-524</v>
          </cell>
          <cell r="G565" t="str">
            <v>01</v>
          </cell>
          <cell r="H565">
            <v>7050</v>
          </cell>
          <cell r="I565">
            <v>0</v>
          </cell>
          <cell r="J565">
            <v>0</v>
          </cell>
          <cell r="K565">
            <v>1.02</v>
          </cell>
          <cell r="L565" t="str">
            <v>26</v>
          </cell>
          <cell r="M565" t="str">
            <v>43815</v>
          </cell>
          <cell r="N565" t="str">
            <v>14 2922721</v>
          </cell>
          <cell r="O565" t="str">
            <v>067</v>
          </cell>
          <cell r="P565">
            <v>50</v>
          </cell>
          <cell r="Q565">
            <v>0</v>
          </cell>
          <cell r="R565" t="str">
            <v>1</v>
          </cell>
          <cell r="S565" t="str">
            <v>43</v>
          </cell>
          <cell r="T565">
            <v>95</v>
          </cell>
          <cell r="U565">
            <v>6</v>
          </cell>
          <cell r="V565">
            <v>95</v>
          </cell>
          <cell r="W565">
            <v>6</v>
          </cell>
          <cell r="X565">
            <v>95</v>
          </cell>
          <cell r="Y565">
            <v>0</v>
          </cell>
          <cell r="Z565">
            <v>0</v>
          </cell>
          <cell r="AD565" t="str">
            <v>0</v>
          </cell>
          <cell r="AE565" t="str">
            <v>0</v>
          </cell>
          <cell r="AF565" t="str">
            <v>00</v>
          </cell>
          <cell r="AI565">
            <v>6881116</v>
          </cell>
          <cell r="AJ565">
            <v>6881116</v>
          </cell>
        </row>
        <row r="566">
          <cell r="A566" t="str">
            <v>02</v>
          </cell>
          <cell r="B566" t="str">
            <v>03</v>
          </cell>
          <cell r="C566" t="str">
            <v>1438</v>
          </cell>
          <cell r="D566" t="str">
            <v>Полотенца мягкие</v>
          </cell>
          <cell r="E566" t="str">
            <v>ПМ-322</v>
          </cell>
          <cell r="G566" t="str">
            <v>01</v>
          </cell>
          <cell r="H566">
            <v>5890</v>
          </cell>
          <cell r="I566">
            <v>0</v>
          </cell>
          <cell r="J566">
            <v>0</v>
          </cell>
          <cell r="K566">
            <v>0.98</v>
          </cell>
          <cell r="L566" t="str">
            <v>26</v>
          </cell>
          <cell r="M566" t="str">
            <v>43815</v>
          </cell>
          <cell r="N566" t="str">
            <v>14 2922721</v>
          </cell>
          <cell r="O566" t="str">
            <v>067</v>
          </cell>
          <cell r="P566">
            <v>50</v>
          </cell>
          <cell r="Q566">
            <v>0</v>
          </cell>
          <cell r="R566" t="str">
            <v>1</v>
          </cell>
          <cell r="S566" t="str">
            <v>43</v>
          </cell>
          <cell r="T566">
            <v>95</v>
          </cell>
          <cell r="U566">
            <v>6</v>
          </cell>
          <cell r="V566">
            <v>95</v>
          </cell>
          <cell r="W566">
            <v>6</v>
          </cell>
          <cell r="X566">
            <v>95</v>
          </cell>
          <cell r="Y566">
            <v>9</v>
          </cell>
          <cell r="Z566">
            <v>95</v>
          </cell>
          <cell r="AD566" t="str">
            <v>0</v>
          </cell>
          <cell r="AE566" t="str">
            <v>0</v>
          </cell>
          <cell r="AF566" t="str">
            <v>00</v>
          </cell>
          <cell r="AI566">
            <v>5991846</v>
          </cell>
          <cell r="AJ566">
            <v>5991846</v>
          </cell>
        </row>
        <row r="567">
          <cell r="A567" t="str">
            <v>02</v>
          </cell>
          <cell r="B567" t="str">
            <v>03</v>
          </cell>
          <cell r="C567" t="str">
            <v>1441</v>
          </cell>
          <cell r="D567" t="str">
            <v>Стропы мягкие кольце</v>
          </cell>
          <cell r="E567" t="str">
            <v>вые СМК-43</v>
          </cell>
          <cell r="G567" t="str">
            <v>01</v>
          </cell>
          <cell r="H567">
            <v>7850</v>
          </cell>
          <cell r="I567">
            <v>0</v>
          </cell>
          <cell r="J567">
            <v>0</v>
          </cell>
          <cell r="K567">
            <v>1</v>
          </cell>
          <cell r="L567" t="str">
            <v>26</v>
          </cell>
          <cell r="M567" t="str">
            <v>43815</v>
          </cell>
          <cell r="N567" t="str">
            <v>14 2922721</v>
          </cell>
          <cell r="O567" t="str">
            <v>067</v>
          </cell>
          <cell r="P567">
            <v>50</v>
          </cell>
          <cell r="Q567">
            <v>0</v>
          </cell>
          <cell r="R567" t="str">
            <v>1</v>
          </cell>
          <cell r="S567" t="str">
            <v>43</v>
          </cell>
          <cell r="T567">
            <v>95</v>
          </cell>
          <cell r="U567">
            <v>6</v>
          </cell>
          <cell r="V567">
            <v>95</v>
          </cell>
          <cell r="W567">
            <v>6</v>
          </cell>
          <cell r="X567">
            <v>95</v>
          </cell>
          <cell r="Y567">
            <v>0</v>
          </cell>
          <cell r="Z567">
            <v>0</v>
          </cell>
          <cell r="AD567" t="str">
            <v>0</v>
          </cell>
          <cell r="AE567" t="str">
            <v>0</v>
          </cell>
          <cell r="AF567" t="str">
            <v>00</v>
          </cell>
          <cell r="AI567">
            <v>7819450</v>
          </cell>
          <cell r="AJ567">
            <v>7819450</v>
          </cell>
        </row>
        <row r="568">
          <cell r="A568" t="str">
            <v>02</v>
          </cell>
          <cell r="B568" t="str">
            <v>03</v>
          </cell>
          <cell r="C568" t="str">
            <v>1442</v>
          </cell>
          <cell r="D568" t="str">
            <v>Стропы мягкие кольце</v>
          </cell>
          <cell r="E568" t="str">
            <v>вые СМК-43</v>
          </cell>
          <cell r="G568" t="str">
            <v>01</v>
          </cell>
          <cell r="H568">
            <v>7850</v>
          </cell>
          <cell r="I568">
            <v>0</v>
          </cell>
          <cell r="J568">
            <v>0</v>
          </cell>
          <cell r="K568">
            <v>1</v>
          </cell>
          <cell r="L568" t="str">
            <v>26</v>
          </cell>
          <cell r="M568" t="str">
            <v>43815</v>
          </cell>
          <cell r="N568" t="str">
            <v>14 2922721</v>
          </cell>
          <cell r="O568" t="str">
            <v>067</v>
          </cell>
          <cell r="P568">
            <v>50</v>
          </cell>
          <cell r="Q568">
            <v>0</v>
          </cell>
          <cell r="R568" t="str">
            <v>1</v>
          </cell>
          <cell r="S568" t="str">
            <v>43</v>
          </cell>
          <cell r="T568">
            <v>95</v>
          </cell>
          <cell r="U568">
            <v>6</v>
          </cell>
          <cell r="V568">
            <v>95</v>
          </cell>
          <cell r="W568">
            <v>6</v>
          </cell>
          <cell r="X568">
            <v>95</v>
          </cell>
          <cell r="Y568">
            <v>0</v>
          </cell>
          <cell r="Z568">
            <v>0</v>
          </cell>
          <cell r="AD568" t="str">
            <v>0</v>
          </cell>
          <cell r="AE568" t="str">
            <v>0</v>
          </cell>
          <cell r="AF568" t="str">
            <v>00</v>
          </cell>
          <cell r="AI568">
            <v>7819450</v>
          </cell>
          <cell r="AJ568">
            <v>7819450</v>
          </cell>
        </row>
        <row r="569">
          <cell r="A569" t="str">
            <v>02</v>
          </cell>
          <cell r="B569" t="str">
            <v>03</v>
          </cell>
          <cell r="C569" t="str">
            <v>1443</v>
          </cell>
          <cell r="D569" t="str">
            <v>Стропы мягкие кольце</v>
          </cell>
          <cell r="E569" t="str">
            <v>вые СМК-43</v>
          </cell>
          <cell r="G569" t="str">
            <v>01</v>
          </cell>
          <cell r="H569">
            <v>7850</v>
          </cell>
          <cell r="I569">
            <v>0</v>
          </cell>
          <cell r="J569">
            <v>0</v>
          </cell>
          <cell r="K569">
            <v>1</v>
          </cell>
          <cell r="L569" t="str">
            <v>26</v>
          </cell>
          <cell r="M569" t="str">
            <v>43815</v>
          </cell>
          <cell r="N569" t="str">
            <v>14 2922721</v>
          </cell>
          <cell r="O569" t="str">
            <v>067</v>
          </cell>
          <cell r="P569">
            <v>50</v>
          </cell>
          <cell r="Q569">
            <v>0</v>
          </cell>
          <cell r="R569" t="str">
            <v>1</v>
          </cell>
          <cell r="S569" t="str">
            <v>43</v>
          </cell>
          <cell r="T569">
            <v>95</v>
          </cell>
          <cell r="U569">
            <v>6</v>
          </cell>
          <cell r="V569">
            <v>95</v>
          </cell>
          <cell r="W569">
            <v>6</v>
          </cell>
          <cell r="X569">
            <v>95</v>
          </cell>
          <cell r="Y569">
            <v>0</v>
          </cell>
          <cell r="Z569">
            <v>0</v>
          </cell>
          <cell r="AD569" t="str">
            <v>0</v>
          </cell>
          <cell r="AE569" t="str">
            <v>0</v>
          </cell>
          <cell r="AF569" t="str">
            <v>00</v>
          </cell>
          <cell r="AI569">
            <v>7819450</v>
          </cell>
          <cell r="AJ569">
            <v>7819450</v>
          </cell>
        </row>
        <row r="570">
          <cell r="A570" t="str">
            <v>02</v>
          </cell>
          <cell r="B570" t="str">
            <v>03</v>
          </cell>
          <cell r="C570" t="str">
            <v>1444</v>
          </cell>
          <cell r="D570" t="str">
            <v>Стропы мягкие кольце</v>
          </cell>
          <cell r="E570" t="str">
            <v>вые СМК-43</v>
          </cell>
          <cell r="G570" t="str">
            <v>01</v>
          </cell>
          <cell r="H570">
            <v>7850</v>
          </cell>
          <cell r="I570">
            <v>0</v>
          </cell>
          <cell r="J570">
            <v>0</v>
          </cell>
          <cell r="K570">
            <v>1</v>
          </cell>
          <cell r="L570" t="str">
            <v>26</v>
          </cell>
          <cell r="M570" t="str">
            <v>43815</v>
          </cell>
          <cell r="N570" t="str">
            <v>14 2922721</v>
          </cell>
          <cell r="O570" t="str">
            <v>067</v>
          </cell>
          <cell r="P570">
            <v>50</v>
          </cell>
          <cell r="Q570">
            <v>0</v>
          </cell>
          <cell r="R570" t="str">
            <v>1</v>
          </cell>
          <cell r="S570" t="str">
            <v>43</v>
          </cell>
          <cell r="T570">
            <v>95</v>
          </cell>
          <cell r="U570">
            <v>6</v>
          </cell>
          <cell r="V570">
            <v>95</v>
          </cell>
          <cell r="W570">
            <v>6</v>
          </cell>
          <cell r="X570">
            <v>95</v>
          </cell>
          <cell r="Y570">
            <v>0</v>
          </cell>
          <cell r="Z570">
            <v>0</v>
          </cell>
          <cell r="AD570" t="str">
            <v>0</v>
          </cell>
          <cell r="AE570" t="str">
            <v>0</v>
          </cell>
          <cell r="AF570" t="str">
            <v>00</v>
          </cell>
          <cell r="AI570">
            <v>7819450</v>
          </cell>
          <cell r="AJ570">
            <v>7819450</v>
          </cell>
        </row>
        <row r="571">
          <cell r="A571" t="str">
            <v>02</v>
          </cell>
          <cell r="B571" t="str">
            <v>03</v>
          </cell>
          <cell r="C571" t="str">
            <v>1445</v>
          </cell>
          <cell r="D571" t="str">
            <v>Стропы мягкие кольце</v>
          </cell>
          <cell r="E571" t="str">
            <v>вые СМК-43</v>
          </cell>
          <cell r="G571" t="str">
            <v>01</v>
          </cell>
          <cell r="H571">
            <v>7850</v>
          </cell>
          <cell r="I571">
            <v>0</v>
          </cell>
          <cell r="J571">
            <v>0</v>
          </cell>
          <cell r="K571">
            <v>1</v>
          </cell>
          <cell r="L571" t="str">
            <v>26</v>
          </cell>
          <cell r="M571" t="str">
            <v>43815</v>
          </cell>
          <cell r="N571" t="str">
            <v>14 2922721</v>
          </cell>
          <cell r="O571" t="str">
            <v>067</v>
          </cell>
          <cell r="P571">
            <v>50</v>
          </cell>
          <cell r="Q571">
            <v>0</v>
          </cell>
          <cell r="R571" t="str">
            <v>1</v>
          </cell>
          <cell r="S571" t="str">
            <v>43</v>
          </cell>
          <cell r="T571">
            <v>95</v>
          </cell>
          <cell r="U571">
            <v>6</v>
          </cell>
          <cell r="V571">
            <v>95</v>
          </cell>
          <cell r="W571">
            <v>6</v>
          </cell>
          <cell r="X571">
            <v>95</v>
          </cell>
          <cell r="Y571">
            <v>0</v>
          </cell>
          <cell r="Z571">
            <v>0</v>
          </cell>
          <cell r="AD571" t="str">
            <v>0</v>
          </cell>
          <cell r="AE571" t="str">
            <v>0</v>
          </cell>
          <cell r="AF571" t="str">
            <v>00</v>
          </cell>
          <cell r="AI571">
            <v>7819450</v>
          </cell>
          <cell r="AJ571">
            <v>7819450</v>
          </cell>
        </row>
        <row r="572">
          <cell r="A572" t="str">
            <v>02</v>
          </cell>
          <cell r="B572" t="str">
            <v>55</v>
          </cell>
          <cell r="C572" t="str">
            <v>1446</v>
          </cell>
          <cell r="D572" t="str">
            <v>Холодильник СТИНОЛ</v>
          </cell>
          <cell r="E572" t="str">
            <v>Ново-Липецкий мет.</v>
          </cell>
          <cell r="F572" t="str">
            <v>комб.</v>
          </cell>
          <cell r="G572" t="str">
            <v>01</v>
          </cell>
          <cell r="H572">
            <v>1800</v>
          </cell>
          <cell r="I572">
            <v>0</v>
          </cell>
          <cell r="J572">
            <v>0</v>
          </cell>
          <cell r="K572">
            <v>0.82</v>
          </cell>
          <cell r="L572" t="str">
            <v>26</v>
          </cell>
          <cell r="M572" t="str">
            <v>45800</v>
          </cell>
          <cell r="N572" t="str">
            <v>16 2930100</v>
          </cell>
          <cell r="O572" t="str">
            <v>063</v>
          </cell>
          <cell r="P572">
            <v>10</v>
          </cell>
          <cell r="Q572">
            <v>0</v>
          </cell>
          <cell r="R572" t="str">
            <v>1</v>
          </cell>
          <cell r="S572" t="str">
            <v>45</v>
          </cell>
          <cell r="T572">
            <v>95</v>
          </cell>
          <cell r="U572">
            <v>6</v>
          </cell>
          <cell r="V572">
            <v>95</v>
          </cell>
          <cell r="W572">
            <v>6</v>
          </cell>
          <cell r="X572">
            <v>95</v>
          </cell>
          <cell r="Y572">
            <v>0</v>
          </cell>
          <cell r="Z572">
            <v>0</v>
          </cell>
          <cell r="AD572" t="str">
            <v>0</v>
          </cell>
          <cell r="AE572" t="str">
            <v>0</v>
          </cell>
          <cell r="AF572" t="str">
            <v>00</v>
          </cell>
          <cell r="AI572">
            <v>2200458</v>
          </cell>
          <cell r="AJ572">
            <v>550114.5</v>
          </cell>
        </row>
        <row r="573">
          <cell r="A573" t="str">
            <v>02</v>
          </cell>
          <cell r="B573" t="str">
            <v>02</v>
          </cell>
          <cell r="C573" t="str">
            <v>1447</v>
          </cell>
          <cell r="D573" t="str">
            <v>Холодильник СТИНОЛ</v>
          </cell>
          <cell r="E573" t="str">
            <v>Ново-липецкий мет.</v>
          </cell>
          <cell r="F573" t="str">
            <v>комб.</v>
          </cell>
          <cell r="G573" t="str">
            <v>01</v>
          </cell>
          <cell r="H573">
            <v>1800</v>
          </cell>
          <cell r="I573">
            <v>0</v>
          </cell>
          <cell r="J573">
            <v>0</v>
          </cell>
          <cell r="K573">
            <v>0.82</v>
          </cell>
          <cell r="L573" t="str">
            <v>20</v>
          </cell>
          <cell r="M573" t="str">
            <v>45800</v>
          </cell>
          <cell r="N573" t="str">
            <v>16 2930100</v>
          </cell>
          <cell r="O573" t="str">
            <v>063</v>
          </cell>
          <cell r="P573">
            <v>10</v>
          </cell>
          <cell r="Q573">
            <v>0</v>
          </cell>
          <cell r="R573" t="str">
            <v>1</v>
          </cell>
          <cell r="S573" t="str">
            <v>45</v>
          </cell>
          <cell r="T573">
            <v>95</v>
          </cell>
          <cell r="U573">
            <v>6</v>
          </cell>
          <cell r="V573">
            <v>95</v>
          </cell>
          <cell r="W573">
            <v>6</v>
          </cell>
          <cell r="X573">
            <v>95</v>
          </cell>
          <cell r="Y573">
            <v>0</v>
          </cell>
          <cell r="Z573">
            <v>0</v>
          </cell>
          <cell r="AB573" t="str">
            <v>14</v>
          </cell>
          <cell r="AC573">
            <v>2</v>
          </cell>
          <cell r="AD573" t="str">
            <v>0</v>
          </cell>
          <cell r="AE573" t="str">
            <v>0</v>
          </cell>
          <cell r="AF573" t="str">
            <v>00</v>
          </cell>
          <cell r="AI573">
            <v>2200458</v>
          </cell>
          <cell r="AJ573">
            <v>550114.5</v>
          </cell>
        </row>
        <row r="574">
          <cell r="A574" t="str">
            <v>02</v>
          </cell>
          <cell r="B574" t="str">
            <v>02</v>
          </cell>
          <cell r="C574" t="str">
            <v>1448</v>
          </cell>
          <cell r="D574" t="str">
            <v>Холодильник СТИНОЛ</v>
          </cell>
          <cell r="E574" t="str">
            <v>Ново-Липецкий мет.</v>
          </cell>
          <cell r="F574" t="str">
            <v>комб.</v>
          </cell>
          <cell r="G574" t="str">
            <v>01</v>
          </cell>
          <cell r="H574">
            <v>1800</v>
          </cell>
          <cell r="I574">
            <v>0</v>
          </cell>
          <cell r="J574">
            <v>0</v>
          </cell>
          <cell r="K574">
            <v>0.82</v>
          </cell>
          <cell r="L574" t="str">
            <v>20</v>
          </cell>
          <cell r="M574" t="str">
            <v>45800</v>
          </cell>
          <cell r="N574" t="str">
            <v>16 2930100</v>
          </cell>
          <cell r="O574" t="str">
            <v>063</v>
          </cell>
          <cell r="P574">
            <v>10</v>
          </cell>
          <cell r="Q574">
            <v>0</v>
          </cell>
          <cell r="R574" t="str">
            <v>1</v>
          </cell>
          <cell r="S574" t="str">
            <v>45</v>
          </cell>
          <cell r="T574">
            <v>95</v>
          </cell>
          <cell r="U574">
            <v>6</v>
          </cell>
          <cell r="V574">
            <v>95</v>
          </cell>
          <cell r="W574">
            <v>6</v>
          </cell>
          <cell r="X574">
            <v>95</v>
          </cell>
          <cell r="Y574">
            <v>0</v>
          </cell>
          <cell r="Z574">
            <v>0</v>
          </cell>
          <cell r="AD574" t="str">
            <v>0</v>
          </cell>
          <cell r="AE574" t="str">
            <v>0</v>
          </cell>
          <cell r="AF574" t="str">
            <v>00</v>
          </cell>
          <cell r="AI574">
            <v>2200458</v>
          </cell>
          <cell r="AJ574">
            <v>550114.5</v>
          </cell>
        </row>
        <row r="575">
          <cell r="A575" t="str">
            <v>02</v>
          </cell>
          <cell r="B575" t="str">
            <v>02</v>
          </cell>
          <cell r="C575" t="str">
            <v>1450</v>
          </cell>
          <cell r="D575" t="str">
            <v>Холодильник Стинол</v>
          </cell>
          <cell r="E575" t="str">
            <v>Ново-Липецкий мет.</v>
          </cell>
          <cell r="F575" t="str">
            <v>комб</v>
          </cell>
          <cell r="G575" t="str">
            <v>01</v>
          </cell>
          <cell r="H575">
            <v>1800</v>
          </cell>
          <cell r="I575">
            <v>0</v>
          </cell>
          <cell r="J575">
            <v>0</v>
          </cell>
          <cell r="K575">
            <v>0.82</v>
          </cell>
          <cell r="L575" t="str">
            <v>20</v>
          </cell>
          <cell r="M575" t="str">
            <v>45800</v>
          </cell>
          <cell r="N575" t="str">
            <v>16 2930100</v>
          </cell>
          <cell r="O575" t="str">
            <v>063</v>
          </cell>
          <cell r="P575">
            <v>10</v>
          </cell>
          <cell r="Q575">
            <v>0</v>
          </cell>
          <cell r="R575" t="str">
            <v>1</v>
          </cell>
          <cell r="S575" t="str">
            <v>45</v>
          </cell>
          <cell r="T575">
            <v>95</v>
          </cell>
          <cell r="U575">
            <v>6</v>
          </cell>
          <cell r="V575">
            <v>95</v>
          </cell>
          <cell r="W575">
            <v>6</v>
          </cell>
          <cell r="X575">
            <v>95</v>
          </cell>
          <cell r="Y575">
            <v>0</v>
          </cell>
          <cell r="Z575">
            <v>0</v>
          </cell>
          <cell r="AB575" t="str">
            <v>14</v>
          </cell>
          <cell r="AC575">
            <v>2</v>
          </cell>
          <cell r="AD575" t="str">
            <v>0</v>
          </cell>
          <cell r="AE575" t="str">
            <v>0</v>
          </cell>
          <cell r="AF575" t="str">
            <v>00</v>
          </cell>
          <cell r="AI575">
            <v>2200458</v>
          </cell>
          <cell r="AJ575">
            <v>550114.5</v>
          </cell>
        </row>
        <row r="576">
          <cell r="A576" t="str">
            <v>15</v>
          </cell>
          <cell r="B576" t="str">
            <v>81</v>
          </cell>
          <cell r="C576" t="str">
            <v>1452</v>
          </cell>
          <cell r="D576" t="str">
            <v>Холодильник СТИНОЛ</v>
          </cell>
          <cell r="G576" t="str">
            <v>01</v>
          </cell>
          <cell r="H576">
            <v>1800</v>
          </cell>
          <cell r="I576">
            <v>0</v>
          </cell>
          <cell r="J576">
            <v>0</v>
          </cell>
          <cell r="K576">
            <v>0.82</v>
          </cell>
          <cell r="L576" t="str">
            <v>88/2</v>
          </cell>
          <cell r="M576" t="str">
            <v>45800</v>
          </cell>
          <cell r="N576" t="str">
            <v>16 2930100</v>
          </cell>
          <cell r="O576" t="str">
            <v>063</v>
          </cell>
          <cell r="P576">
            <v>10</v>
          </cell>
          <cell r="Q576">
            <v>0</v>
          </cell>
          <cell r="R576" t="str">
            <v>1</v>
          </cell>
          <cell r="S576" t="str">
            <v>45</v>
          </cell>
          <cell r="T576">
            <v>95</v>
          </cell>
          <cell r="U576">
            <v>6</v>
          </cell>
          <cell r="V576">
            <v>95</v>
          </cell>
          <cell r="W576">
            <v>6</v>
          </cell>
          <cell r="X576">
            <v>95</v>
          </cell>
          <cell r="Y576">
            <v>0</v>
          </cell>
          <cell r="Z576">
            <v>0</v>
          </cell>
          <cell r="AB576" t="str">
            <v>14</v>
          </cell>
          <cell r="AC576">
            <v>2</v>
          </cell>
          <cell r="AD576" t="str">
            <v>0</v>
          </cell>
          <cell r="AE576" t="str">
            <v>0</v>
          </cell>
          <cell r="AF576" t="str">
            <v>15</v>
          </cell>
          <cell r="AI576">
            <v>2200458</v>
          </cell>
          <cell r="AJ576">
            <v>550114.5</v>
          </cell>
        </row>
        <row r="577">
          <cell r="A577" t="str">
            <v>02</v>
          </cell>
          <cell r="B577" t="str">
            <v>61</v>
          </cell>
          <cell r="C577" t="str">
            <v>1453</v>
          </cell>
          <cell r="D577" t="str">
            <v>Холодильник СТИНОЛ</v>
          </cell>
          <cell r="E577" t="str">
            <v>Ново-липецкий мет.</v>
          </cell>
          <cell r="F577" t="str">
            <v>комб.</v>
          </cell>
          <cell r="G577" t="str">
            <v>01</v>
          </cell>
          <cell r="H577">
            <v>1800</v>
          </cell>
          <cell r="I577">
            <v>0</v>
          </cell>
          <cell r="J577">
            <v>0</v>
          </cell>
          <cell r="K577">
            <v>0.82</v>
          </cell>
          <cell r="L577" t="str">
            <v>23</v>
          </cell>
          <cell r="M577" t="str">
            <v>45800</v>
          </cell>
          <cell r="N577" t="str">
            <v>16 2930100</v>
          </cell>
          <cell r="O577" t="str">
            <v>063</v>
          </cell>
          <cell r="P577">
            <v>10</v>
          </cell>
          <cell r="Q577">
            <v>0</v>
          </cell>
          <cell r="R577" t="str">
            <v>1</v>
          </cell>
          <cell r="S577" t="str">
            <v>45</v>
          </cell>
          <cell r="T577">
            <v>95</v>
          </cell>
          <cell r="U577">
            <v>6</v>
          </cell>
          <cell r="V577">
            <v>95</v>
          </cell>
          <cell r="W577">
            <v>6</v>
          </cell>
          <cell r="X577">
            <v>95</v>
          </cell>
          <cell r="Y577">
            <v>0</v>
          </cell>
          <cell r="Z577">
            <v>0</v>
          </cell>
          <cell r="AB577" t="str">
            <v>14</v>
          </cell>
          <cell r="AC577">
            <v>8</v>
          </cell>
          <cell r="AD577" t="str">
            <v>0</v>
          </cell>
          <cell r="AE577" t="str">
            <v>0</v>
          </cell>
          <cell r="AF577" t="str">
            <v>00</v>
          </cell>
          <cell r="AI577">
            <v>2200458</v>
          </cell>
          <cell r="AJ577">
            <v>550114.5</v>
          </cell>
        </row>
        <row r="578">
          <cell r="A578" t="str">
            <v>15</v>
          </cell>
          <cell r="B578" t="str">
            <v>81</v>
          </cell>
          <cell r="C578" t="str">
            <v>1454</v>
          </cell>
          <cell r="D578" t="str">
            <v>Холодильник СТИНОЛ</v>
          </cell>
          <cell r="G578" t="str">
            <v>01</v>
          </cell>
          <cell r="H578">
            <v>1800</v>
          </cell>
          <cell r="I578">
            <v>0</v>
          </cell>
          <cell r="J578">
            <v>0</v>
          </cell>
          <cell r="K578">
            <v>0.82</v>
          </cell>
          <cell r="L578" t="str">
            <v>88/2</v>
          </cell>
          <cell r="M578" t="str">
            <v>45800</v>
          </cell>
          <cell r="N578" t="str">
            <v>16 2930100</v>
          </cell>
          <cell r="O578" t="str">
            <v>063</v>
          </cell>
          <cell r="P578">
            <v>10</v>
          </cell>
          <cell r="Q578">
            <v>0</v>
          </cell>
          <cell r="R578" t="str">
            <v>1</v>
          </cell>
          <cell r="S578" t="str">
            <v>45</v>
          </cell>
          <cell r="T578">
            <v>95</v>
          </cell>
          <cell r="U578">
            <v>6</v>
          </cell>
          <cell r="V578">
            <v>95</v>
          </cell>
          <cell r="W578">
            <v>6</v>
          </cell>
          <cell r="X578">
            <v>95</v>
          </cell>
          <cell r="Y578">
            <v>0</v>
          </cell>
          <cell r="Z578">
            <v>0</v>
          </cell>
          <cell r="AB578" t="str">
            <v>14</v>
          </cell>
          <cell r="AC578">
            <v>2</v>
          </cell>
          <cell r="AD578" t="str">
            <v>0</v>
          </cell>
          <cell r="AE578" t="str">
            <v>0</v>
          </cell>
          <cell r="AF578" t="str">
            <v>15</v>
          </cell>
          <cell r="AI578">
            <v>2200458</v>
          </cell>
          <cell r="AJ578">
            <v>550114.5</v>
          </cell>
        </row>
        <row r="579">
          <cell r="A579" t="str">
            <v>02</v>
          </cell>
          <cell r="B579" t="str">
            <v>04</v>
          </cell>
          <cell r="C579" t="str">
            <v>1455</v>
          </cell>
          <cell r="D579" t="str">
            <v>Холодильник СТИНОЛ</v>
          </cell>
          <cell r="G579" t="str">
            <v>01</v>
          </cell>
          <cell r="H579">
            <v>1800</v>
          </cell>
          <cell r="I579">
            <v>0</v>
          </cell>
          <cell r="J579">
            <v>0</v>
          </cell>
          <cell r="K579">
            <v>0.82</v>
          </cell>
          <cell r="L579" t="str">
            <v>23</v>
          </cell>
          <cell r="M579" t="str">
            <v>45800</v>
          </cell>
          <cell r="N579" t="str">
            <v>16 2930100</v>
          </cell>
          <cell r="O579" t="str">
            <v>063</v>
          </cell>
          <cell r="P579">
            <v>10</v>
          </cell>
          <cell r="Q579">
            <v>0</v>
          </cell>
          <cell r="R579" t="str">
            <v>1</v>
          </cell>
          <cell r="S579" t="str">
            <v>45</v>
          </cell>
          <cell r="T579">
            <v>95</v>
          </cell>
          <cell r="U579">
            <v>6</v>
          </cell>
          <cell r="V579">
            <v>95</v>
          </cell>
          <cell r="W579">
            <v>6</v>
          </cell>
          <cell r="X579">
            <v>95</v>
          </cell>
          <cell r="Y579">
            <v>0</v>
          </cell>
          <cell r="Z579">
            <v>0</v>
          </cell>
          <cell r="AB579" t="str">
            <v>14</v>
          </cell>
          <cell r="AC579">
            <v>2</v>
          </cell>
          <cell r="AD579" t="str">
            <v>0</v>
          </cell>
          <cell r="AE579" t="str">
            <v>0</v>
          </cell>
          <cell r="AF579" t="str">
            <v>00</v>
          </cell>
          <cell r="AI579">
            <v>2200458</v>
          </cell>
          <cell r="AJ579">
            <v>550114.5</v>
          </cell>
        </row>
        <row r="580">
          <cell r="A580" t="str">
            <v>02</v>
          </cell>
          <cell r="B580" t="str">
            <v>23</v>
          </cell>
          <cell r="C580" t="str">
            <v>1456</v>
          </cell>
          <cell r="D580" t="str">
            <v>КАМАЗ-532130 а/бетон</v>
          </cell>
          <cell r="E580" t="str">
            <v>онасос СБ-170 д02955</v>
          </cell>
          <cell r="F580" t="str">
            <v>5 ш1077112 NоА235 ХУ</v>
          </cell>
          <cell r="G580" t="str">
            <v>01</v>
          </cell>
          <cell r="H580">
            <v>46577.58</v>
          </cell>
          <cell r="I580">
            <v>0</v>
          </cell>
          <cell r="J580">
            <v>279450</v>
          </cell>
          <cell r="K580">
            <v>1.1200000000000001</v>
          </cell>
          <cell r="L580" t="str">
            <v>23</v>
          </cell>
          <cell r="M580" t="str">
            <v>42001</v>
          </cell>
          <cell r="N580" t="str">
            <v>15 3410196</v>
          </cell>
          <cell r="O580" t="str">
            <v>067</v>
          </cell>
          <cell r="P580">
            <v>10</v>
          </cell>
          <cell r="Q580">
            <v>0</v>
          </cell>
          <cell r="R580" t="str">
            <v>1</v>
          </cell>
          <cell r="S580" t="str">
            <v>42</v>
          </cell>
          <cell r="T580">
            <v>95</v>
          </cell>
          <cell r="U580">
            <v>6</v>
          </cell>
          <cell r="V580">
            <v>95</v>
          </cell>
          <cell r="W580">
            <v>6</v>
          </cell>
          <cell r="X580">
            <v>95</v>
          </cell>
          <cell r="Y580">
            <v>8</v>
          </cell>
          <cell r="Z580">
            <v>95</v>
          </cell>
          <cell r="AD580" t="str">
            <v>0</v>
          </cell>
          <cell r="AE580" t="str">
            <v>0</v>
          </cell>
          <cell r="AF580" t="str">
            <v>00</v>
          </cell>
          <cell r="AI580">
            <v>248888889</v>
          </cell>
          <cell r="AJ580">
            <v>58765470.439999998</v>
          </cell>
        </row>
        <row r="581">
          <cell r="A581" t="str">
            <v>02</v>
          </cell>
          <cell r="B581" t="str">
            <v>71</v>
          </cell>
          <cell r="C581" t="str">
            <v>1457</v>
          </cell>
          <cell r="D581" t="str">
            <v>Каток ДУ-47</v>
          </cell>
          <cell r="G581" t="str">
            <v>01</v>
          </cell>
          <cell r="H581">
            <v>81000</v>
          </cell>
          <cell r="I581">
            <v>0</v>
          </cell>
          <cell r="J581">
            <v>0</v>
          </cell>
          <cell r="K581">
            <v>1.19</v>
          </cell>
          <cell r="L581" t="str">
            <v>23</v>
          </cell>
          <cell r="M581" t="str">
            <v>42104</v>
          </cell>
          <cell r="N581" t="str">
            <v>14 2924440</v>
          </cell>
          <cell r="O581" t="str">
            <v>065</v>
          </cell>
          <cell r="P581">
            <v>16.7</v>
          </cell>
          <cell r="Q581">
            <v>0</v>
          </cell>
          <cell r="R581" t="str">
            <v>1</v>
          </cell>
          <cell r="S581" t="str">
            <v>42</v>
          </cell>
          <cell r="T581">
            <v>95</v>
          </cell>
          <cell r="U581">
            <v>6</v>
          </cell>
          <cell r="V581">
            <v>95</v>
          </cell>
          <cell r="W581">
            <v>6</v>
          </cell>
          <cell r="X581">
            <v>95</v>
          </cell>
          <cell r="Y581">
            <v>0</v>
          </cell>
          <cell r="Z581">
            <v>0</v>
          </cell>
          <cell r="AB581" t="str">
            <v>14</v>
          </cell>
          <cell r="AC581">
            <v>9</v>
          </cell>
          <cell r="AD581" t="str">
            <v>0</v>
          </cell>
          <cell r="AE581" t="str">
            <v>0</v>
          </cell>
          <cell r="AF581" t="str">
            <v>00</v>
          </cell>
          <cell r="AI581">
            <v>68089430</v>
          </cell>
          <cell r="AJ581">
            <v>28427337.030000001</v>
          </cell>
        </row>
        <row r="582">
          <cell r="A582" t="str">
            <v>02</v>
          </cell>
          <cell r="B582" t="str">
            <v>71</v>
          </cell>
          <cell r="C582" t="str">
            <v>1458</v>
          </cell>
          <cell r="D582" t="str">
            <v>Погрузчик КРУПИНА UN</v>
          </cell>
          <cell r="E582" t="str">
            <v>C-060 /Амкодор/</v>
          </cell>
          <cell r="F582" t="str">
            <v>зN16327830</v>
          </cell>
          <cell r="G582" t="str">
            <v>01</v>
          </cell>
          <cell r="H582">
            <v>134625</v>
          </cell>
          <cell r="I582">
            <v>0</v>
          </cell>
          <cell r="J582">
            <v>0</v>
          </cell>
          <cell r="K582">
            <v>0.8</v>
          </cell>
          <cell r="L582" t="str">
            <v>23</v>
          </cell>
          <cell r="M582" t="str">
            <v>41719</v>
          </cell>
          <cell r="N582" t="str">
            <v>14 2915541</v>
          </cell>
          <cell r="O582" t="str">
            <v>067</v>
          </cell>
          <cell r="P582">
            <v>12.5</v>
          </cell>
          <cell r="Q582">
            <v>0</v>
          </cell>
          <cell r="R582" t="str">
            <v>1</v>
          </cell>
          <cell r="S582" t="str">
            <v>41</v>
          </cell>
          <cell r="T582">
            <v>95</v>
          </cell>
          <cell r="U582">
            <v>6</v>
          </cell>
          <cell r="V582">
            <v>95</v>
          </cell>
          <cell r="W582">
            <v>6</v>
          </cell>
          <cell r="X582">
            <v>95</v>
          </cell>
          <cell r="Y582">
            <v>0</v>
          </cell>
          <cell r="Z582">
            <v>0</v>
          </cell>
          <cell r="AB582" t="str">
            <v>14</v>
          </cell>
          <cell r="AC582">
            <v>9</v>
          </cell>
          <cell r="AD582" t="str">
            <v>0</v>
          </cell>
          <cell r="AE582" t="str">
            <v>0</v>
          </cell>
          <cell r="AF582" t="str">
            <v>00</v>
          </cell>
          <cell r="AI582">
            <v>168217830</v>
          </cell>
          <cell r="AJ582">
            <v>52568071.880000003</v>
          </cell>
        </row>
        <row r="583">
          <cell r="A583" t="str">
            <v>02</v>
          </cell>
          <cell r="B583" t="str">
            <v>51</v>
          </cell>
          <cell r="C583" t="str">
            <v>1459</v>
          </cell>
          <cell r="D583" t="str">
            <v>Сварочный агрегат</v>
          </cell>
          <cell r="E583" t="str">
            <v>АДД-400</v>
          </cell>
          <cell r="G583" t="str">
            <v>01</v>
          </cell>
          <cell r="H583">
            <v>22659</v>
          </cell>
          <cell r="I583">
            <v>0</v>
          </cell>
          <cell r="J583">
            <v>0</v>
          </cell>
          <cell r="K583">
            <v>0.97</v>
          </cell>
          <cell r="L583" t="str">
            <v>20</v>
          </cell>
          <cell r="M583" t="str">
            <v>42502</v>
          </cell>
          <cell r="N583" t="str">
            <v>14 2947193</v>
          </cell>
          <cell r="O583" t="str">
            <v>067</v>
          </cell>
          <cell r="P583">
            <v>16.7</v>
          </cell>
          <cell r="Q583">
            <v>0</v>
          </cell>
          <cell r="R583" t="str">
            <v>1</v>
          </cell>
          <cell r="S583" t="str">
            <v>42</v>
          </cell>
          <cell r="T583">
            <v>95</v>
          </cell>
          <cell r="U583">
            <v>7</v>
          </cell>
          <cell r="V583">
            <v>95</v>
          </cell>
          <cell r="W583">
            <v>7</v>
          </cell>
          <cell r="X583">
            <v>95</v>
          </cell>
          <cell r="Y583">
            <v>0</v>
          </cell>
          <cell r="Z583">
            <v>0</v>
          </cell>
          <cell r="AB583" t="str">
            <v>14</v>
          </cell>
          <cell r="AC583">
            <v>7</v>
          </cell>
          <cell r="AD583" t="str">
            <v>0</v>
          </cell>
          <cell r="AE583" t="str">
            <v>0</v>
          </cell>
          <cell r="AF583" t="str">
            <v>00</v>
          </cell>
          <cell r="AI583">
            <v>23458350</v>
          </cell>
          <cell r="AJ583">
            <v>9467399.0899999999</v>
          </cell>
        </row>
        <row r="584">
          <cell r="A584" t="str">
            <v>02</v>
          </cell>
          <cell r="B584" t="str">
            <v>80</v>
          </cell>
          <cell r="C584" t="str">
            <v>1460</v>
          </cell>
          <cell r="D584" t="str">
            <v>Компьютер-486 ДХ266</v>
          </cell>
          <cell r="E584" t="str">
            <v>с монитором с принте</v>
          </cell>
          <cell r="F584" t="str">
            <v>ром EPSON LX-1050</v>
          </cell>
          <cell r="G584" t="str">
            <v>01</v>
          </cell>
          <cell r="H584">
            <v>4918.8999999999996</v>
          </cell>
          <cell r="I584">
            <v>0</v>
          </cell>
          <cell r="J584">
            <v>11924.9</v>
          </cell>
          <cell r="K584">
            <v>0.27</v>
          </cell>
          <cell r="L584" t="str">
            <v>26</v>
          </cell>
          <cell r="M584" t="str">
            <v>48008</v>
          </cell>
          <cell r="N584" t="str">
            <v>14 3020203</v>
          </cell>
          <cell r="O584" t="str">
            <v>063</v>
          </cell>
          <cell r="P584">
            <v>10</v>
          </cell>
          <cell r="Q584">
            <v>0</v>
          </cell>
          <cell r="R584" t="str">
            <v>1</v>
          </cell>
          <cell r="S584" t="str">
            <v>48</v>
          </cell>
          <cell r="T584">
            <v>95</v>
          </cell>
          <cell r="U584">
            <v>7</v>
          </cell>
          <cell r="V584">
            <v>95</v>
          </cell>
          <cell r="W584">
            <v>7</v>
          </cell>
          <cell r="X584">
            <v>95</v>
          </cell>
          <cell r="Y584">
            <v>6</v>
          </cell>
          <cell r="Z584">
            <v>99</v>
          </cell>
          <cell r="AB584" t="str">
            <v>14</v>
          </cell>
          <cell r="AC584">
            <v>11</v>
          </cell>
          <cell r="AD584" t="str">
            <v>0</v>
          </cell>
          <cell r="AE584" t="str">
            <v>0</v>
          </cell>
          <cell r="AF584" t="str">
            <v>00</v>
          </cell>
          <cell r="AI584">
            <v>11982705</v>
          </cell>
          <cell r="AJ584">
            <v>2895820.38</v>
          </cell>
        </row>
        <row r="585">
          <cell r="A585" t="str">
            <v>02</v>
          </cell>
          <cell r="B585" t="str">
            <v>80</v>
          </cell>
          <cell r="C585" t="str">
            <v>1461</v>
          </cell>
          <cell r="D585" t="str">
            <v>Компьютер-486 ДХ266</v>
          </cell>
          <cell r="E585" t="str">
            <v>с монитором</v>
          </cell>
          <cell r="G585" t="str">
            <v>01</v>
          </cell>
          <cell r="H585">
            <v>3250</v>
          </cell>
          <cell r="I585">
            <v>0</v>
          </cell>
          <cell r="J585">
            <v>7450</v>
          </cell>
          <cell r="K585">
            <v>0.27</v>
          </cell>
          <cell r="L585" t="str">
            <v>26</v>
          </cell>
          <cell r="M585" t="str">
            <v>48008</v>
          </cell>
          <cell r="N585" t="str">
            <v>14 3020203</v>
          </cell>
          <cell r="O585" t="str">
            <v>063</v>
          </cell>
          <cell r="P585">
            <v>10</v>
          </cell>
          <cell r="Q585">
            <v>0</v>
          </cell>
          <cell r="R585" t="str">
            <v>1</v>
          </cell>
          <cell r="S585" t="str">
            <v>48</v>
          </cell>
          <cell r="T585">
            <v>95</v>
          </cell>
          <cell r="U585">
            <v>7</v>
          </cell>
          <cell r="V585">
            <v>95</v>
          </cell>
          <cell r="W585">
            <v>7</v>
          </cell>
          <cell r="X585">
            <v>95</v>
          </cell>
          <cell r="Y585">
            <v>11</v>
          </cell>
          <cell r="Z585">
            <v>97</v>
          </cell>
          <cell r="AB585" t="str">
            <v>14</v>
          </cell>
          <cell r="AC585">
            <v>11</v>
          </cell>
          <cell r="AD585" t="str">
            <v>0</v>
          </cell>
          <cell r="AE585" t="str">
            <v>0</v>
          </cell>
          <cell r="AF585" t="str">
            <v>00</v>
          </cell>
          <cell r="AI585">
            <v>20382705</v>
          </cell>
          <cell r="AJ585">
            <v>2930820.38</v>
          </cell>
        </row>
        <row r="586">
          <cell r="A586" t="str">
            <v>02</v>
          </cell>
          <cell r="B586" t="str">
            <v>80</v>
          </cell>
          <cell r="C586" t="str">
            <v>1463</v>
          </cell>
          <cell r="D586" t="str">
            <v>Сейф ЕС-065</v>
          </cell>
          <cell r="G586" t="str">
            <v>01</v>
          </cell>
          <cell r="H586">
            <v>2548</v>
          </cell>
          <cell r="I586">
            <v>0</v>
          </cell>
          <cell r="J586">
            <v>0</v>
          </cell>
          <cell r="K586">
            <v>0.25</v>
          </cell>
          <cell r="L586" t="str">
            <v>26</v>
          </cell>
          <cell r="M586" t="str">
            <v>70001</v>
          </cell>
          <cell r="N586" t="str">
            <v>16 2899400</v>
          </cell>
          <cell r="O586" t="str">
            <v>08</v>
          </cell>
          <cell r="P586">
            <v>6.5</v>
          </cell>
          <cell r="Q586">
            <v>0</v>
          </cell>
          <cell r="R586" t="str">
            <v>1</v>
          </cell>
          <cell r="S586" t="str">
            <v>70</v>
          </cell>
          <cell r="T586">
            <v>95</v>
          </cell>
          <cell r="U586">
            <v>7</v>
          </cell>
          <cell r="V586">
            <v>95</v>
          </cell>
          <cell r="W586">
            <v>7</v>
          </cell>
          <cell r="X586">
            <v>95</v>
          </cell>
          <cell r="Y586">
            <v>0</v>
          </cell>
          <cell r="Z586">
            <v>0</v>
          </cell>
          <cell r="AD586" t="str">
            <v>0</v>
          </cell>
          <cell r="AE586" t="str">
            <v>0</v>
          </cell>
          <cell r="AF586" t="str">
            <v>00</v>
          </cell>
          <cell r="AI586">
            <v>10215137</v>
          </cell>
          <cell r="AJ586">
            <v>1604627.77</v>
          </cell>
        </row>
        <row r="587">
          <cell r="A587" t="str">
            <v>02</v>
          </cell>
          <cell r="B587" t="str">
            <v>05</v>
          </cell>
          <cell r="C587" t="str">
            <v>1464</v>
          </cell>
          <cell r="D587" t="str">
            <v>Дизели /части машин</v>
          </cell>
          <cell r="E587" t="str">
            <v>и оборудования/ Д-36</v>
          </cell>
          <cell r="G587" t="str">
            <v>01</v>
          </cell>
          <cell r="H587">
            <v>52155.92</v>
          </cell>
          <cell r="I587">
            <v>0</v>
          </cell>
          <cell r="J587">
            <v>0</v>
          </cell>
          <cell r="K587">
            <v>1.21</v>
          </cell>
          <cell r="L587" t="str">
            <v>20</v>
          </cell>
          <cell r="M587" t="str">
            <v>40411</v>
          </cell>
          <cell r="N587" t="str">
            <v>14 2911100</v>
          </cell>
          <cell r="O587" t="str">
            <v>063</v>
          </cell>
          <cell r="P587">
            <v>14.3</v>
          </cell>
          <cell r="Q587">
            <v>0</v>
          </cell>
          <cell r="R587" t="str">
            <v>1</v>
          </cell>
          <cell r="S587" t="str">
            <v>40</v>
          </cell>
          <cell r="T587">
            <v>95</v>
          </cell>
          <cell r="U587">
            <v>7</v>
          </cell>
          <cell r="V587">
            <v>95</v>
          </cell>
          <cell r="W587">
            <v>7</v>
          </cell>
          <cell r="X587">
            <v>95</v>
          </cell>
          <cell r="Y587">
            <v>0</v>
          </cell>
          <cell r="Z587">
            <v>0</v>
          </cell>
          <cell r="AD587" t="str">
            <v>0</v>
          </cell>
          <cell r="AE587" t="str">
            <v>0</v>
          </cell>
          <cell r="AF587" t="str">
            <v>00</v>
          </cell>
          <cell r="AI587">
            <v>43104068</v>
          </cell>
          <cell r="AJ587">
            <v>14896047.5</v>
          </cell>
        </row>
        <row r="588">
          <cell r="A588" t="str">
            <v>02</v>
          </cell>
          <cell r="B588" t="str">
            <v>02</v>
          </cell>
          <cell r="C588" t="str">
            <v>1465</v>
          </cell>
          <cell r="D588" t="str">
            <v>Центратор внутренний</v>
          </cell>
          <cell r="E588" t="str">
            <v>ЦВ-121</v>
          </cell>
          <cell r="G588" t="str">
            <v>01</v>
          </cell>
          <cell r="H588">
            <v>34827.25</v>
          </cell>
          <cell r="I588">
            <v>0</v>
          </cell>
          <cell r="J588">
            <v>46800</v>
          </cell>
          <cell r="K588">
            <v>0.88</v>
          </cell>
          <cell r="L588" t="str">
            <v>20</v>
          </cell>
          <cell r="M588" t="str">
            <v>43807</v>
          </cell>
          <cell r="N588" t="str">
            <v>14 2928286</v>
          </cell>
          <cell r="O588" t="str">
            <v>067</v>
          </cell>
          <cell r="P588">
            <v>25</v>
          </cell>
          <cell r="Q588">
            <v>0</v>
          </cell>
          <cell r="R588" t="str">
            <v>1</v>
          </cell>
          <cell r="S588" t="str">
            <v>43</v>
          </cell>
          <cell r="T588">
            <v>86</v>
          </cell>
          <cell r="U588">
            <v>7</v>
          </cell>
          <cell r="V588">
            <v>95</v>
          </cell>
          <cell r="W588">
            <v>7</v>
          </cell>
          <cell r="X588">
            <v>95</v>
          </cell>
          <cell r="Y588">
            <v>8</v>
          </cell>
          <cell r="Z588">
            <v>95</v>
          </cell>
          <cell r="AB588" t="str">
            <v>14</v>
          </cell>
          <cell r="AC588">
            <v>2</v>
          </cell>
          <cell r="AD588" t="str">
            <v>0</v>
          </cell>
          <cell r="AE588" t="str">
            <v>0</v>
          </cell>
          <cell r="AF588" t="str">
            <v>00</v>
          </cell>
          <cell r="AI588">
            <v>53087025</v>
          </cell>
          <cell r="AJ588">
            <v>31790470.309999999</v>
          </cell>
        </row>
        <row r="589">
          <cell r="A589" t="str">
            <v>02</v>
          </cell>
          <cell r="B589" t="str">
            <v>80</v>
          </cell>
          <cell r="C589" t="str">
            <v>1466</v>
          </cell>
          <cell r="D589" t="str">
            <v>Телефакс PANASONIC</v>
          </cell>
          <cell r="G589" t="str">
            <v>01</v>
          </cell>
          <cell r="H589">
            <v>1836</v>
          </cell>
          <cell r="I589">
            <v>0</v>
          </cell>
          <cell r="J589">
            <v>0</v>
          </cell>
          <cell r="K589">
            <v>0.21</v>
          </cell>
          <cell r="L589" t="str">
            <v>26</v>
          </cell>
          <cell r="M589" t="str">
            <v>48008</v>
          </cell>
          <cell r="N589" t="str">
            <v>14 3222146</v>
          </cell>
          <cell r="O589" t="str">
            <v>063</v>
          </cell>
          <cell r="P589">
            <v>10</v>
          </cell>
          <cell r="Q589">
            <v>0</v>
          </cell>
          <cell r="R589" t="str">
            <v>1</v>
          </cell>
          <cell r="S589" t="str">
            <v>48</v>
          </cell>
          <cell r="T589">
            <v>95</v>
          </cell>
          <cell r="U589">
            <v>7</v>
          </cell>
          <cell r="V589">
            <v>95</v>
          </cell>
          <cell r="W589">
            <v>7</v>
          </cell>
          <cell r="X589">
            <v>95</v>
          </cell>
          <cell r="Y589">
            <v>0</v>
          </cell>
          <cell r="Z589">
            <v>0</v>
          </cell>
          <cell r="AD589" t="str">
            <v>0</v>
          </cell>
          <cell r="AE589" t="str">
            <v>0</v>
          </cell>
          <cell r="AF589" t="str">
            <v>00</v>
          </cell>
          <cell r="AI589">
            <v>8680000</v>
          </cell>
          <cell r="AJ589">
            <v>2097666.67</v>
          </cell>
        </row>
        <row r="590">
          <cell r="A590" t="str">
            <v>02</v>
          </cell>
          <cell r="B590" t="str">
            <v>80</v>
          </cell>
          <cell r="C590" t="str">
            <v>1467</v>
          </cell>
          <cell r="D590" t="str">
            <v>К/а CANON NP-1215</v>
          </cell>
          <cell r="E590" t="str">
            <v>вкл. комплект расх.</v>
          </cell>
          <cell r="F590" t="str">
            <v>материалов</v>
          </cell>
          <cell r="G590" t="str">
            <v>01</v>
          </cell>
          <cell r="H590">
            <v>10300</v>
          </cell>
          <cell r="I590">
            <v>0</v>
          </cell>
          <cell r="J590">
            <v>0</v>
          </cell>
          <cell r="K590">
            <v>0.45</v>
          </cell>
          <cell r="L590" t="str">
            <v>26</v>
          </cell>
          <cell r="M590" t="str">
            <v>44804</v>
          </cell>
          <cell r="N590" t="str">
            <v>14 3010210</v>
          </cell>
          <cell r="O590" t="str">
            <v>063</v>
          </cell>
          <cell r="P590">
            <v>12.5</v>
          </cell>
          <cell r="Q590">
            <v>0</v>
          </cell>
          <cell r="R590" t="str">
            <v>1</v>
          </cell>
          <cell r="S590" t="str">
            <v>48</v>
          </cell>
          <cell r="T590">
            <v>95</v>
          </cell>
          <cell r="U590">
            <v>7</v>
          </cell>
          <cell r="V590">
            <v>95</v>
          </cell>
          <cell r="W590">
            <v>7</v>
          </cell>
          <cell r="X590">
            <v>95</v>
          </cell>
          <cell r="Y590">
            <v>0</v>
          </cell>
          <cell r="Z590">
            <v>0</v>
          </cell>
          <cell r="AD590" t="str">
            <v>0</v>
          </cell>
          <cell r="AE590" t="str">
            <v>0</v>
          </cell>
          <cell r="AF590" t="str">
            <v>00</v>
          </cell>
          <cell r="AI590">
            <v>22960000</v>
          </cell>
          <cell r="AJ590">
            <v>6935833.3300000001</v>
          </cell>
        </row>
        <row r="591">
          <cell r="A591" t="str">
            <v>02</v>
          </cell>
          <cell r="B591" t="str">
            <v>80</v>
          </cell>
          <cell r="C591" t="str">
            <v>1468</v>
          </cell>
          <cell r="D591" t="str">
            <v>Сетевое аппаратное</v>
          </cell>
          <cell r="E591" t="str">
            <v>обеспечение</v>
          </cell>
          <cell r="G591" t="str">
            <v>01</v>
          </cell>
          <cell r="H591">
            <v>18500</v>
          </cell>
          <cell r="I591">
            <v>0</v>
          </cell>
          <cell r="J591">
            <v>0</v>
          </cell>
          <cell r="K591">
            <v>0.8</v>
          </cell>
          <cell r="L591" t="str">
            <v>26</v>
          </cell>
          <cell r="M591" t="str">
            <v>48008</v>
          </cell>
          <cell r="N591" t="str">
            <v>14 3020380</v>
          </cell>
          <cell r="O591" t="str">
            <v>063</v>
          </cell>
          <cell r="P591">
            <v>10</v>
          </cell>
          <cell r="Q591">
            <v>0</v>
          </cell>
          <cell r="R591" t="str">
            <v>1</v>
          </cell>
          <cell r="S591" t="str">
            <v>48</v>
          </cell>
          <cell r="T591">
            <v>95</v>
          </cell>
          <cell r="U591">
            <v>7</v>
          </cell>
          <cell r="V591">
            <v>95</v>
          </cell>
          <cell r="W591">
            <v>7</v>
          </cell>
          <cell r="X591">
            <v>95</v>
          </cell>
          <cell r="Y591">
            <v>0</v>
          </cell>
          <cell r="Z591">
            <v>0</v>
          </cell>
          <cell r="AD591" t="str">
            <v>0</v>
          </cell>
          <cell r="AE591" t="str">
            <v>0</v>
          </cell>
          <cell r="AF591" t="str">
            <v>00</v>
          </cell>
          <cell r="AI591">
            <v>23045267</v>
          </cell>
          <cell r="AJ591">
            <v>5569272.8600000003</v>
          </cell>
        </row>
        <row r="592">
          <cell r="A592" t="str">
            <v>02</v>
          </cell>
          <cell r="B592" t="str">
            <v>80</v>
          </cell>
          <cell r="C592" t="str">
            <v>1469</v>
          </cell>
          <cell r="D592" t="str">
            <v>Сетевое программное</v>
          </cell>
          <cell r="E592" t="str">
            <v>обеспечение</v>
          </cell>
          <cell r="G592" t="str">
            <v>01</v>
          </cell>
          <cell r="H592">
            <v>16500</v>
          </cell>
          <cell r="I592">
            <v>0</v>
          </cell>
          <cell r="J592">
            <v>0</v>
          </cell>
          <cell r="K592">
            <v>0.9</v>
          </cell>
          <cell r="L592" t="str">
            <v>26</v>
          </cell>
          <cell r="M592" t="str">
            <v>48008</v>
          </cell>
          <cell r="N592" t="str">
            <v>14 3020380</v>
          </cell>
          <cell r="O592" t="str">
            <v>063</v>
          </cell>
          <cell r="P592">
            <v>10</v>
          </cell>
          <cell r="Q592">
            <v>0</v>
          </cell>
          <cell r="R592" t="str">
            <v>1</v>
          </cell>
          <cell r="S592" t="str">
            <v>48</v>
          </cell>
          <cell r="T592">
            <v>95</v>
          </cell>
          <cell r="U592">
            <v>7</v>
          </cell>
          <cell r="V592">
            <v>95</v>
          </cell>
          <cell r="W592">
            <v>7</v>
          </cell>
          <cell r="X592">
            <v>95</v>
          </cell>
          <cell r="Y592">
            <v>0</v>
          </cell>
          <cell r="Z592">
            <v>0</v>
          </cell>
          <cell r="AD592" t="str">
            <v>0</v>
          </cell>
          <cell r="AE592" t="str">
            <v>0</v>
          </cell>
          <cell r="AF592" t="str">
            <v>00</v>
          </cell>
          <cell r="AI592">
            <v>18254733</v>
          </cell>
          <cell r="AJ592">
            <v>4411560.47</v>
          </cell>
        </row>
        <row r="593">
          <cell r="A593" t="str">
            <v>02</v>
          </cell>
          <cell r="B593" t="str">
            <v>02</v>
          </cell>
          <cell r="C593" t="str">
            <v>1470</v>
          </cell>
          <cell r="D593" t="str">
            <v>Жилой вагон не уком-</v>
          </cell>
          <cell r="E593" t="str">
            <v>плектованный дерево-</v>
          </cell>
          <cell r="F593" t="str">
            <v>мет.3 х 6 Финляндия</v>
          </cell>
          <cell r="G593" t="str">
            <v>01</v>
          </cell>
          <cell r="H593">
            <v>28800</v>
          </cell>
          <cell r="I593">
            <v>0</v>
          </cell>
          <cell r="J593">
            <v>0</v>
          </cell>
          <cell r="K593">
            <v>0.41</v>
          </cell>
          <cell r="L593" t="str">
            <v>20</v>
          </cell>
          <cell r="M593" t="str">
            <v>10010</v>
          </cell>
          <cell r="N593" t="str">
            <v>13 2022261</v>
          </cell>
          <cell r="O593" t="str">
            <v>01</v>
          </cell>
          <cell r="P593">
            <v>12.5</v>
          </cell>
          <cell r="Q593">
            <v>0</v>
          </cell>
          <cell r="R593" t="str">
            <v>1</v>
          </cell>
          <cell r="S593" t="str">
            <v>10</v>
          </cell>
          <cell r="T593">
            <v>95</v>
          </cell>
          <cell r="U593">
            <v>8</v>
          </cell>
          <cell r="V593">
            <v>95</v>
          </cell>
          <cell r="W593">
            <v>8</v>
          </cell>
          <cell r="X593">
            <v>95</v>
          </cell>
          <cell r="Y593">
            <v>0</v>
          </cell>
          <cell r="Z593">
            <v>0</v>
          </cell>
          <cell r="AB593" t="str">
            <v>14</v>
          </cell>
          <cell r="AC593">
            <v>2</v>
          </cell>
          <cell r="AD593" t="str">
            <v>0</v>
          </cell>
          <cell r="AE593" t="str">
            <v>0</v>
          </cell>
          <cell r="AF593" t="str">
            <v>00</v>
          </cell>
          <cell r="AI593">
            <v>69783903</v>
          </cell>
          <cell r="AJ593">
            <v>20353638.379999999</v>
          </cell>
        </row>
        <row r="594">
          <cell r="A594" t="str">
            <v>02</v>
          </cell>
          <cell r="B594" t="str">
            <v>80</v>
          </cell>
          <cell r="C594" t="str">
            <v>1471</v>
          </cell>
          <cell r="D594" t="str">
            <v>Кондиционер БК 1800</v>
          </cell>
          <cell r="G594" t="str">
            <v>01</v>
          </cell>
          <cell r="H594">
            <v>1169.28</v>
          </cell>
          <cell r="I594">
            <v>0</v>
          </cell>
          <cell r="J594">
            <v>0</v>
          </cell>
          <cell r="K594">
            <v>0.96</v>
          </cell>
          <cell r="L594" t="str">
            <v>26</v>
          </cell>
          <cell r="M594" t="str">
            <v>41606</v>
          </cell>
          <cell r="N594" t="str">
            <v>16 2930274</v>
          </cell>
          <cell r="O594" t="str">
            <v>062</v>
          </cell>
          <cell r="P594">
            <v>11.1</v>
          </cell>
          <cell r="Q594">
            <v>0</v>
          </cell>
          <cell r="R594" t="str">
            <v>1</v>
          </cell>
          <cell r="S594" t="str">
            <v>41</v>
          </cell>
          <cell r="T594">
            <v>95</v>
          </cell>
          <cell r="U594">
            <v>8</v>
          </cell>
          <cell r="V594">
            <v>95</v>
          </cell>
          <cell r="W594">
            <v>8</v>
          </cell>
          <cell r="X594">
            <v>95</v>
          </cell>
          <cell r="Y594">
            <v>0</v>
          </cell>
          <cell r="Z594">
            <v>0</v>
          </cell>
          <cell r="AD594" t="str">
            <v>0</v>
          </cell>
          <cell r="AE594" t="str">
            <v>0</v>
          </cell>
          <cell r="AF594" t="str">
            <v>00</v>
          </cell>
          <cell r="AI594">
            <v>1218000</v>
          </cell>
          <cell r="AJ594">
            <v>315462</v>
          </cell>
        </row>
        <row r="595">
          <cell r="A595" t="str">
            <v>02</v>
          </cell>
          <cell r="B595" t="str">
            <v>80</v>
          </cell>
          <cell r="C595" t="str">
            <v>1472</v>
          </cell>
          <cell r="D595" t="str">
            <v>Кондиционер БК 1800</v>
          </cell>
          <cell r="G595" t="str">
            <v>01</v>
          </cell>
          <cell r="H595">
            <v>1169.28</v>
          </cell>
          <cell r="I595">
            <v>0</v>
          </cell>
          <cell r="J595">
            <v>0</v>
          </cell>
          <cell r="K595">
            <v>0.96</v>
          </cell>
          <cell r="L595" t="str">
            <v>26</v>
          </cell>
          <cell r="M595" t="str">
            <v>41606</v>
          </cell>
          <cell r="N595" t="str">
            <v>16 2930274</v>
          </cell>
          <cell r="O595" t="str">
            <v>062</v>
          </cell>
          <cell r="P595">
            <v>11.1</v>
          </cell>
          <cell r="Q595">
            <v>0</v>
          </cell>
          <cell r="R595" t="str">
            <v>1</v>
          </cell>
          <cell r="S595" t="str">
            <v>41</v>
          </cell>
          <cell r="T595">
            <v>95</v>
          </cell>
          <cell r="U595">
            <v>8</v>
          </cell>
          <cell r="V595">
            <v>95</v>
          </cell>
          <cell r="W595">
            <v>8</v>
          </cell>
          <cell r="X595">
            <v>95</v>
          </cell>
          <cell r="Y595">
            <v>0</v>
          </cell>
          <cell r="Z595">
            <v>0</v>
          </cell>
          <cell r="AD595" t="str">
            <v>0</v>
          </cell>
          <cell r="AE595" t="str">
            <v>0</v>
          </cell>
          <cell r="AF595" t="str">
            <v>00</v>
          </cell>
          <cell r="AI595">
            <v>1218000</v>
          </cell>
          <cell r="AJ595">
            <v>315462</v>
          </cell>
        </row>
        <row r="596">
          <cell r="A596" t="str">
            <v>02</v>
          </cell>
          <cell r="B596" t="str">
            <v>80</v>
          </cell>
          <cell r="C596" t="str">
            <v>1473</v>
          </cell>
          <cell r="D596" t="str">
            <v>Кондиционер БК 1800</v>
          </cell>
          <cell r="G596" t="str">
            <v>01</v>
          </cell>
          <cell r="H596">
            <v>1169.28</v>
          </cell>
          <cell r="I596">
            <v>0</v>
          </cell>
          <cell r="J596">
            <v>0</v>
          </cell>
          <cell r="K596">
            <v>0.96</v>
          </cell>
          <cell r="L596" t="str">
            <v>26</v>
          </cell>
          <cell r="M596" t="str">
            <v>41606</v>
          </cell>
          <cell r="N596" t="str">
            <v>16 2930274</v>
          </cell>
          <cell r="O596" t="str">
            <v>062</v>
          </cell>
          <cell r="P596">
            <v>11.1</v>
          </cell>
          <cell r="Q596">
            <v>0</v>
          </cell>
          <cell r="R596" t="str">
            <v>1</v>
          </cell>
          <cell r="S596" t="str">
            <v>41</v>
          </cell>
          <cell r="T596">
            <v>95</v>
          </cell>
          <cell r="U596">
            <v>8</v>
          </cell>
          <cell r="V596">
            <v>95</v>
          </cell>
          <cell r="W596">
            <v>8</v>
          </cell>
          <cell r="X596">
            <v>95</v>
          </cell>
          <cell r="Y596">
            <v>0</v>
          </cell>
          <cell r="Z596">
            <v>0</v>
          </cell>
          <cell r="AD596" t="str">
            <v>0</v>
          </cell>
          <cell r="AE596" t="str">
            <v>0</v>
          </cell>
          <cell r="AF596" t="str">
            <v>00</v>
          </cell>
          <cell r="AI596">
            <v>1218000</v>
          </cell>
          <cell r="AJ596">
            <v>315462</v>
          </cell>
        </row>
        <row r="597">
          <cell r="A597" t="str">
            <v>02</v>
          </cell>
          <cell r="B597" t="str">
            <v>41</v>
          </cell>
          <cell r="C597" t="str">
            <v>1474</v>
          </cell>
          <cell r="D597" t="str">
            <v>Кондиционер БК 1800</v>
          </cell>
          <cell r="G597" t="str">
            <v>01</v>
          </cell>
          <cell r="H597">
            <v>1169.28</v>
          </cell>
          <cell r="I597">
            <v>0</v>
          </cell>
          <cell r="J597">
            <v>0</v>
          </cell>
          <cell r="K597">
            <v>0.96</v>
          </cell>
          <cell r="L597" t="str">
            <v>20</v>
          </cell>
          <cell r="M597" t="str">
            <v>41606</v>
          </cell>
          <cell r="N597" t="str">
            <v>16 2930274</v>
          </cell>
          <cell r="O597" t="str">
            <v>062</v>
          </cell>
          <cell r="P597">
            <v>11.1</v>
          </cell>
          <cell r="Q597">
            <v>0</v>
          </cell>
          <cell r="R597" t="str">
            <v>1</v>
          </cell>
          <cell r="S597" t="str">
            <v>41</v>
          </cell>
          <cell r="T597">
            <v>95</v>
          </cell>
          <cell r="U597">
            <v>8</v>
          </cell>
          <cell r="V597">
            <v>95</v>
          </cell>
          <cell r="W597">
            <v>8</v>
          </cell>
          <cell r="X597">
            <v>95</v>
          </cell>
          <cell r="Y597">
            <v>0</v>
          </cell>
          <cell r="Z597">
            <v>0</v>
          </cell>
          <cell r="AB597" t="str">
            <v>14</v>
          </cell>
          <cell r="AC597">
            <v>2</v>
          </cell>
          <cell r="AD597" t="str">
            <v>0</v>
          </cell>
          <cell r="AE597" t="str">
            <v>0</v>
          </cell>
          <cell r="AF597" t="str">
            <v>00</v>
          </cell>
          <cell r="AI597">
            <v>1218000</v>
          </cell>
          <cell r="AJ597">
            <v>315462</v>
          </cell>
        </row>
        <row r="598">
          <cell r="A598" t="str">
            <v>15</v>
          </cell>
          <cell r="B598" t="str">
            <v>81</v>
          </cell>
          <cell r="C598" t="str">
            <v>1475</v>
          </cell>
          <cell r="D598" t="str">
            <v>Тестер офтальмологич</v>
          </cell>
          <cell r="E598" t="str">
            <v>еский</v>
          </cell>
          <cell r="G598" t="str">
            <v>01</v>
          </cell>
          <cell r="H598">
            <v>6615</v>
          </cell>
          <cell r="I598">
            <v>0</v>
          </cell>
          <cell r="J598">
            <v>0</v>
          </cell>
          <cell r="K598">
            <v>0.55000000000000004</v>
          </cell>
          <cell r="L598" t="str">
            <v>88/2</v>
          </cell>
          <cell r="M598" t="str">
            <v>46012</v>
          </cell>
          <cell r="N598" t="str">
            <v>14 3311269</v>
          </cell>
          <cell r="O598" t="str">
            <v>067</v>
          </cell>
          <cell r="P598">
            <v>10</v>
          </cell>
          <cell r="Q598">
            <v>0</v>
          </cell>
          <cell r="R598" t="str">
            <v>1</v>
          </cell>
          <cell r="S598" t="str">
            <v>46</v>
          </cell>
          <cell r="T598">
            <v>95</v>
          </cell>
          <cell r="U598">
            <v>8</v>
          </cell>
          <cell r="V598">
            <v>95</v>
          </cell>
          <cell r="W598">
            <v>8</v>
          </cell>
          <cell r="X598">
            <v>95</v>
          </cell>
          <cell r="Y598">
            <v>0</v>
          </cell>
          <cell r="Z598">
            <v>0</v>
          </cell>
          <cell r="AD598" t="str">
            <v>0</v>
          </cell>
          <cell r="AE598" t="str">
            <v>0</v>
          </cell>
          <cell r="AF598" t="str">
            <v>15</v>
          </cell>
          <cell r="AI598">
            <v>12000000</v>
          </cell>
          <cell r="AJ598">
            <v>2800000</v>
          </cell>
        </row>
        <row r="599">
          <cell r="A599" t="str">
            <v>02</v>
          </cell>
          <cell r="B599" t="str">
            <v>03</v>
          </cell>
          <cell r="C599" t="str">
            <v>1476</v>
          </cell>
          <cell r="D599" t="str">
            <v>Приспособление для р</v>
          </cell>
          <cell r="E599" t="str">
            <v>учной намотки липкой</v>
          </cell>
          <cell r="F599" t="str">
            <v>полдимерной ленты</v>
          </cell>
          <cell r="G599" t="str">
            <v>01</v>
          </cell>
          <cell r="H599">
            <v>5620</v>
          </cell>
          <cell r="I599">
            <v>0</v>
          </cell>
          <cell r="J599">
            <v>0</v>
          </cell>
          <cell r="K599">
            <v>0.99</v>
          </cell>
          <cell r="L599" t="str">
            <v>26</v>
          </cell>
          <cell r="M599" t="str">
            <v>43608</v>
          </cell>
          <cell r="N599" t="str">
            <v>14 2922722</v>
          </cell>
          <cell r="O599" t="str">
            <v>067</v>
          </cell>
          <cell r="P599">
            <v>16.7</v>
          </cell>
          <cell r="Q599">
            <v>0</v>
          </cell>
          <cell r="R599" t="str">
            <v>1</v>
          </cell>
          <cell r="S599" t="str">
            <v>43</v>
          </cell>
          <cell r="T599">
            <v>95</v>
          </cell>
          <cell r="U599">
            <v>8</v>
          </cell>
          <cell r="V599">
            <v>95</v>
          </cell>
          <cell r="W599">
            <v>8</v>
          </cell>
          <cell r="X599">
            <v>95</v>
          </cell>
          <cell r="Y599">
            <v>0</v>
          </cell>
          <cell r="Z599">
            <v>0</v>
          </cell>
          <cell r="AD599" t="str">
            <v>0</v>
          </cell>
          <cell r="AE599" t="str">
            <v>0</v>
          </cell>
          <cell r="AF599" t="str">
            <v>00</v>
          </cell>
          <cell r="AI599">
            <v>5700000</v>
          </cell>
          <cell r="AJ599">
            <v>2221100</v>
          </cell>
        </row>
        <row r="600">
          <cell r="A600" t="str">
            <v>02</v>
          </cell>
          <cell r="B600" t="str">
            <v>11</v>
          </cell>
          <cell r="C600" t="str">
            <v>1491</v>
          </cell>
          <cell r="D600" t="str">
            <v>Машина точной сварки</v>
          </cell>
          <cell r="E600" t="str">
            <v>МТ 2103</v>
          </cell>
          <cell r="G600" t="str">
            <v>01</v>
          </cell>
          <cell r="H600">
            <v>42650</v>
          </cell>
          <cell r="I600">
            <v>0</v>
          </cell>
          <cell r="J600">
            <v>0</v>
          </cell>
          <cell r="K600">
            <v>1.01</v>
          </cell>
          <cell r="L600" t="str">
            <v>20</v>
          </cell>
          <cell r="M600" t="str">
            <v>42503</v>
          </cell>
          <cell r="N600" t="str">
            <v>14 2922804</v>
          </cell>
          <cell r="O600" t="str">
            <v>067</v>
          </cell>
          <cell r="P600">
            <v>12.5</v>
          </cell>
          <cell r="Q600">
            <v>0</v>
          </cell>
          <cell r="R600" t="str">
            <v>1</v>
          </cell>
          <cell r="S600" t="str">
            <v>42</v>
          </cell>
          <cell r="T600">
            <v>95</v>
          </cell>
          <cell r="U600">
            <v>9</v>
          </cell>
          <cell r="V600">
            <v>95</v>
          </cell>
          <cell r="W600">
            <v>9</v>
          </cell>
          <cell r="X600">
            <v>95</v>
          </cell>
          <cell r="Y600">
            <v>0</v>
          </cell>
          <cell r="Z600">
            <v>0</v>
          </cell>
          <cell r="AB600" t="str">
            <v>14</v>
          </cell>
          <cell r="AC600">
            <v>9</v>
          </cell>
          <cell r="AD600" t="str">
            <v>2</v>
          </cell>
          <cell r="AE600" t="str">
            <v>1</v>
          </cell>
          <cell r="AF600" t="str">
            <v>00</v>
          </cell>
          <cell r="AG600">
            <v>42120000</v>
          </cell>
          <cell r="AI600">
            <v>42120000</v>
          </cell>
          <cell r="AJ600">
            <v>11846250</v>
          </cell>
        </row>
        <row r="601">
          <cell r="A601" t="str">
            <v>02</v>
          </cell>
          <cell r="B601" t="str">
            <v>11</v>
          </cell>
          <cell r="C601" t="str">
            <v>1492</v>
          </cell>
          <cell r="D601" t="str">
            <v>Сварочный выпрямител</v>
          </cell>
          <cell r="E601" t="str">
            <v>ь ВДУ-505</v>
          </cell>
          <cell r="G601" t="str">
            <v>01</v>
          </cell>
          <cell r="H601">
            <v>3396</v>
          </cell>
          <cell r="I601">
            <v>0</v>
          </cell>
          <cell r="J601">
            <v>0</v>
          </cell>
          <cell r="K601">
            <v>1</v>
          </cell>
          <cell r="L601" t="str">
            <v>20</v>
          </cell>
          <cell r="M601" t="str">
            <v>42502</v>
          </cell>
          <cell r="N601" t="str">
            <v>14 2922804</v>
          </cell>
          <cell r="O601" t="str">
            <v>067</v>
          </cell>
          <cell r="P601">
            <v>16.7</v>
          </cell>
          <cell r="Q601">
            <v>0</v>
          </cell>
          <cell r="R601" t="str">
            <v>1</v>
          </cell>
          <cell r="S601" t="str">
            <v>42</v>
          </cell>
          <cell r="T601">
            <v>95</v>
          </cell>
          <cell r="U601">
            <v>9</v>
          </cell>
          <cell r="V601">
            <v>95</v>
          </cell>
          <cell r="W601">
            <v>9</v>
          </cell>
          <cell r="X601">
            <v>95</v>
          </cell>
          <cell r="Y601">
            <v>0</v>
          </cell>
          <cell r="Z601">
            <v>0</v>
          </cell>
          <cell r="AB601" t="str">
            <v>14</v>
          </cell>
          <cell r="AC601">
            <v>9</v>
          </cell>
          <cell r="AD601" t="str">
            <v>2</v>
          </cell>
          <cell r="AE601" t="str">
            <v>0</v>
          </cell>
          <cell r="AF601" t="str">
            <v>00</v>
          </cell>
          <cell r="AG601">
            <v>3396000</v>
          </cell>
          <cell r="AI601">
            <v>3396000</v>
          </cell>
          <cell r="AJ601">
            <v>1276047</v>
          </cell>
        </row>
        <row r="602">
          <cell r="A602" t="str">
            <v>02</v>
          </cell>
          <cell r="B602" t="str">
            <v>11</v>
          </cell>
          <cell r="C602" t="str">
            <v>1493</v>
          </cell>
          <cell r="D602" t="str">
            <v>Сварочный выпрямител</v>
          </cell>
          <cell r="E602" t="str">
            <v>ь ВДУ-505</v>
          </cell>
          <cell r="G602" t="str">
            <v>01</v>
          </cell>
          <cell r="H602">
            <v>3396</v>
          </cell>
          <cell r="I602">
            <v>0</v>
          </cell>
          <cell r="J602">
            <v>0</v>
          </cell>
          <cell r="K602">
            <v>1</v>
          </cell>
          <cell r="L602" t="str">
            <v>20</v>
          </cell>
          <cell r="M602" t="str">
            <v>42502</v>
          </cell>
          <cell r="N602" t="str">
            <v>14 2922804</v>
          </cell>
          <cell r="O602" t="str">
            <v>067</v>
          </cell>
          <cell r="P602">
            <v>16.7</v>
          </cell>
          <cell r="Q602">
            <v>0</v>
          </cell>
          <cell r="R602" t="str">
            <v>1</v>
          </cell>
          <cell r="S602" t="str">
            <v>42</v>
          </cell>
          <cell r="T602">
            <v>95</v>
          </cell>
          <cell r="U602">
            <v>9</v>
          </cell>
          <cell r="V602">
            <v>95</v>
          </cell>
          <cell r="W602">
            <v>9</v>
          </cell>
          <cell r="X602">
            <v>95</v>
          </cell>
          <cell r="Y602">
            <v>0</v>
          </cell>
          <cell r="Z602">
            <v>0</v>
          </cell>
          <cell r="AB602" t="str">
            <v>14</v>
          </cell>
          <cell r="AC602">
            <v>9</v>
          </cell>
          <cell r="AD602" t="str">
            <v>2</v>
          </cell>
          <cell r="AE602" t="str">
            <v>0</v>
          </cell>
          <cell r="AF602" t="str">
            <v>00</v>
          </cell>
          <cell r="AG602">
            <v>3396000</v>
          </cell>
          <cell r="AI602">
            <v>3396000</v>
          </cell>
          <cell r="AJ602">
            <v>1276047</v>
          </cell>
        </row>
        <row r="603">
          <cell r="A603" t="str">
            <v>02</v>
          </cell>
          <cell r="B603" t="str">
            <v>80</v>
          </cell>
          <cell r="C603" t="str">
            <v>1494</v>
          </cell>
          <cell r="D603" t="str">
            <v>Компьютер АТ 486 с</v>
          </cell>
          <cell r="E603" t="str">
            <v>принтером EPSON LQ-5</v>
          </cell>
          <cell r="F603" t="str">
            <v>70 Япония</v>
          </cell>
          <cell r="G603" t="str">
            <v>01</v>
          </cell>
          <cell r="H603">
            <v>6302.81</v>
          </cell>
          <cell r="I603">
            <v>0</v>
          </cell>
          <cell r="J603">
            <v>0</v>
          </cell>
          <cell r="K603">
            <v>0.57999999999999996</v>
          </cell>
          <cell r="L603" t="str">
            <v>26</v>
          </cell>
          <cell r="M603" t="str">
            <v>48008</v>
          </cell>
          <cell r="N603" t="str">
            <v>14 3020203</v>
          </cell>
          <cell r="O603" t="str">
            <v>063</v>
          </cell>
          <cell r="P603">
            <v>10</v>
          </cell>
          <cell r="Q603">
            <v>0</v>
          </cell>
          <cell r="R603" t="str">
            <v>1</v>
          </cell>
          <cell r="S603" t="str">
            <v>48</v>
          </cell>
          <cell r="T603">
            <v>95</v>
          </cell>
          <cell r="U603">
            <v>9</v>
          </cell>
          <cell r="V603">
            <v>95</v>
          </cell>
          <cell r="W603">
            <v>9</v>
          </cell>
          <cell r="X603">
            <v>95</v>
          </cell>
          <cell r="Y603">
            <v>0</v>
          </cell>
          <cell r="Z603">
            <v>0</v>
          </cell>
          <cell r="AD603" t="str">
            <v>0</v>
          </cell>
          <cell r="AE603" t="str">
            <v>0</v>
          </cell>
          <cell r="AF603" t="str">
            <v>00</v>
          </cell>
          <cell r="AI603">
            <v>7280000</v>
          </cell>
          <cell r="AJ603">
            <v>1638000</v>
          </cell>
        </row>
        <row r="604">
          <cell r="A604" t="str">
            <v>02</v>
          </cell>
          <cell r="B604" t="str">
            <v>80</v>
          </cell>
          <cell r="C604" t="str">
            <v>1495</v>
          </cell>
          <cell r="D604" t="str">
            <v>Компьютер АТ-486 с</v>
          </cell>
          <cell r="E604" t="str">
            <v>принтером EPSON LQ-</v>
          </cell>
          <cell r="F604" t="str">
            <v>570 Япония</v>
          </cell>
          <cell r="G604" t="str">
            <v>01</v>
          </cell>
          <cell r="H604">
            <v>6302.81</v>
          </cell>
          <cell r="I604">
            <v>0</v>
          </cell>
          <cell r="J604">
            <v>9821.2099999999991</v>
          </cell>
          <cell r="K604">
            <v>0.57999999999999996</v>
          </cell>
          <cell r="L604" t="str">
            <v>26</v>
          </cell>
          <cell r="M604" t="str">
            <v>48008</v>
          </cell>
          <cell r="N604" t="str">
            <v>14 3020203</v>
          </cell>
          <cell r="O604" t="str">
            <v>063</v>
          </cell>
          <cell r="P604">
            <v>10</v>
          </cell>
          <cell r="Q604">
            <v>0</v>
          </cell>
          <cell r="R604" t="str">
            <v>1</v>
          </cell>
          <cell r="S604" t="str">
            <v>48</v>
          </cell>
          <cell r="T604">
            <v>95</v>
          </cell>
          <cell r="U604">
            <v>9</v>
          </cell>
          <cell r="V604">
            <v>95</v>
          </cell>
          <cell r="W604">
            <v>9</v>
          </cell>
          <cell r="X604">
            <v>95</v>
          </cell>
          <cell r="Y604">
            <v>6</v>
          </cell>
          <cell r="Z604">
            <v>99</v>
          </cell>
          <cell r="AD604" t="str">
            <v>0</v>
          </cell>
          <cell r="AE604" t="str">
            <v>0</v>
          </cell>
          <cell r="AF604" t="str">
            <v>00</v>
          </cell>
          <cell r="AI604">
            <v>7280000</v>
          </cell>
          <cell r="AJ604">
            <v>1638000</v>
          </cell>
        </row>
        <row r="605">
          <cell r="A605" t="str">
            <v>02</v>
          </cell>
          <cell r="B605" t="str">
            <v>23</v>
          </cell>
          <cell r="C605" t="str">
            <v>1496</v>
          </cell>
          <cell r="D605" t="str">
            <v>А/топ/запрАТЗ-4.2ГАЗ</v>
          </cell>
          <cell r="E605" t="str">
            <v>-3307мод3616 NВ632ХО</v>
          </cell>
          <cell r="F605" t="str">
            <v>дв0010217 ш1549555</v>
          </cell>
          <cell r="G605" t="str">
            <v>01</v>
          </cell>
          <cell r="H605">
            <v>98000</v>
          </cell>
          <cell r="I605">
            <v>0</v>
          </cell>
          <cell r="J605">
            <v>0</v>
          </cell>
          <cell r="K605">
            <v>0.88</v>
          </cell>
          <cell r="L605" t="str">
            <v>23</v>
          </cell>
          <cell r="M605" t="str">
            <v>50426</v>
          </cell>
          <cell r="N605" t="str">
            <v>15 3410362</v>
          </cell>
          <cell r="O605" t="str">
            <v>073</v>
          </cell>
          <cell r="P605">
            <v>10</v>
          </cell>
          <cell r="Q605">
            <v>0</v>
          </cell>
          <cell r="R605" t="str">
            <v>1</v>
          </cell>
          <cell r="S605" t="str">
            <v>50</v>
          </cell>
          <cell r="T605">
            <v>95</v>
          </cell>
          <cell r="U605">
            <v>9</v>
          </cell>
          <cell r="V605">
            <v>95</v>
          </cell>
          <cell r="W605">
            <v>9</v>
          </cell>
          <cell r="X605">
            <v>95</v>
          </cell>
          <cell r="Y605">
            <v>0</v>
          </cell>
          <cell r="Z605">
            <v>0</v>
          </cell>
          <cell r="AD605" t="str">
            <v>0</v>
          </cell>
          <cell r="AE605" t="str">
            <v>0</v>
          </cell>
          <cell r="AF605" t="str">
            <v>00</v>
          </cell>
          <cell r="AI605">
            <v>111739679</v>
          </cell>
          <cell r="AJ605">
            <v>25141427.780000001</v>
          </cell>
        </row>
        <row r="606">
          <cell r="A606" t="str">
            <v>02</v>
          </cell>
          <cell r="B606" t="str">
            <v>02</v>
          </cell>
          <cell r="C606" t="str">
            <v>1497</v>
          </cell>
          <cell r="D606" t="str">
            <v>Машина для подкопки</v>
          </cell>
          <cell r="E606" t="str">
            <v>труб МПТ-720</v>
          </cell>
          <cell r="G606" t="str">
            <v>01</v>
          </cell>
          <cell r="H606">
            <v>78000</v>
          </cell>
          <cell r="I606">
            <v>0</v>
          </cell>
          <cell r="J606">
            <v>0</v>
          </cell>
          <cell r="K606">
            <v>1</v>
          </cell>
          <cell r="L606" t="str">
            <v>20</v>
          </cell>
          <cell r="M606" t="str">
            <v>43803</v>
          </cell>
          <cell r="N606" t="str">
            <v>14 2947195</v>
          </cell>
          <cell r="O606" t="str">
            <v>067</v>
          </cell>
          <cell r="P606">
            <v>33.299999999999997</v>
          </cell>
          <cell r="Q606">
            <v>0</v>
          </cell>
          <cell r="R606" t="str">
            <v>1</v>
          </cell>
          <cell r="S606" t="str">
            <v>43</v>
          </cell>
          <cell r="T606">
            <v>95</v>
          </cell>
          <cell r="U606">
            <v>10</v>
          </cell>
          <cell r="V606">
            <v>95</v>
          </cell>
          <cell r="W606">
            <v>10</v>
          </cell>
          <cell r="X606">
            <v>95</v>
          </cell>
          <cell r="Y606">
            <v>0</v>
          </cell>
          <cell r="Z606">
            <v>0</v>
          </cell>
          <cell r="AB606" t="str">
            <v>14</v>
          </cell>
          <cell r="AC606">
            <v>5</v>
          </cell>
          <cell r="AD606" t="str">
            <v>0</v>
          </cell>
          <cell r="AE606" t="str">
            <v>0</v>
          </cell>
          <cell r="AF606" t="str">
            <v>00</v>
          </cell>
          <cell r="AI606">
            <v>77988000</v>
          </cell>
          <cell r="AJ606">
            <v>56268342</v>
          </cell>
        </row>
        <row r="607">
          <cell r="A607" t="str">
            <v>02</v>
          </cell>
          <cell r="B607" t="str">
            <v>23</v>
          </cell>
          <cell r="C607" t="str">
            <v>1498</v>
          </cell>
          <cell r="D607" t="str">
            <v>Автомашина КРАЗ 260-</v>
          </cell>
          <cell r="E607" t="str">
            <v>010 бортов.NоВ863 КТ</v>
          </cell>
          <cell r="F607" t="str">
            <v>дв37117 ш0779516</v>
          </cell>
          <cell r="G607" t="str">
            <v>01</v>
          </cell>
          <cell r="H607">
            <v>144260.06</v>
          </cell>
          <cell r="I607">
            <v>0</v>
          </cell>
          <cell r="J607">
            <v>182600</v>
          </cell>
          <cell r="K607">
            <v>0.98</v>
          </cell>
          <cell r="L607" t="str">
            <v>23</v>
          </cell>
          <cell r="M607" t="str">
            <v>50402</v>
          </cell>
          <cell r="N607" t="str">
            <v>15 3410196</v>
          </cell>
          <cell r="O607" t="str">
            <v>075</v>
          </cell>
          <cell r="P607">
            <v>0.37</v>
          </cell>
          <cell r="Q607">
            <v>0</v>
          </cell>
          <cell r="R607" t="str">
            <v>1</v>
          </cell>
          <cell r="S607" t="str">
            <v>50</v>
          </cell>
          <cell r="T607">
            <v>95</v>
          </cell>
          <cell r="U607">
            <v>10</v>
          </cell>
          <cell r="V607">
            <v>95</v>
          </cell>
          <cell r="W607">
            <v>10</v>
          </cell>
          <cell r="X607">
            <v>95</v>
          </cell>
          <cell r="Y607">
            <v>12</v>
          </cell>
          <cell r="Z607">
            <v>95</v>
          </cell>
          <cell r="AD607" t="str">
            <v>0</v>
          </cell>
          <cell r="AE607" t="str">
            <v>0</v>
          </cell>
          <cell r="AF607" t="str">
            <v>00</v>
          </cell>
          <cell r="AI607">
            <v>185771224</v>
          </cell>
          <cell r="AJ607">
            <v>75707867.079999998</v>
          </cell>
        </row>
        <row r="608">
          <cell r="A608" t="str">
            <v>02</v>
          </cell>
          <cell r="B608" t="str">
            <v>23</v>
          </cell>
          <cell r="C608" t="str">
            <v>1499</v>
          </cell>
          <cell r="D608" t="str">
            <v>Автомашина Вольво850</v>
          </cell>
          <cell r="E608" t="str">
            <v>Nо А 324 СМ двВ525ЧF</v>
          </cell>
          <cell r="F608" t="str">
            <v>F8810886</v>
          </cell>
          <cell r="G608" t="str">
            <v>01</v>
          </cell>
          <cell r="H608">
            <v>194873.38</v>
          </cell>
          <cell r="I608">
            <v>3.02</v>
          </cell>
          <cell r="J608">
            <v>195000</v>
          </cell>
          <cell r="K608">
            <v>1.24</v>
          </cell>
          <cell r="L608" t="str">
            <v>23</v>
          </cell>
          <cell r="M608" t="str">
            <v>50416</v>
          </cell>
          <cell r="N608" t="str">
            <v>15 3410120</v>
          </cell>
          <cell r="O608" t="str">
            <v>071</v>
          </cell>
          <cell r="P608">
            <v>14.3</v>
          </cell>
          <cell r="Q608">
            <v>0</v>
          </cell>
          <cell r="R608" t="str">
            <v>1</v>
          </cell>
          <cell r="S608" t="str">
            <v>50</v>
          </cell>
          <cell r="T608">
            <v>93</v>
          </cell>
          <cell r="U608">
            <v>10</v>
          </cell>
          <cell r="V608">
            <v>95</v>
          </cell>
          <cell r="W608">
            <v>10</v>
          </cell>
          <cell r="X608">
            <v>95</v>
          </cell>
          <cell r="Y608">
            <v>12</v>
          </cell>
          <cell r="Z608">
            <v>95</v>
          </cell>
          <cell r="AD608" t="str">
            <v>0</v>
          </cell>
          <cell r="AE608" t="str">
            <v>0</v>
          </cell>
          <cell r="AF608" t="str">
            <v>00</v>
          </cell>
          <cell r="AI608">
            <v>157237416</v>
          </cell>
          <cell r="AJ608">
            <v>48717392.700000003</v>
          </cell>
        </row>
        <row r="609">
          <cell r="A609" t="str">
            <v>02</v>
          </cell>
          <cell r="B609" t="str">
            <v>90</v>
          </cell>
          <cell r="C609" t="str">
            <v>1505</v>
          </cell>
          <cell r="D609" t="str">
            <v>Мягкая мебель Мечта</v>
          </cell>
          <cell r="G609" t="str">
            <v>01</v>
          </cell>
          <cell r="H609">
            <v>2500</v>
          </cell>
          <cell r="I609">
            <v>0</v>
          </cell>
          <cell r="J609">
            <v>0</v>
          </cell>
          <cell r="K609">
            <v>0.56000000000000005</v>
          </cell>
          <cell r="L609" t="str">
            <v>88/3</v>
          </cell>
          <cell r="M609" t="str">
            <v>70004</v>
          </cell>
          <cell r="N609" t="str">
            <v>16 3612510</v>
          </cell>
          <cell r="O609" t="str">
            <v>08</v>
          </cell>
          <cell r="P609">
            <v>6.7</v>
          </cell>
          <cell r="Q609">
            <v>0</v>
          </cell>
          <cell r="R609" t="str">
            <v>1</v>
          </cell>
          <cell r="S609" t="str">
            <v>70</v>
          </cell>
          <cell r="T609">
            <v>95</v>
          </cell>
          <cell r="U609">
            <v>10</v>
          </cell>
          <cell r="V609">
            <v>95</v>
          </cell>
          <cell r="W609">
            <v>10</v>
          </cell>
          <cell r="X609">
            <v>95</v>
          </cell>
          <cell r="Y609">
            <v>0</v>
          </cell>
          <cell r="Z609">
            <v>0</v>
          </cell>
          <cell r="AB609" t="str">
            <v>14</v>
          </cell>
          <cell r="AC609">
            <v>12</v>
          </cell>
          <cell r="AD609" t="str">
            <v>0</v>
          </cell>
          <cell r="AE609" t="str">
            <v>0</v>
          </cell>
          <cell r="AF609" t="str">
            <v>00</v>
          </cell>
          <cell r="AI609">
            <v>4444445</v>
          </cell>
          <cell r="AJ609">
            <v>645185.27</v>
          </cell>
        </row>
        <row r="610">
          <cell r="A610" t="str">
            <v>02</v>
          </cell>
          <cell r="B610" t="str">
            <v>90</v>
          </cell>
          <cell r="C610" t="str">
            <v>1503</v>
          </cell>
          <cell r="D610" t="str">
            <v>Стенка /к-т офисной</v>
          </cell>
          <cell r="E610" t="str">
            <v>мебели/</v>
          </cell>
          <cell r="G610" t="str">
            <v>01</v>
          </cell>
          <cell r="H610">
            <v>3850</v>
          </cell>
          <cell r="I610">
            <v>0</v>
          </cell>
          <cell r="J610">
            <v>0</v>
          </cell>
          <cell r="K610">
            <v>0.89</v>
          </cell>
          <cell r="L610" t="str">
            <v>23</v>
          </cell>
          <cell r="M610" t="str">
            <v>70004</v>
          </cell>
          <cell r="N610" t="str">
            <v>16 3612510</v>
          </cell>
          <cell r="O610" t="str">
            <v>08</v>
          </cell>
          <cell r="P610">
            <v>6.7</v>
          </cell>
          <cell r="Q610">
            <v>0</v>
          </cell>
          <cell r="R610" t="str">
            <v>1</v>
          </cell>
          <cell r="S610" t="str">
            <v>70</v>
          </cell>
          <cell r="T610">
            <v>95</v>
          </cell>
          <cell r="U610">
            <v>10</v>
          </cell>
          <cell r="V610">
            <v>95</v>
          </cell>
          <cell r="W610">
            <v>10</v>
          </cell>
          <cell r="X610">
            <v>95</v>
          </cell>
          <cell r="Y610">
            <v>0</v>
          </cell>
          <cell r="Z610">
            <v>0</v>
          </cell>
          <cell r="AB610" t="str">
            <v>14</v>
          </cell>
          <cell r="AC610">
            <v>12</v>
          </cell>
          <cell r="AD610" t="str">
            <v>0</v>
          </cell>
          <cell r="AE610" t="str">
            <v>0</v>
          </cell>
          <cell r="AF610" t="str">
            <v>00</v>
          </cell>
          <cell r="AI610">
            <v>4340741</v>
          </cell>
          <cell r="AJ610">
            <v>630130.9</v>
          </cell>
        </row>
        <row r="611">
          <cell r="A611" t="str">
            <v>02</v>
          </cell>
          <cell r="B611" t="str">
            <v>55</v>
          </cell>
          <cell r="C611" t="str">
            <v>1504</v>
          </cell>
          <cell r="D611" t="str">
            <v>Стул 475 В</v>
          </cell>
          <cell r="G611" t="str">
            <v>01</v>
          </cell>
          <cell r="H611">
            <v>157</v>
          </cell>
          <cell r="I611">
            <v>0</v>
          </cell>
          <cell r="J611">
            <v>0</v>
          </cell>
          <cell r="K611">
            <v>0.19</v>
          </cell>
          <cell r="L611" t="str">
            <v>26</v>
          </cell>
          <cell r="M611" t="str">
            <v>70003</v>
          </cell>
          <cell r="N611" t="str">
            <v>16 3612550</v>
          </cell>
          <cell r="O611" t="str">
            <v>08</v>
          </cell>
          <cell r="P611">
            <v>10</v>
          </cell>
          <cell r="Q611">
            <v>0</v>
          </cell>
          <cell r="R611" t="str">
            <v>1</v>
          </cell>
          <cell r="S611" t="str">
            <v>70</v>
          </cell>
          <cell r="T611">
            <v>95</v>
          </cell>
          <cell r="U611">
            <v>10</v>
          </cell>
          <cell r="V611">
            <v>95</v>
          </cell>
          <cell r="W611">
            <v>10</v>
          </cell>
          <cell r="X611">
            <v>95</v>
          </cell>
          <cell r="Y611">
            <v>0</v>
          </cell>
          <cell r="Z611">
            <v>0</v>
          </cell>
          <cell r="AB611" t="str">
            <v>14</v>
          </cell>
          <cell r="AC611">
            <v>12</v>
          </cell>
          <cell r="AD611" t="str">
            <v>0</v>
          </cell>
          <cell r="AE611" t="str">
            <v>0</v>
          </cell>
          <cell r="AF611" t="str">
            <v>00</v>
          </cell>
          <cell r="AI611">
            <v>835555</v>
          </cell>
          <cell r="AJ611">
            <v>181036.92</v>
          </cell>
        </row>
        <row r="612">
          <cell r="A612" t="str">
            <v>02</v>
          </cell>
          <cell r="B612" t="str">
            <v>55</v>
          </cell>
          <cell r="C612" t="str">
            <v>1506</v>
          </cell>
          <cell r="D612" t="str">
            <v>Стул 475 В</v>
          </cell>
          <cell r="G612" t="str">
            <v>01</v>
          </cell>
          <cell r="H612">
            <v>157</v>
          </cell>
          <cell r="I612">
            <v>0</v>
          </cell>
          <cell r="J612">
            <v>0</v>
          </cell>
          <cell r="K612">
            <v>0.19</v>
          </cell>
          <cell r="L612" t="str">
            <v>26</v>
          </cell>
          <cell r="M612" t="str">
            <v>70003</v>
          </cell>
          <cell r="N612" t="str">
            <v>16 3612550</v>
          </cell>
          <cell r="O612" t="str">
            <v>08</v>
          </cell>
          <cell r="P612">
            <v>10</v>
          </cell>
          <cell r="Q612">
            <v>0</v>
          </cell>
          <cell r="R612" t="str">
            <v>1</v>
          </cell>
          <cell r="S612" t="str">
            <v>70</v>
          </cell>
          <cell r="T612">
            <v>95</v>
          </cell>
          <cell r="U612">
            <v>10</v>
          </cell>
          <cell r="V612">
            <v>95</v>
          </cell>
          <cell r="W612">
            <v>10</v>
          </cell>
          <cell r="X612">
            <v>95</v>
          </cell>
          <cell r="Y612">
            <v>9</v>
          </cell>
          <cell r="Z612">
            <v>96</v>
          </cell>
          <cell r="AB612" t="str">
            <v>14</v>
          </cell>
          <cell r="AC612">
            <v>9</v>
          </cell>
          <cell r="AD612" t="str">
            <v>0</v>
          </cell>
          <cell r="AE612" t="str">
            <v>0</v>
          </cell>
          <cell r="AF612" t="str">
            <v>00</v>
          </cell>
          <cell r="AI612">
            <v>835555</v>
          </cell>
          <cell r="AJ612">
            <v>181036.92</v>
          </cell>
        </row>
        <row r="613">
          <cell r="A613" t="str">
            <v>02</v>
          </cell>
          <cell r="B613" t="str">
            <v>02</v>
          </cell>
          <cell r="C613" t="str">
            <v>1508</v>
          </cell>
          <cell r="D613" t="str">
            <v>Сварочная установка</v>
          </cell>
          <cell r="E613" t="str">
            <v>АС-42 на базе тракто</v>
          </cell>
          <cell r="F613" t="str">
            <v>ра Т-150</v>
          </cell>
          <cell r="G613" t="str">
            <v>01</v>
          </cell>
          <cell r="H613">
            <v>91000</v>
          </cell>
          <cell r="I613">
            <v>0</v>
          </cell>
          <cell r="J613">
            <v>0</v>
          </cell>
          <cell r="K613">
            <v>0.24</v>
          </cell>
          <cell r="L613" t="str">
            <v>20</v>
          </cell>
          <cell r="M613" t="str">
            <v>42503</v>
          </cell>
          <cell r="N613" t="str">
            <v>14 2947193</v>
          </cell>
          <cell r="O613" t="str">
            <v>067</v>
          </cell>
          <cell r="P613">
            <v>12.5</v>
          </cell>
          <cell r="Q613">
            <v>0</v>
          </cell>
          <cell r="R613" t="str">
            <v>1</v>
          </cell>
          <cell r="S613" t="str">
            <v>42</v>
          </cell>
          <cell r="T613">
            <v>95</v>
          </cell>
          <cell r="U613">
            <v>11</v>
          </cell>
          <cell r="V613">
            <v>95</v>
          </cell>
          <cell r="W613">
            <v>11</v>
          </cell>
          <cell r="X613">
            <v>95</v>
          </cell>
          <cell r="Y613">
            <v>0</v>
          </cell>
          <cell r="Z613">
            <v>0</v>
          </cell>
          <cell r="AB613" t="str">
            <v>14</v>
          </cell>
          <cell r="AC613">
            <v>3</v>
          </cell>
          <cell r="AD613" t="str">
            <v>0</v>
          </cell>
          <cell r="AE613" t="str">
            <v>0</v>
          </cell>
          <cell r="AF613" t="str">
            <v>00</v>
          </cell>
          <cell r="AI613">
            <v>375198694</v>
          </cell>
          <cell r="AJ613">
            <v>97707993.230000004</v>
          </cell>
        </row>
        <row r="614">
          <cell r="A614" t="str">
            <v>02</v>
          </cell>
          <cell r="B614" t="str">
            <v>51</v>
          </cell>
          <cell r="C614" t="str">
            <v>1509</v>
          </cell>
          <cell r="D614" t="str">
            <v>Вагон жилой Кедр-4</v>
          </cell>
          <cell r="E614" t="str">
            <v>дерево-металлич.</v>
          </cell>
          <cell r="G614" t="str">
            <v>01</v>
          </cell>
          <cell r="H614">
            <v>85000</v>
          </cell>
          <cell r="I614">
            <v>0</v>
          </cell>
          <cell r="J614">
            <v>0</v>
          </cell>
          <cell r="K614">
            <v>1.2</v>
          </cell>
          <cell r="L614" t="str">
            <v>20</v>
          </cell>
          <cell r="M614" t="str">
            <v>10010</v>
          </cell>
          <cell r="N614" t="str">
            <v>13 2022261</v>
          </cell>
          <cell r="O614" t="str">
            <v>01</v>
          </cell>
          <cell r="P614">
            <v>12.5</v>
          </cell>
          <cell r="Q614">
            <v>0</v>
          </cell>
          <cell r="R614" t="str">
            <v>1</v>
          </cell>
          <cell r="S614" t="str">
            <v>10</v>
          </cell>
          <cell r="T614">
            <v>95</v>
          </cell>
          <cell r="U614">
            <v>11</v>
          </cell>
          <cell r="V614">
            <v>95</v>
          </cell>
          <cell r="W614">
            <v>11</v>
          </cell>
          <cell r="X614">
            <v>95</v>
          </cell>
          <cell r="Y614">
            <v>0</v>
          </cell>
          <cell r="Z614">
            <v>0</v>
          </cell>
          <cell r="AD614" t="str">
            <v>0</v>
          </cell>
          <cell r="AE614" t="str">
            <v>0</v>
          </cell>
          <cell r="AF614" t="str">
            <v>00</v>
          </cell>
          <cell r="AI614">
            <v>71111111</v>
          </cell>
          <cell r="AJ614">
            <v>18518518.489999998</v>
          </cell>
        </row>
        <row r="615">
          <cell r="A615" t="str">
            <v>02</v>
          </cell>
          <cell r="B615" t="str">
            <v>80</v>
          </cell>
          <cell r="C615" t="str">
            <v>1510</v>
          </cell>
          <cell r="D615" t="str">
            <v>Комплект мебели</v>
          </cell>
          <cell r="E615" t="str">
            <v>от ТОО"Подъем"</v>
          </cell>
          <cell r="G615" t="str">
            <v>01</v>
          </cell>
          <cell r="H615">
            <v>13283.75</v>
          </cell>
          <cell r="I615">
            <v>0</v>
          </cell>
          <cell r="J615">
            <v>0</v>
          </cell>
          <cell r="K615">
            <v>0.91</v>
          </cell>
          <cell r="L615" t="str">
            <v>26</v>
          </cell>
          <cell r="M615" t="str">
            <v>70003</v>
          </cell>
          <cell r="N615" t="str">
            <v>16 3612454</v>
          </cell>
          <cell r="O615" t="str">
            <v>08</v>
          </cell>
          <cell r="P615">
            <v>10</v>
          </cell>
          <cell r="Q615">
            <v>0</v>
          </cell>
          <cell r="R615" t="str">
            <v>1</v>
          </cell>
          <cell r="S615" t="str">
            <v>70</v>
          </cell>
          <cell r="T615">
            <v>95</v>
          </cell>
          <cell r="U615">
            <v>11</v>
          </cell>
          <cell r="V615">
            <v>95</v>
          </cell>
          <cell r="W615">
            <v>11</v>
          </cell>
          <cell r="X615">
            <v>95</v>
          </cell>
          <cell r="Y615">
            <v>0</v>
          </cell>
          <cell r="Z615">
            <v>0</v>
          </cell>
          <cell r="AB615" t="str">
            <v>14</v>
          </cell>
          <cell r="AC615">
            <v>1</v>
          </cell>
          <cell r="AD615" t="str">
            <v>0</v>
          </cell>
          <cell r="AE615" t="str">
            <v>0</v>
          </cell>
          <cell r="AF615" t="str">
            <v>00</v>
          </cell>
          <cell r="AI615">
            <v>14597531</v>
          </cell>
          <cell r="AJ615">
            <v>3041152.29</v>
          </cell>
        </row>
        <row r="616">
          <cell r="A616" t="str">
            <v>02</v>
          </cell>
          <cell r="B616" t="str">
            <v>99</v>
          </cell>
          <cell r="C616" t="str">
            <v>1511</v>
          </cell>
          <cell r="D616" t="str">
            <v>Центратор внутренний</v>
          </cell>
          <cell r="E616" t="str">
            <v>ЦВ-1270000000</v>
          </cell>
          <cell r="G616" t="str">
            <v>01</v>
          </cell>
          <cell r="H616">
            <v>46800</v>
          </cell>
          <cell r="I616">
            <v>0</v>
          </cell>
          <cell r="J616">
            <v>0</v>
          </cell>
          <cell r="K616">
            <v>0.89</v>
          </cell>
          <cell r="L616" t="str">
            <v>20</v>
          </cell>
          <cell r="M616" t="str">
            <v>43507</v>
          </cell>
          <cell r="N616" t="str">
            <v>14 2928286</v>
          </cell>
          <cell r="O616" t="str">
            <v>067</v>
          </cell>
          <cell r="P616">
            <v>25</v>
          </cell>
          <cell r="Q616">
            <v>0</v>
          </cell>
          <cell r="R616" t="str">
            <v>1</v>
          </cell>
          <cell r="S616" t="str">
            <v>43</v>
          </cell>
          <cell r="T616">
            <v>95</v>
          </cell>
          <cell r="U616">
            <v>11</v>
          </cell>
          <cell r="V616">
            <v>95</v>
          </cell>
          <cell r="W616">
            <v>11</v>
          </cell>
          <cell r="X616">
            <v>95</v>
          </cell>
          <cell r="Y616">
            <v>0</v>
          </cell>
          <cell r="Z616">
            <v>0</v>
          </cell>
          <cell r="AB616" t="str">
            <v>14</v>
          </cell>
          <cell r="AC616">
            <v>12</v>
          </cell>
          <cell r="AD616" t="str">
            <v>0</v>
          </cell>
          <cell r="AE616" t="str">
            <v>0</v>
          </cell>
          <cell r="AF616" t="str">
            <v>00</v>
          </cell>
          <cell r="AI616">
            <v>52482469</v>
          </cell>
          <cell r="AJ616">
            <v>27334619.27</v>
          </cell>
        </row>
        <row r="617">
          <cell r="A617" t="str">
            <v>02</v>
          </cell>
          <cell r="B617" t="str">
            <v>99</v>
          </cell>
          <cell r="C617" t="str">
            <v>1512</v>
          </cell>
          <cell r="D617" t="str">
            <v>Центратор внутренний</v>
          </cell>
          <cell r="E617" t="str">
            <v>ЦВ-1270000000</v>
          </cell>
          <cell r="G617" t="str">
            <v>01</v>
          </cell>
          <cell r="H617">
            <v>46800</v>
          </cell>
          <cell r="I617">
            <v>0</v>
          </cell>
          <cell r="J617">
            <v>0</v>
          </cell>
          <cell r="K617">
            <v>0.89</v>
          </cell>
          <cell r="L617" t="str">
            <v>20</v>
          </cell>
          <cell r="M617" t="str">
            <v>43507</v>
          </cell>
          <cell r="N617" t="str">
            <v>14 2928286</v>
          </cell>
          <cell r="O617" t="str">
            <v>067</v>
          </cell>
          <cell r="P617">
            <v>25</v>
          </cell>
          <cell r="Q617">
            <v>0</v>
          </cell>
          <cell r="R617" t="str">
            <v>1</v>
          </cell>
          <cell r="S617" t="str">
            <v>43</v>
          </cell>
          <cell r="T617">
            <v>95</v>
          </cell>
          <cell r="U617">
            <v>11</v>
          </cell>
          <cell r="V617">
            <v>95</v>
          </cell>
          <cell r="W617">
            <v>11</v>
          </cell>
          <cell r="X617">
            <v>95</v>
          </cell>
          <cell r="Y617">
            <v>0</v>
          </cell>
          <cell r="Z617">
            <v>0</v>
          </cell>
          <cell r="AB617" t="str">
            <v>14</v>
          </cell>
          <cell r="AC617">
            <v>12</v>
          </cell>
          <cell r="AD617" t="str">
            <v>0</v>
          </cell>
          <cell r="AE617" t="str">
            <v>0</v>
          </cell>
          <cell r="AF617" t="str">
            <v>00</v>
          </cell>
          <cell r="AI617">
            <v>52482469</v>
          </cell>
          <cell r="AJ617">
            <v>27334619.27</v>
          </cell>
        </row>
        <row r="618">
          <cell r="A618" t="str">
            <v>02</v>
          </cell>
          <cell r="B618" t="str">
            <v>71</v>
          </cell>
          <cell r="C618" t="str">
            <v>1514</v>
          </cell>
          <cell r="D618" t="str">
            <v>Стол V 121</v>
          </cell>
          <cell r="G618" t="str">
            <v>01</v>
          </cell>
          <cell r="H618">
            <v>801</v>
          </cell>
          <cell r="I618">
            <v>0</v>
          </cell>
          <cell r="J618">
            <v>0</v>
          </cell>
          <cell r="K618">
            <v>0.91</v>
          </cell>
          <cell r="L618" t="str">
            <v>23</v>
          </cell>
          <cell r="M618" t="str">
            <v>70003</v>
          </cell>
          <cell r="N618" t="str">
            <v>16 3612421</v>
          </cell>
          <cell r="O618" t="str">
            <v>08</v>
          </cell>
          <cell r="P618">
            <v>10</v>
          </cell>
          <cell r="Q618">
            <v>0</v>
          </cell>
          <cell r="R618" t="str">
            <v>1</v>
          </cell>
          <cell r="S618" t="str">
            <v>70</v>
          </cell>
          <cell r="T618">
            <v>94</v>
          </cell>
          <cell r="U618">
            <v>11</v>
          </cell>
          <cell r="V618">
            <v>95</v>
          </cell>
          <cell r="W618">
            <v>11</v>
          </cell>
          <cell r="X618">
            <v>95</v>
          </cell>
          <cell r="Y618">
            <v>0</v>
          </cell>
          <cell r="Z618">
            <v>0</v>
          </cell>
          <cell r="AD618" t="str">
            <v>0</v>
          </cell>
          <cell r="AE618" t="str">
            <v>0</v>
          </cell>
          <cell r="AF618" t="str">
            <v>00</v>
          </cell>
          <cell r="AI618">
            <v>884009</v>
          </cell>
          <cell r="AJ618">
            <v>184168.54</v>
          </cell>
        </row>
        <row r="619">
          <cell r="A619" t="str">
            <v>02</v>
          </cell>
          <cell r="B619" t="str">
            <v>71</v>
          </cell>
          <cell r="C619" t="str">
            <v>1515</v>
          </cell>
          <cell r="D619" t="str">
            <v>Стол V 123</v>
          </cell>
          <cell r="G619" t="str">
            <v>01</v>
          </cell>
          <cell r="H619">
            <v>832</v>
          </cell>
          <cell r="I619">
            <v>0</v>
          </cell>
          <cell r="J619">
            <v>0</v>
          </cell>
          <cell r="K619">
            <v>0.89</v>
          </cell>
          <cell r="L619" t="str">
            <v>23</v>
          </cell>
          <cell r="M619" t="str">
            <v>70003</v>
          </cell>
          <cell r="N619" t="str">
            <v>16 3612421</v>
          </cell>
          <cell r="O619" t="str">
            <v>08</v>
          </cell>
          <cell r="P619">
            <v>10</v>
          </cell>
          <cell r="Q619">
            <v>0</v>
          </cell>
          <cell r="R619" t="str">
            <v>1</v>
          </cell>
          <cell r="S619" t="str">
            <v>70</v>
          </cell>
          <cell r="T619">
            <v>94</v>
          </cell>
          <cell r="U619">
            <v>11</v>
          </cell>
          <cell r="V619">
            <v>95</v>
          </cell>
          <cell r="W619">
            <v>11</v>
          </cell>
          <cell r="X619">
            <v>95</v>
          </cell>
          <cell r="Y619">
            <v>0</v>
          </cell>
          <cell r="Z619">
            <v>0</v>
          </cell>
          <cell r="AD619" t="str">
            <v>0</v>
          </cell>
          <cell r="AE619" t="str">
            <v>0</v>
          </cell>
          <cell r="AF619" t="str">
            <v>00</v>
          </cell>
          <cell r="AI619">
            <v>938334</v>
          </cell>
          <cell r="AJ619">
            <v>195486.25</v>
          </cell>
        </row>
        <row r="620">
          <cell r="A620" t="str">
            <v>02</v>
          </cell>
          <cell r="B620" t="str">
            <v>71</v>
          </cell>
          <cell r="C620" t="str">
            <v>1516</v>
          </cell>
          <cell r="D620" t="str">
            <v>Тумба</v>
          </cell>
          <cell r="G620" t="str">
            <v>01</v>
          </cell>
          <cell r="H620">
            <v>512</v>
          </cell>
          <cell r="I620">
            <v>0</v>
          </cell>
          <cell r="J620">
            <v>0</v>
          </cell>
          <cell r="K620">
            <v>0.65</v>
          </cell>
          <cell r="L620" t="str">
            <v>23</v>
          </cell>
          <cell r="M620" t="str">
            <v>70003</v>
          </cell>
          <cell r="N620" t="str">
            <v>16 3612461</v>
          </cell>
          <cell r="O620" t="str">
            <v>08</v>
          </cell>
          <cell r="P620">
            <v>10</v>
          </cell>
          <cell r="Q620">
            <v>0</v>
          </cell>
          <cell r="R620" t="str">
            <v>1</v>
          </cell>
          <cell r="S620" t="str">
            <v>70</v>
          </cell>
          <cell r="T620">
            <v>94</v>
          </cell>
          <cell r="U620">
            <v>11</v>
          </cell>
          <cell r="V620">
            <v>95</v>
          </cell>
          <cell r="W620">
            <v>11</v>
          </cell>
          <cell r="X620">
            <v>95</v>
          </cell>
          <cell r="Y620">
            <v>0</v>
          </cell>
          <cell r="Z620">
            <v>0</v>
          </cell>
          <cell r="AD620" t="str">
            <v>0</v>
          </cell>
          <cell r="AE620" t="str">
            <v>0</v>
          </cell>
          <cell r="AF620" t="str">
            <v>00</v>
          </cell>
          <cell r="AI620">
            <v>790176</v>
          </cell>
          <cell r="AJ620">
            <v>164620</v>
          </cell>
        </row>
        <row r="621">
          <cell r="A621" t="str">
            <v>02</v>
          </cell>
          <cell r="B621" t="str">
            <v>71</v>
          </cell>
          <cell r="C621" t="str">
            <v>1517</v>
          </cell>
          <cell r="D621" t="str">
            <v>Шкаф V 125</v>
          </cell>
          <cell r="G621" t="str">
            <v>01</v>
          </cell>
          <cell r="H621">
            <v>584.24</v>
          </cell>
          <cell r="I621">
            <v>0</v>
          </cell>
          <cell r="J621">
            <v>0</v>
          </cell>
          <cell r="K621">
            <v>0.91</v>
          </cell>
          <cell r="L621" t="str">
            <v>23</v>
          </cell>
          <cell r="M621" t="str">
            <v>70003</v>
          </cell>
          <cell r="N621" t="str">
            <v>16 3612480</v>
          </cell>
          <cell r="O621" t="str">
            <v>08</v>
          </cell>
          <cell r="P621">
            <v>10</v>
          </cell>
          <cell r="Q621">
            <v>0</v>
          </cell>
          <cell r="R621" t="str">
            <v>1</v>
          </cell>
          <cell r="S621" t="str">
            <v>70</v>
          </cell>
          <cell r="T621">
            <v>94</v>
          </cell>
          <cell r="U621">
            <v>11</v>
          </cell>
          <cell r="V621">
            <v>95</v>
          </cell>
          <cell r="W621">
            <v>11</v>
          </cell>
          <cell r="X621">
            <v>95</v>
          </cell>
          <cell r="Y621">
            <v>0</v>
          </cell>
          <cell r="Z621">
            <v>0</v>
          </cell>
          <cell r="AD621" t="str">
            <v>0</v>
          </cell>
          <cell r="AE621" t="str">
            <v>0</v>
          </cell>
          <cell r="AF621" t="str">
            <v>00</v>
          </cell>
          <cell r="AI621">
            <v>642018</v>
          </cell>
          <cell r="AJ621">
            <v>133753.75</v>
          </cell>
        </row>
        <row r="622">
          <cell r="A622" t="str">
            <v>02</v>
          </cell>
          <cell r="B622" t="str">
            <v>90</v>
          </cell>
          <cell r="C622" t="str">
            <v>1518</v>
          </cell>
          <cell r="D622" t="str">
            <v>К-т офисной мебели</v>
          </cell>
          <cell r="G622" t="str">
            <v>01</v>
          </cell>
          <cell r="H622">
            <v>2433.3200000000002</v>
          </cell>
          <cell r="I622">
            <v>0</v>
          </cell>
          <cell r="J622">
            <v>0</v>
          </cell>
          <cell r="K622">
            <v>0.91</v>
          </cell>
          <cell r="L622" t="str">
            <v>23</v>
          </cell>
          <cell r="M622" t="str">
            <v>70004</v>
          </cell>
          <cell r="N622" t="str">
            <v>16 3612510</v>
          </cell>
          <cell r="O622" t="str">
            <v>08</v>
          </cell>
          <cell r="P622">
            <v>6.7</v>
          </cell>
          <cell r="Q622">
            <v>0</v>
          </cell>
          <cell r="R622" t="str">
            <v>1</v>
          </cell>
          <cell r="S622" t="str">
            <v>70</v>
          </cell>
          <cell r="T622">
            <v>95</v>
          </cell>
          <cell r="U622">
            <v>11</v>
          </cell>
          <cell r="V622">
            <v>95</v>
          </cell>
          <cell r="W622">
            <v>11</v>
          </cell>
          <cell r="X622">
            <v>95</v>
          </cell>
          <cell r="Y622">
            <v>0</v>
          </cell>
          <cell r="Z622">
            <v>0</v>
          </cell>
          <cell r="AD622" t="str">
            <v>0</v>
          </cell>
          <cell r="AE622" t="str">
            <v>0</v>
          </cell>
          <cell r="AF622" t="str">
            <v>00</v>
          </cell>
          <cell r="AI622">
            <v>2673977</v>
          </cell>
          <cell r="AJ622">
            <v>373242.62</v>
          </cell>
        </row>
        <row r="623">
          <cell r="A623" t="str">
            <v>02</v>
          </cell>
          <cell r="B623" t="str">
            <v>90</v>
          </cell>
          <cell r="C623" t="str">
            <v>1521</v>
          </cell>
          <cell r="D623" t="str">
            <v>Шлифмашинка МА-2000</v>
          </cell>
          <cell r="G623" t="str">
            <v>01</v>
          </cell>
          <cell r="H623">
            <v>880</v>
          </cell>
          <cell r="I623">
            <v>0</v>
          </cell>
          <cell r="J623">
            <v>0</v>
          </cell>
          <cell r="K623">
            <v>0.54</v>
          </cell>
          <cell r="L623" t="str">
            <v>23</v>
          </cell>
          <cell r="M623" t="str">
            <v>60000</v>
          </cell>
          <cell r="N623" t="str">
            <v>14 2947196</v>
          </cell>
          <cell r="O623" t="str">
            <v>08</v>
          </cell>
          <cell r="P623">
            <v>50</v>
          </cell>
          <cell r="Q623">
            <v>0</v>
          </cell>
          <cell r="R623" t="str">
            <v>1</v>
          </cell>
          <cell r="S623" t="str">
            <v>60</v>
          </cell>
          <cell r="T623">
            <v>95</v>
          </cell>
          <cell r="U623">
            <v>11</v>
          </cell>
          <cell r="V623">
            <v>95</v>
          </cell>
          <cell r="W623">
            <v>11</v>
          </cell>
          <cell r="X623">
            <v>95</v>
          </cell>
          <cell r="Y623">
            <v>0</v>
          </cell>
          <cell r="Z623">
            <v>0</v>
          </cell>
          <cell r="AD623" t="str">
            <v>0</v>
          </cell>
          <cell r="AE623" t="str">
            <v>0</v>
          </cell>
          <cell r="AF623" t="str">
            <v>00</v>
          </cell>
          <cell r="AI623">
            <v>1629738</v>
          </cell>
          <cell r="AJ623">
            <v>1629738</v>
          </cell>
        </row>
        <row r="624">
          <cell r="A624" t="str">
            <v>02</v>
          </cell>
          <cell r="B624" t="str">
            <v>99</v>
          </cell>
          <cell r="C624" t="str">
            <v>1523</v>
          </cell>
          <cell r="D624" t="str">
            <v>Шлифмашинка МА-2000</v>
          </cell>
          <cell r="G624" t="str">
            <v>01</v>
          </cell>
          <cell r="H624">
            <v>880</v>
          </cell>
          <cell r="I624">
            <v>0</v>
          </cell>
          <cell r="J624">
            <v>0</v>
          </cell>
          <cell r="K624">
            <v>0.54</v>
          </cell>
          <cell r="L624" t="str">
            <v>20</v>
          </cell>
          <cell r="M624" t="str">
            <v>60000</v>
          </cell>
          <cell r="N624" t="str">
            <v>14 2947196</v>
          </cell>
          <cell r="O624" t="str">
            <v>08</v>
          </cell>
          <cell r="P624">
            <v>50</v>
          </cell>
          <cell r="Q624">
            <v>0</v>
          </cell>
          <cell r="R624" t="str">
            <v>1</v>
          </cell>
          <cell r="S624" t="str">
            <v>60</v>
          </cell>
          <cell r="T624">
            <v>95</v>
          </cell>
          <cell r="U624">
            <v>11</v>
          </cell>
          <cell r="V624">
            <v>95</v>
          </cell>
          <cell r="W624">
            <v>11</v>
          </cell>
          <cell r="X624">
            <v>95</v>
          </cell>
          <cell r="Y624">
            <v>0</v>
          </cell>
          <cell r="Z624">
            <v>0</v>
          </cell>
          <cell r="AD624" t="str">
            <v>0</v>
          </cell>
          <cell r="AE624" t="str">
            <v>0</v>
          </cell>
          <cell r="AF624" t="str">
            <v>00</v>
          </cell>
          <cell r="AI624">
            <v>1629738</v>
          </cell>
          <cell r="AJ624">
            <v>1629738</v>
          </cell>
        </row>
        <row r="625">
          <cell r="A625" t="str">
            <v>02</v>
          </cell>
          <cell r="B625" t="str">
            <v>99</v>
          </cell>
          <cell r="C625" t="str">
            <v>1524</v>
          </cell>
          <cell r="D625" t="str">
            <v>Шлифмашинка МА-2000</v>
          </cell>
          <cell r="G625" t="str">
            <v>01</v>
          </cell>
          <cell r="H625">
            <v>880</v>
          </cell>
          <cell r="I625">
            <v>0</v>
          </cell>
          <cell r="J625">
            <v>0</v>
          </cell>
          <cell r="K625">
            <v>0.54</v>
          </cell>
          <cell r="L625" t="str">
            <v>20</v>
          </cell>
          <cell r="M625" t="str">
            <v>60000</v>
          </cell>
          <cell r="N625" t="str">
            <v>14 2947196</v>
          </cell>
          <cell r="O625" t="str">
            <v>08</v>
          </cell>
          <cell r="P625">
            <v>50</v>
          </cell>
          <cell r="Q625">
            <v>0</v>
          </cell>
          <cell r="R625" t="str">
            <v>1</v>
          </cell>
          <cell r="S625" t="str">
            <v>60</v>
          </cell>
          <cell r="T625">
            <v>95</v>
          </cell>
          <cell r="U625">
            <v>11</v>
          </cell>
          <cell r="V625">
            <v>95</v>
          </cell>
          <cell r="W625">
            <v>11</v>
          </cell>
          <cell r="X625">
            <v>95</v>
          </cell>
          <cell r="Y625">
            <v>0</v>
          </cell>
          <cell r="Z625">
            <v>0</v>
          </cell>
          <cell r="AD625" t="str">
            <v>0</v>
          </cell>
          <cell r="AE625" t="str">
            <v>0</v>
          </cell>
          <cell r="AF625" t="str">
            <v>00</v>
          </cell>
          <cell r="AI625">
            <v>1629738</v>
          </cell>
          <cell r="AJ625">
            <v>1629738</v>
          </cell>
        </row>
        <row r="626">
          <cell r="A626" t="str">
            <v>02</v>
          </cell>
          <cell r="B626" t="str">
            <v>90</v>
          </cell>
          <cell r="C626" t="str">
            <v>1525</v>
          </cell>
          <cell r="D626" t="str">
            <v>Стол "BODEQA"</v>
          </cell>
          <cell r="G626" t="str">
            <v>01</v>
          </cell>
          <cell r="H626">
            <v>1140.0899999999999</v>
          </cell>
          <cell r="I626">
            <v>0</v>
          </cell>
          <cell r="J626">
            <v>0</v>
          </cell>
          <cell r="K626">
            <v>0.41</v>
          </cell>
          <cell r="L626" t="str">
            <v>23</v>
          </cell>
          <cell r="M626" t="str">
            <v>70003</v>
          </cell>
          <cell r="N626" t="str">
            <v>16 3612421</v>
          </cell>
          <cell r="O626" t="str">
            <v>08</v>
          </cell>
          <cell r="P626">
            <v>10</v>
          </cell>
          <cell r="Q626">
            <v>0</v>
          </cell>
          <cell r="R626" t="str">
            <v>1</v>
          </cell>
          <cell r="S626" t="str">
            <v>70</v>
          </cell>
          <cell r="T626">
            <v>95</v>
          </cell>
          <cell r="U626">
            <v>11</v>
          </cell>
          <cell r="V626">
            <v>95</v>
          </cell>
          <cell r="W626">
            <v>11</v>
          </cell>
          <cell r="X626">
            <v>95</v>
          </cell>
          <cell r="Y626">
            <v>0</v>
          </cell>
          <cell r="Z626">
            <v>0</v>
          </cell>
          <cell r="AD626" t="str">
            <v>0</v>
          </cell>
          <cell r="AE626" t="str">
            <v>0</v>
          </cell>
          <cell r="AF626" t="str">
            <v>00</v>
          </cell>
          <cell r="AI626">
            <v>2814815</v>
          </cell>
          <cell r="AJ626">
            <v>586419.79</v>
          </cell>
        </row>
        <row r="627">
          <cell r="A627" t="str">
            <v>02</v>
          </cell>
          <cell r="B627" t="str">
            <v>70</v>
          </cell>
          <cell r="C627" t="str">
            <v>1526</v>
          </cell>
          <cell r="D627" t="str">
            <v>Блок управления</v>
          </cell>
          <cell r="E627" t="str">
            <v>БУ-6ДЭ-382079</v>
          </cell>
          <cell r="G627" t="str">
            <v>01</v>
          </cell>
          <cell r="H627">
            <v>1865</v>
          </cell>
          <cell r="I627">
            <v>0</v>
          </cell>
          <cell r="J627">
            <v>0</v>
          </cell>
          <cell r="K627">
            <v>0.82</v>
          </cell>
          <cell r="L627" t="str">
            <v>20</v>
          </cell>
          <cell r="M627" t="str">
            <v>42502</v>
          </cell>
          <cell r="N627" t="str">
            <v>14 2922810</v>
          </cell>
          <cell r="O627" t="str">
            <v>067</v>
          </cell>
          <cell r="P627">
            <v>16.7</v>
          </cell>
          <cell r="Q627">
            <v>0</v>
          </cell>
          <cell r="R627" t="str">
            <v>1</v>
          </cell>
          <cell r="S627" t="str">
            <v>42</v>
          </cell>
          <cell r="T627">
            <v>95</v>
          </cell>
          <cell r="U627">
            <v>11</v>
          </cell>
          <cell r="V627">
            <v>95</v>
          </cell>
          <cell r="W627">
            <v>11</v>
          </cell>
          <cell r="X627">
            <v>95</v>
          </cell>
          <cell r="Y627">
            <v>0</v>
          </cell>
          <cell r="Z627">
            <v>0</v>
          </cell>
          <cell r="AB627" t="str">
            <v>14</v>
          </cell>
          <cell r="AC627">
            <v>12</v>
          </cell>
          <cell r="AD627" t="str">
            <v>0</v>
          </cell>
          <cell r="AE627" t="str">
            <v>0</v>
          </cell>
          <cell r="AF627" t="str">
            <v>00</v>
          </cell>
          <cell r="AI627">
            <v>2280000</v>
          </cell>
          <cell r="AJ627">
            <v>793250</v>
          </cell>
        </row>
        <row r="628">
          <cell r="A628" t="str">
            <v>02</v>
          </cell>
          <cell r="B628" t="str">
            <v>70</v>
          </cell>
          <cell r="C628" t="str">
            <v>1527</v>
          </cell>
          <cell r="D628" t="str">
            <v>Блок управления</v>
          </cell>
          <cell r="E628" t="str">
            <v>БУ-6ДЭ-382079</v>
          </cell>
          <cell r="G628" t="str">
            <v>01</v>
          </cell>
          <cell r="H628">
            <v>1865</v>
          </cell>
          <cell r="I628">
            <v>0</v>
          </cell>
          <cell r="J628">
            <v>0</v>
          </cell>
          <cell r="K628">
            <v>0.82</v>
          </cell>
          <cell r="L628" t="str">
            <v>20</v>
          </cell>
          <cell r="M628" t="str">
            <v>42502</v>
          </cell>
          <cell r="N628" t="str">
            <v>14 2922810</v>
          </cell>
          <cell r="O628" t="str">
            <v>067</v>
          </cell>
          <cell r="P628">
            <v>16.7</v>
          </cell>
          <cell r="Q628">
            <v>0</v>
          </cell>
          <cell r="R628" t="str">
            <v>1</v>
          </cell>
          <cell r="S628" t="str">
            <v>42</v>
          </cell>
          <cell r="T628">
            <v>95</v>
          </cell>
          <cell r="U628">
            <v>11</v>
          </cell>
          <cell r="V628">
            <v>95</v>
          </cell>
          <cell r="W628">
            <v>11</v>
          </cell>
          <cell r="X628">
            <v>95</v>
          </cell>
          <cell r="Y628">
            <v>0</v>
          </cell>
          <cell r="Z628">
            <v>0</v>
          </cell>
          <cell r="AB628" t="str">
            <v>14</v>
          </cell>
          <cell r="AC628">
            <v>12</v>
          </cell>
          <cell r="AD628" t="str">
            <v>0</v>
          </cell>
          <cell r="AE628" t="str">
            <v>0</v>
          </cell>
          <cell r="AF628" t="str">
            <v>00</v>
          </cell>
          <cell r="AI628">
            <v>2280000</v>
          </cell>
          <cell r="AJ628">
            <v>793250</v>
          </cell>
        </row>
        <row r="629">
          <cell r="A629" t="str">
            <v>02</v>
          </cell>
          <cell r="B629" t="str">
            <v>23</v>
          </cell>
          <cell r="C629" t="str">
            <v>1531</v>
          </cell>
          <cell r="D629" t="str">
            <v>Седельный тягач</v>
          </cell>
          <cell r="E629" t="str">
            <v>КРАЗ-260В NоВ 804 ОВ</v>
          </cell>
          <cell r="F629" t="str">
            <v>дв19349 ш0754268</v>
          </cell>
          <cell r="G629" t="str">
            <v>01</v>
          </cell>
          <cell r="H629">
            <v>180025.64</v>
          </cell>
          <cell r="I629">
            <v>0</v>
          </cell>
          <cell r="J629">
            <v>210000</v>
          </cell>
          <cell r="K629">
            <v>1</v>
          </cell>
          <cell r="L629" t="str">
            <v>23</v>
          </cell>
          <cell r="M629" t="str">
            <v>50402</v>
          </cell>
          <cell r="N629" t="str">
            <v>15 3410216</v>
          </cell>
          <cell r="O629" t="str">
            <v>075</v>
          </cell>
          <cell r="P629">
            <v>0.37</v>
          </cell>
          <cell r="Q629">
            <v>0</v>
          </cell>
          <cell r="R629" t="str">
            <v>1</v>
          </cell>
          <cell r="S629" t="str">
            <v>50</v>
          </cell>
          <cell r="T629">
            <v>95</v>
          </cell>
          <cell r="U629">
            <v>12</v>
          </cell>
          <cell r="V629">
            <v>95</v>
          </cell>
          <cell r="W629">
            <v>12</v>
          </cell>
          <cell r="X629">
            <v>95</v>
          </cell>
          <cell r="Y629">
            <v>3</v>
          </cell>
          <cell r="Z629">
            <v>96</v>
          </cell>
          <cell r="AD629" t="str">
            <v>0</v>
          </cell>
          <cell r="AE629" t="str">
            <v>0</v>
          </cell>
          <cell r="AF629" t="str">
            <v>00</v>
          </cell>
          <cell r="AI629">
            <v>209918209</v>
          </cell>
          <cell r="AJ629">
            <v>64683459.329999998</v>
          </cell>
        </row>
        <row r="630">
          <cell r="A630" t="str">
            <v>02</v>
          </cell>
          <cell r="B630" t="str">
            <v>23</v>
          </cell>
          <cell r="C630" t="str">
            <v>1532</v>
          </cell>
          <cell r="D630" t="str">
            <v>А/м УАЗ-3909 грузо-</v>
          </cell>
          <cell r="E630" t="str">
            <v>пассажир.Nо В 927 МТ</v>
          </cell>
          <cell r="F630" t="str">
            <v>дв51103128 ш339437</v>
          </cell>
          <cell r="G630" t="str">
            <v>01</v>
          </cell>
          <cell r="H630">
            <v>40551.4</v>
          </cell>
          <cell r="I630">
            <v>0</v>
          </cell>
          <cell r="J630">
            <v>47990</v>
          </cell>
          <cell r="K630">
            <v>0.87</v>
          </cell>
          <cell r="L630" t="str">
            <v>23</v>
          </cell>
          <cell r="M630" t="str">
            <v>50401</v>
          </cell>
          <cell r="N630" t="str">
            <v>15 3410170</v>
          </cell>
          <cell r="O630" t="str">
            <v>075</v>
          </cell>
          <cell r="P630">
            <v>14.3</v>
          </cell>
          <cell r="Q630">
            <v>0</v>
          </cell>
          <cell r="R630" t="str">
            <v>1</v>
          </cell>
          <cell r="S630" t="str">
            <v>50</v>
          </cell>
          <cell r="T630">
            <v>95</v>
          </cell>
          <cell r="U630">
            <v>12</v>
          </cell>
          <cell r="V630">
            <v>95</v>
          </cell>
          <cell r="W630">
            <v>12</v>
          </cell>
          <cell r="X630">
            <v>95</v>
          </cell>
          <cell r="Y630">
            <v>12</v>
          </cell>
          <cell r="Z630">
            <v>95</v>
          </cell>
          <cell r="AD630" t="str">
            <v>0</v>
          </cell>
          <cell r="AE630" t="str">
            <v>0</v>
          </cell>
          <cell r="AF630" t="str">
            <v>00</v>
          </cell>
          <cell r="AI630">
            <v>55308624</v>
          </cell>
          <cell r="AJ630">
            <v>15818266.460000001</v>
          </cell>
        </row>
        <row r="631">
          <cell r="A631" t="str">
            <v>02</v>
          </cell>
          <cell r="B631" t="str">
            <v>23</v>
          </cell>
          <cell r="C631" t="str">
            <v>1533</v>
          </cell>
          <cell r="D631" t="str">
            <v>А/м УАЗ-3909 грузо</v>
          </cell>
          <cell r="E631" t="str">
            <v>пассажир.NоВ 928 МТ</v>
          </cell>
          <cell r="F631" t="str">
            <v>дв50708941 ш328074</v>
          </cell>
          <cell r="G631" t="str">
            <v>01</v>
          </cell>
          <cell r="H631">
            <v>40551.4</v>
          </cell>
          <cell r="I631">
            <v>0</v>
          </cell>
          <cell r="J631">
            <v>47990</v>
          </cell>
          <cell r="K631">
            <v>0.87</v>
          </cell>
          <cell r="L631" t="str">
            <v>23</v>
          </cell>
          <cell r="M631" t="str">
            <v>50401</v>
          </cell>
          <cell r="N631" t="str">
            <v>15 3410170</v>
          </cell>
          <cell r="O631" t="str">
            <v>075</v>
          </cell>
          <cell r="P631">
            <v>14.3</v>
          </cell>
          <cell r="Q631">
            <v>0</v>
          </cell>
          <cell r="R631" t="str">
            <v>1</v>
          </cell>
          <cell r="S631" t="str">
            <v>50</v>
          </cell>
          <cell r="T631">
            <v>95</v>
          </cell>
          <cell r="U631">
            <v>12</v>
          </cell>
          <cell r="V631">
            <v>95</v>
          </cell>
          <cell r="W631">
            <v>12</v>
          </cell>
          <cell r="X631">
            <v>95</v>
          </cell>
          <cell r="Y631">
            <v>12</v>
          </cell>
          <cell r="Z631">
            <v>95</v>
          </cell>
          <cell r="AD631" t="str">
            <v>0</v>
          </cell>
          <cell r="AE631" t="str">
            <v>0</v>
          </cell>
          <cell r="AF631" t="str">
            <v>00</v>
          </cell>
          <cell r="AI631">
            <v>55308642</v>
          </cell>
          <cell r="AJ631">
            <v>15818271.609999999</v>
          </cell>
        </row>
        <row r="632">
          <cell r="A632" t="str">
            <v>02</v>
          </cell>
          <cell r="B632" t="str">
            <v>41</v>
          </cell>
          <cell r="C632" t="str">
            <v>1534</v>
          </cell>
          <cell r="D632" t="str">
            <v>Рентгенаппарат Арина</v>
          </cell>
          <cell r="G632" t="str">
            <v>01</v>
          </cell>
          <cell r="H632">
            <v>3327.5</v>
          </cell>
          <cell r="I632">
            <v>0</v>
          </cell>
          <cell r="J632">
            <v>0</v>
          </cell>
          <cell r="K632">
            <v>1.21</v>
          </cell>
          <cell r="L632" t="str">
            <v>20</v>
          </cell>
          <cell r="M632" t="str">
            <v>47024</v>
          </cell>
          <cell r="N632" t="str">
            <v>14 3313341</v>
          </cell>
          <cell r="O632" t="str">
            <v>063</v>
          </cell>
          <cell r="P632">
            <v>10.4</v>
          </cell>
          <cell r="Q632">
            <v>0</v>
          </cell>
          <cell r="R632" t="str">
            <v>1</v>
          </cell>
          <cell r="S632" t="str">
            <v>47</v>
          </cell>
          <cell r="T632">
            <v>95</v>
          </cell>
          <cell r="U632">
            <v>12</v>
          </cell>
          <cell r="V632">
            <v>95</v>
          </cell>
          <cell r="W632">
            <v>12</v>
          </cell>
          <cell r="X632">
            <v>95</v>
          </cell>
          <cell r="Y632">
            <v>0</v>
          </cell>
          <cell r="Z632">
            <v>0</v>
          </cell>
          <cell r="AD632" t="str">
            <v>0</v>
          </cell>
          <cell r="AE632" t="str">
            <v>0</v>
          </cell>
          <cell r="AF632" t="str">
            <v>00</v>
          </cell>
          <cell r="AI632">
            <v>2750000</v>
          </cell>
          <cell r="AJ632">
            <v>572000</v>
          </cell>
        </row>
        <row r="633">
          <cell r="A633" t="str">
            <v>02</v>
          </cell>
          <cell r="B633" t="str">
            <v>41</v>
          </cell>
          <cell r="C633" t="str">
            <v>1535</v>
          </cell>
          <cell r="D633" t="str">
            <v>Рентгенаппарат Арина</v>
          </cell>
          <cell r="G633" t="str">
            <v>01</v>
          </cell>
          <cell r="H633">
            <v>3327.5</v>
          </cell>
          <cell r="I633">
            <v>0</v>
          </cell>
          <cell r="J633">
            <v>0</v>
          </cell>
          <cell r="K633">
            <v>1.21</v>
          </cell>
          <cell r="L633" t="str">
            <v>20</v>
          </cell>
          <cell r="M633" t="str">
            <v>47024</v>
          </cell>
          <cell r="N633" t="str">
            <v>14 3313341</v>
          </cell>
          <cell r="O633" t="str">
            <v>063</v>
          </cell>
          <cell r="P633">
            <v>10.4</v>
          </cell>
          <cell r="Q633">
            <v>0</v>
          </cell>
          <cell r="R633" t="str">
            <v>1</v>
          </cell>
          <cell r="S633" t="str">
            <v>47</v>
          </cell>
          <cell r="T633">
            <v>95</v>
          </cell>
          <cell r="U633">
            <v>12</v>
          </cell>
          <cell r="V633">
            <v>95</v>
          </cell>
          <cell r="W633">
            <v>12</v>
          </cell>
          <cell r="X633">
            <v>95</v>
          </cell>
          <cell r="Y633">
            <v>0</v>
          </cell>
          <cell r="Z633">
            <v>0</v>
          </cell>
          <cell r="AD633" t="str">
            <v>0</v>
          </cell>
          <cell r="AE633" t="str">
            <v>0</v>
          </cell>
          <cell r="AF633" t="str">
            <v>00</v>
          </cell>
          <cell r="AI633">
            <v>2750000</v>
          </cell>
          <cell r="AJ633">
            <v>572000</v>
          </cell>
        </row>
        <row r="634">
          <cell r="A634" t="str">
            <v>02</v>
          </cell>
          <cell r="B634" t="str">
            <v>41</v>
          </cell>
          <cell r="C634" t="str">
            <v>1536</v>
          </cell>
          <cell r="D634" t="str">
            <v>Рентгенаппарат Арина</v>
          </cell>
          <cell r="G634" t="str">
            <v>01</v>
          </cell>
          <cell r="H634">
            <v>3327.5</v>
          </cell>
          <cell r="I634">
            <v>0</v>
          </cell>
          <cell r="J634">
            <v>0</v>
          </cell>
          <cell r="K634">
            <v>1.21</v>
          </cell>
          <cell r="L634" t="str">
            <v>20</v>
          </cell>
          <cell r="M634" t="str">
            <v>47024</v>
          </cell>
          <cell r="N634" t="str">
            <v>14 3313341</v>
          </cell>
          <cell r="O634" t="str">
            <v>063</v>
          </cell>
          <cell r="P634">
            <v>10.4</v>
          </cell>
          <cell r="Q634">
            <v>0</v>
          </cell>
          <cell r="R634" t="str">
            <v>1</v>
          </cell>
          <cell r="S634" t="str">
            <v>47</v>
          </cell>
          <cell r="T634">
            <v>95</v>
          </cell>
          <cell r="U634">
            <v>12</v>
          </cell>
          <cell r="V634">
            <v>95</v>
          </cell>
          <cell r="W634">
            <v>12</v>
          </cell>
          <cell r="X634">
            <v>95</v>
          </cell>
          <cell r="Y634">
            <v>0</v>
          </cell>
          <cell r="Z634">
            <v>0</v>
          </cell>
          <cell r="AD634" t="str">
            <v>0</v>
          </cell>
          <cell r="AE634" t="str">
            <v>0</v>
          </cell>
          <cell r="AF634" t="str">
            <v>00</v>
          </cell>
          <cell r="AI634">
            <v>2750000</v>
          </cell>
          <cell r="AJ634">
            <v>572000</v>
          </cell>
        </row>
        <row r="635">
          <cell r="A635" t="str">
            <v>02</v>
          </cell>
          <cell r="B635" t="str">
            <v>71</v>
          </cell>
          <cell r="C635" t="str">
            <v>1539</v>
          </cell>
          <cell r="D635" t="str">
            <v>Трактор МТЗ-82 со св</v>
          </cell>
          <cell r="E635" t="str">
            <v>арочным агрегатом и</v>
          </cell>
          <cell r="F635" t="str">
            <v>ЗИПом</v>
          </cell>
          <cell r="G635" t="str">
            <v>01</v>
          </cell>
          <cell r="H635">
            <v>57630</v>
          </cell>
          <cell r="I635">
            <v>0</v>
          </cell>
          <cell r="J635">
            <v>0</v>
          </cell>
          <cell r="K635">
            <v>0.76</v>
          </cell>
          <cell r="L635" t="str">
            <v>23</v>
          </cell>
          <cell r="M635" t="str">
            <v>40609</v>
          </cell>
          <cell r="N635" t="str">
            <v>14 2918102</v>
          </cell>
          <cell r="O635" t="str">
            <v>064</v>
          </cell>
          <cell r="P635">
            <v>9.1</v>
          </cell>
          <cell r="Q635">
            <v>0</v>
          </cell>
          <cell r="R635" t="str">
            <v>1</v>
          </cell>
          <cell r="S635" t="str">
            <v>40</v>
          </cell>
          <cell r="T635">
            <v>95</v>
          </cell>
          <cell r="U635">
            <v>12</v>
          </cell>
          <cell r="V635">
            <v>95</v>
          </cell>
          <cell r="W635">
            <v>12</v>
          </cell>
          <cell r="X635">
            <v>95</v>
          </cell>
          <cell r="Y635">
            <v>0</v>
          </cell>
          <cell r="Z635">
            <v>0</v>
          </cell>
          <cell r="AD635" t="str">
            <v>0</v>
          </cell>
          <cell r="AE635" t="str">
            <v>1</v>
          </cell>
          <cell r="AF635" t="str">
            <v>00</v>
          </cell>
          <cell r="AI635">
            <v>75753086</v>
          </cell>
          <cell r="AJ635">
            <v>13787061.65</v>
          </cell>
        </row>
        <row r="636">
          <cell r="A636" t="str">
            <v>02</v>
          </cell>
          <cell r="B636" t="str">
            <v>02</v>
          </cell>
          <cell r="C636" t="str">
            <v>1540</v>
          </cell>
          <cell r="D636" t="str">
            <v>Тележка большегрузна</v>
          </cell>
          <cell r="E636" t="str">
            <v>я ТБ-20</v>
          </cell>
          <cell r="G636" t="str">
            <v>01</v>
          </cell>
          <cell r="H636">
            <v>12058</v>
          </cell>
          <cell r="I636">
            <v>0</v>
          </cell>
          <cell r="J636">
            <v>0</v>
          </cell>
          <cell r="K636">
            <v>0.99</v>
          </cell>
          <cell r="L636" t="str">
            <v>20</v>
          </cell>
          <cell r="M636" t="str">
            <v>43415</v>
          </cell>
          <cell r="N636" t="str">
            <v>15 3420183</v>
          </cell>
          <cell r="O636" t="str">
            <v>064</v>
          </cell>
          <cell r="P636">
            <v>18</v>
          </cell>
          <cell r="Q636">
            <v>0</v>
          </cell>
          <cell r="R636" t="str">
            <v>1</v>
          </cell>
          <cell r="S636" t="str">
            <v>43</v>
          </cell>
          <cell r="T636">
            <v>95</v>
          </cell>
          <cell r="U636">
            <v>12</v>
          </cell>
          <cell r="V636">
            <v>95</v>
          </cell>
          <cell r="W636">
            <v>12</v>
          </cell>
          <cell r="X636">
            <v>95</v>
          </cell>
          <cell r="Y636">
            <v>0</v>
          </cell>
          <cell r="Z636">
            <v>0</v>
          </cell>
          <cell r="AD636" t="str">
            <v>0</v>
          </cell>
          <cell r="AE636" t="str">
            <v>0</v>
          </cell>
          <cell r="AF636" t="str">
            <v>00</v>
          </cell>
          <cell r="AI636">
            <v>12181428</v>
          </cell>
          <cell r="AJ636">
            <v>4385314.08</v>
          </cell>
        </row>
        <row r="637">
          <cell r="A637" t="str">
            <v>02</v>
          </cell>
          <cell r="B637" t="str">
            <v>71</v>
          </cell>
          <cell r="C637" t="str">
            <v>1541</v>
          </cell>
          <cell r="D637" t="str">
            <v>КомпьюторАТ-486Дх2 с</v>
          </cell>
          <cell r="E637" t="str">
            <v>принтеромEPSON LX300</v>
          </cell>
          <cell r="F637" t="str">
            <v>c каб.и сетев.фильтр</v>
          </cell>
          <cell r="G637" t="str">
            <v>01</v>
          </cell>
          <cell r="H637">
            <v>4318.1000000000004</v>
          </cell>
          <cell r="I637">
            <v>0</v>
          </cell>
          <cell r="J637">
            <v>4571.1000000000004</v>
          </cell>
          <cell r="K637">
            <v>0.66</v>
          </cell>
          <cell r="L637" t="str">
            <v>23</v>
          </cell>
          <cell r="M637" t="str">
            <v>48008</v>
          </cell>
          <cell r="N637" t="str">
            <v>14 3020000</v>
          </cell>
          <cell r="O637" t="str">
            <v>063</v>
          </cell>
          <cell r="P637">
            <v>10</v>
          </cell>
          <cell r="Q637">
            <v>0</v>
          </cell>
          <cell r="R637" t="str">
            <v>1</v>
          </cell>
          <cell r="S637" t="str">
            <v>48</v>
          </cell>
          <cell r="T637">
            <v>95</v>
          </cell>
          <cell r="U637">
            <v>12</v>
          </cell>
          <cell r="V637">
            <v>95</v>
          </cell>
          <cell r="W637">
            <v>12</v>
          </cell>
          <cell r="X637">
            <v>95</v>
          </cell>
          <cell r="Y637">
            <v>6</v>
          </cell>
          <cell r="Z637">
            <v>99</v>
          </cell>
          <cell r="AD637" t="str">
            <v>0</v>
          </cell>
          <cell r="AE637" t="str">
            <v>0</v>
          </cell>
          <cell r="AF637" t="str">
            <v>00</v>
          </cell>
          <cell r="AI637">
            <v>4890015</v>
          </cell>
          <cell r="AJ637">
            <v>978003</v>
          </cell>
        </row>
        <row r="638">
          <cell r="A638" t="str">
            <v>02</v>
          </cell>
          <cell r="B638" t="str">
            <v>05</v>
          </cell>
          <cell r="C638" t="str">
            <v>1543</v>
          </cell>
          <cell r="D638" t="str">
            <v>Полотенце мягкое</v>
          </cell>
          <cell r="E638" t="str">
            <v>ПМ-1428</v>
          </cell>
          <cell r="G638" t="str">
            <v>01</v>
          </cell>
          <cell r="H638">
            <v>30150</v>
          </cell>
          <cell r="I638">
            <v>0</v>
          </cell>
          <cell r="J638">
            <v>0</v>
          </cell>
          <cell r="K638">
            <v>0.94</v>
          </cell>
          <cell r="L638" t="str">
            <v>20</v>
          </cell>
          <cell r="M638" t="str">
            <v>43815</v>
          </cell>
          <cell r="N638" t="str">
            <v>14 2947192</v>
          </cell>
          <cell r="O638" t="str">
            <v>067</v>
          </cell>
          <cell r="P638">
            <v>50</v>
          </cell>
          <cell r="Q638">
            <v>0</v>
          </cell>
          <cell r="R638" t="str">
            <v>1</v>
          </cell>
          <cell r="S638" t="str">
            <v>43</v>
          </cell>
          <cell r="T638">
            <v>95</v>
          </cell>
          <cell r="U638">
            <v>12</v>
          </cell>
          <cell r="V638">
            <v>95</v>
          </cell>
          <cell r="W638">
            <v>12</v>
          </cell>
          <cell r="X638">
            <v>95</v>
          </cell>
          <cell r="Y638">
            <v>0</v>
          </cell>
          <cell r="Z638">
            <v>0</v>
          </cell>
          <cell r="AB638" t="str">
            <v>14</v>
          </cell>
          <cell r="AC638">
            <v>1</v>
          </cell>
          <cell r="AD638" t="str">
            <v>0</v>
          </cell>
          <cell r="AE638" t="str">
            <v>0</v>
          </cell>
          <cell r="AF638" t="str">
            <v>00</v>
          </cell>
          <cell r="AI638">
            <v>32076000</v>
          </cell>
          <cell r="AJ638">
            <v>32076000</v>
          </cell>
        </row>
        <row r="639">
          <cell r="A639" t="str">
            <v>02</v>
          </cell>
          <cell r="B639" t="str">
            <v>11</v>
          </cell>
          <cell r="C639" t="str">
            <v>1528</v>
          </cell>
          <cell r="D639" t="str">
            <v>Трансформаторная под</v>
          </cell>
          <cell r="E639" t="str">
            <v>станция КТП-400х16</v>
          </cell>
          <cell r="G639" t="str">
            <v>01</v>
          </cell>
          <cell r="H639">
            <v>4801.1400000000003</v>
          </cell>
          <cell r="I639">
            <v>0</v>
          </cell>
          <cell r="J639">
            <v>0</v>
          </cell>
          <cell r="K639">
            <v>1.21</v>
          </cell>
          <cell r="L639" t="str">
            <v>20</v>
          </cell>
          <cell r="M639" t="str">
            <v>40701</v>
          </cell>
          <cell r="N639" t="str">
            <v>14 3115202</v>
          </cell>
          <cell r="O639" t="str">
            <v>067</v>
          </cell>
          <cell r="P639">
            <v>6.6</v>
          </cell>
          <cell r="Q639">
            <v>0</v>
          </cell>
          <cell r="R639" t="str">
            <v>1</v>
          </cell>
          <cell r="S639" t="str">
            <v>40</v>
          </cell>
          <cell r="T639">
            <v>95</v>
          </cell>
          <cell r="U639">
            <v>12</v>
          </cell>
          <cell r="V639">
            <v>95</v>
          </cell>
          <cell r="W639">
            <v>12</v>
          </cell>
          <cell r="X639">
            <v>95</v>
          </cell>
          <cell r="Y639">
            <v>0</v>
          </cell>
          <cell r="Z639">
            <v>0</v>
          </cell>
          <cell r="AD639" t="str">
            <v>2</v>
          </cell>
          <cell r="AE639" t="str">
            <v>0</v>
          </cell>
          <cell r="AF639" t="str">
            <v>00</v>
          </cell>
          <cell r="AG639">
            <v>3967880</v>
          </cell>
          <cell r="AI639">
            <v>3967880</v>
          </cell>
          <cell r="AJ639">
            <v>523760.16</v>
          </cell>
        </row>
        <row r="640">
          <cell r="A640" t="str">
            <v>02</v>
          </cell>
          <cell r="B640" t="str">
            <v>11</v>
          </cell>
          <cell r="C640" t="str">
            <v>1529</v>
          </cell>
          <cell r="D640" t="str">
            <v>Щит ПР-3709</v>
          </cell>
          <cell r="G640" t="str">
            <v>01</v>
          </cell>
          <cell r="H640">
            <v>1389.78</v>
          </cell>
          <cell r="I640">
            <v>0</v>
          </cell>
          <cell r="J640">
            <v>0</v>
          </cell>
          <cell r="K640">
            <v>1.21</v>
          </cell>
          <cell r="L640" t="str">
            <v>20</v>
          </cell>
          <cell r="M640" t="str">
            <v>40707</v>
          </cell>
          <cell r="N640" t="str">
            <v>14 3120390</v>
          </cell>
          <cell r="O640" t="str">
            <v>067</v>
          </cell>
          <cell r="P640">
            <v>14.8</v>
          </cell>
          <cell r="Q640">
            <v>0</v>
          </cell>
          <cell r="R640" t="str">
            <v>1</v>
          </cell>
          <cell r="S640" t="str">
            <v>40</v>
          </cell>
          <cell r="T640">
            <v>95</v>
          </cell>
          <cell r="U640">
            <v>12</v>
          </cell>
          <cell r="V640">
            <v>95</v>
          </cell>
          <cell r="W640">
            <v>12</v>
          </cell>
          <cell r="X640">
            <v>95</v>
          </cell>
          <cell r="Y640">
            <v>0</v>
          </cell>
          <cell r="Z640">
            <v>0</v>
          </cell>
          <cell r="AD640" t="str">
            <v>2</v>
          </cell>
          <cell r="AE640" t="str">
            <v>0</v>
          </cell>
          <cell r="AF640" t="str">
            <v>00</v>
          </cell>
          <cell r="AG640">
            <v>1148580</v>
          </cell>
          <cell r="AI640">
            <v>1148580</v>
          </cell>
          <cell r="AJ640">
            <v>339979.68</v>
          </cell>
        </row>
        <row r="641">
          <cell r="A641" t="str">
            <v>02</v>
          </cell>
          <cell r="B641" t="str">
            <v>11</v>
          </cell>
          <cell r="C641" t="str">
            <v>1530</v>
          </cell>
          <cell r="D641" t="str">
            <v>Распределительный пу</v>
          </cell>
          <cell r="E641" t="str">
            <v>нкт С-9522-13</v>
          </cell>
          <cell r="G641" t="str">
            <v>01</v>
          </cell>
          <cell r="H641">
            <v>2822.1</v>
          </cell>
          <cell r="I641">
            <v>0</v>
          </cell>
          <cell r="J641">
            <v>0</v>
          </cell>
          <cell r="K641">
            <v>1.21</v>
          </cell>
          <cell r="L641" t="str">
            <v>20</v>
          </cell>
          <cell r="M641" t="str">
            <v>40707</v>
          </cell>
          <cell r="N641" t="str">
            <v>14 3120390</v>
          </cell>
          <cell r="O641" t="str">
            <v>067</v>
          </cell>
          <cell r="P641">
            <v>14.8</v>
          </cell>
          <cell r="Q641">
            <v>0</v>
          </cell>
          <cell r="R641" t="str">
            <v>1</v>
          </cell>
          <cell r="S641" t="str">
            <v>40</v>
          </cell>
          <cell r="T641">
            <v>95</v>
          </cell>
          <cell r="U641">
            <v>12</v>
          </cell>
          <cell r="V641">
            <v>95</v>
          </cell>
          <cell r="W641">
            <v>12</v>
          </cell>
          <cell r="X641">
            <v>95</v>
          </cell>
          <cell r="Y641">
            <v>0</v>
          </cell>
          <cell r="Z641">
            <v>0</v>
          </cell>
          <cell r="AD641" t="str">
            <v>2</v>
          </cell>
          <cell r="AE641" t="str">
            <v>0</v>
          </cell>
          <cell r="AF641" t="str">
            <v>00</v>
          </cell>
          <cell r="AG641">
            <v>2332312</v>
          </cell>
          <cell r="AI641">
            <v>2332312</v>
          </cell>
          <cell r="AJ641">
            <v>6530.47</v>
          </cell>
        </row>
        <row r="642">
          <cell r="A642" t="str">
            <v>02</v>
          </cell>
          <cell r="B642" t="str">
            <v>11</v>
          </cell>
          <cell r="C642" t="str">
            <v>1547</v>
          </cell>
          <cell r="D642" t="str">
            <v>Задвижка 500х75</v>
          </cell>
          <cell r="G642" t="str">
            <v>01</v>
          </cell>
          <cell r="H642">
            <v>3968.23</v>
          </cell>
          <cell r="I642">
            <v>0</v>
          </cell>
          <cell r="J642">
            <v>0</v>
          </cell>
          <cell r="K642">
            <v>1.1000000000000001</v>
          </cell>
          <cell r="L642" t="str">
            <v>20</v>
          </cell>
          <cell r="M642" t="str">
            <v>50604</v>
          </cell>
          <cell r="N642" t="str">
            <v>14 2928142</v>
          </cell>
          <cell r="O642" t="str">
            <v>075</v>
          </cell>
          <cell r="P642">
            <v>5.5</v>
          </cell>
          <cell r="Q642">
            <v>0</v>
          </cell>
          <cell r="R642" t="str">
            <v>1</v>
          </cell>
          <cell r="S642" t="str">
            <v>50</v>
          </cell>
          <cell r="T642">
            <v>95</v>
          </cell>
          <cell r="U642">
            <v>12</v>
          </cell>
          <cell r="V642">
            <v>95</v>
          </cell>
          <cell r="W642">
            <v>12</v>
          </cell>
          <cell r="X642">
            <v>95</v>
          </cell>
          <cell r="Y642">
            <v>0</v>
          </cell>
          <cell r="Z642">
            <v>0</v>
          </cell>
          <cell r="AD642" t="str">
            <v>0</v>
          </cell>
          <cell r="AE642" t="str">
            <v>0</v>
          </cell>
          <cell r="AF642" t="str">
            <v>00</v>
          </cell>
          <cell r="AI642">
            <v>3594767</v>
          </cell>
          <cell r="AJ642">
            <v>395424.37</v>
          </cell>
        </row>
        <row r="643">
          <cell r="A643" t="str">
            <v>19</v>
          </cell>
          <cell r="B643" t="str">
            <v>19</v>
          </cell>
          <cell r="C643" t="str">
            <v>1609</v>
          </cell>
          <cell r="D643" t="str">
            <v>Котельная ПКН-2М</v>
          </cell>
          <cell r="G643" t="str">
            <v>01</v>
          </cell>
          <cell r="H643">
            <v>27014.93</v>
          </cell>
          <cell r="I643">
            <v>0</v>
          </cell>
          <cell r="J643">
            <v>0</v>
          </cell>
          <cell r="K643">
            <v>1.51</v>
          </cell>
          <cell r="L643" t="str">
            <v>88/4</v>
          </cell>
          <cell r="M643" t="str">
            <v>40001</v>
          </cell>
          <cell r="N643" t="str">
            <v>14 2813101</v>
          </cell>
          <cell r="O643" t="str">
            <v>064</v>
          </cell>
          <cell r="P643">
            <v>4.2</v>
          </cell>
          <cell r="Q643">
            <v>0</v>
          </cell>
          <cell r="R643" t="str">
            <v>1</v>
          </cell>
          <cell r="S643" t="str">
            <v>40</v>
          </cell>
          <cell r="T643">
            <v>95</v>
          </cell>
          <cell r="U643">
            <v>12</v>
          </cell>
          <cell r="V643">
            <v>95</v>
          </cell>
          <cell r="W643">
            <v>12</v>
          </cell>
          <cell r="X643">
            <v>95</v>
          </cell>
          <cell r="Y643">
            <v>0</v>
          </cell>
          <cell r="Z643">
            <v>0</v>
          </cell>
          <cell r="AB643" t="str">
            <v>14</v>
          </cell>
          <cell r="AC643">
            <v>1</v>
          </cell>
          <cell r="AD643" t="str">
            <v>0</v>
          </cell>
          <cell r="AE643" t="str">
            <v>0</v>
          </cell>
          <cell r="AF643" t="str">
            <v>19</v>
          </cell>
          <cell r="AI643">
            <v>13373562</v>
          </cell>
          <cell r="AJ643">
            <v>1123379.21</v>
          </cell>
        </row>
        <row r="644">
          <cell r="A644" t="str">
            <v>02</v>
          </cell>
          <cell r="B644" t="str">
            <v>11</v>
          </cell>
          <cell r="C644" t="str">
            <v>1548</v>
          </cell>
          <cell r="D644" t="str">
            <v>Емкость V-25 м3</v>
          </cell>
          <cell r="G644" t="str">
            <v>01</v>
          </cell>
          <cell r="H644">
            <v>20549.099999999999</v>
          </cell>
          <cell r="I644">
            <v>0</v>
          </cell>
          <cell r="J644">
            <v>0</v>
          </cell>
          <cell r="K644">
            <v>1.43</v>
          </cell>
          <cell r="L644" t="str">
            <v>20</v>
          </cell>
          <cell r="M644" t="str">
            <v>42906</v>
          </cell>
          <cell r="N644" t="str">
            <v>12 2812151</v>
          </cell>
          <cell r="O644" t="str">
            <v>067</v>
          </cell>
          <cell r="P644">
            <v>11</v>
          </cell>
          <cell r="Q644">
            <v>0</v>
          </cell>
          <cell r="R644" t="str">
            <v>1</v>
          </cell>
          <cell r="S644" t="str">
            <v>42</v>
          </cell>
          <cell r="T644">
            <v>95</v>
          </cell>
          <cell r="U644">
            <v>12</v>
          </cell>
          <cell r="V644">
            <v>95</v>
          </cell>
          <cell r="W644">
            <v>12</v>
          </cell>
          <cell r="X644">
            <v>95</v>
          </cell>
          <cell r="Y644">
            <v>0</v>
          </cell>
          <cell r="Z644">
            <v>0</v>
          </cell>
          <cell r="AD644" t="str">
            <v>2</v>
          </cell>
          <cell r="AE644" t="str">
            <v>0</v>
          </cell>
          <cell r="AF644" t="str">
            <v>00</v>
          </cell>
          <cell r="AG644">
            <v>14370000</v>
          </cell>
          <cell r="AI644">
            <v>14370000</v>
          </cell>
          <cell r="AJ644">
            <v>3161400</v>
          </cell>
        </row>
        <row r="645">
          <cell r="A645" t="str">
            <v>02</v>
          </cell>
          <cell r="B645" t="str">
            <v>11</v>
          </cell>
          <cell r="C645" t="str">
            <v>1549</v>
          </cell>
          <cell r="D645" t="str">
            <v>Емкость V-25м3</v>
          </cell>
          <cell r="G645" t="str">
            <v>01</v>
          </cell>
          <cell r="H645">
            <v>19800.39</v>
          </cell>
          <cell r="I645">
            <v>0</v>
          </cell>
          <cell r="J645">
            <v>0</v>
          </cell>
          <cell r="K645">
            <v>1.43</v>
          </cell>
          <cell r="L645" t="str">
            <v>20</v>
          </cell>
          <cell r="M645" t="str">
            <v>42906</v>
          </cell>
          <cell r="N645" t="str">
            <v>12 2812151</v>
          </cell>
          <cell r="O645" t="str">
            <v>067</v>
          </cell>
          <cell r="P645">
            <v>11</v>
          </cell>
          <cell r="Q645">
            <v>0</v>
          </cell>
          <cell r="R645" t="str">
            <v>1</v>
          </cell>
          <cell r="S645" t="str">
            <v>42</v>
          </cell>
          <cell r="T645">
            <v>95</v>
          </cell>
          <cell r="U645">
            <v>12</v>
          </cell>
          <cell r="V645">
            <v>95</v>
          </cell>
          <cell r="W645">
            <v>12</v>
          </cell>
          <cell r="X645">
            <v>95</v>
          </cell>
          <cell r="Y645">
            <v>0</v>
          </cell>
          <cell r="Z645">
            <v>0</v>
          </cell>
          <cell r="AD645" t="str">
            <v>2</v>
          </cell>
          <cell r="AE645" t="str">
            <v>0</v>
          </cell>
          <cell r="AF645" t="str">
            <v>00</v>
          </cell>
          <cell r="AG645">
            <v>13846428</v>
          </cell>
          <cell r="AI645">
            <v>13846428</v>
          </cell>
          <cell r="AJ645">
            <v>3046214.16</v>
          </cell>
        </row>
        <row r="646">
          <cell r="A646" t="str">
            <v>02</v>
          </cell>
          <cell r="B646" t="str">
            <v>11</v>
          </cell>
          <cell r="C646" t="str">
            <v>1550</v>
          </cell>
          <cell r="D646" t="str">
            <v>Установка котельная</v>
          </cell>
          <cell r="E646" t="str">
            <v>ПКН-2М</v>
          </cell>
          <cell r="G646" t="str">
            <v>01</v>
          </cell>
          <cell r="H646">
            <v>16957.990000000002</v>
          </cell>
          <cell r="I646">
            <v>0</v>
          </cell>
          <cell r="J646">
            <v>0</v>
          </cell>
          <cell r="K646">
            <v>1.51</v>
          </cell>
          <cell r="L646" t="str">
            <v>20</v>
          </cell>
          <cell r="M646" t="str">
            <v>40001</v>
          </cell>
          <cell r="N646" t="str">
            <v>14 2813101</v>
          </cell>
          <cell r="O646" t="str">
            <v>064</v>
          </cell>
          <cell r="P646">
            <v>4.2</v>
          </cell>
          <cell r="Q646">
            <v>0</v>
          </cell>
          <cell r="R646" t="str">
            <v>1</v>
          </cell>
          <cell r="S646" t="str">
            <v>40</v>
          </cell>
          <cell r="T646">
            <v>95</v>
          </cell>
          <cell r="U646">
            <v>12</v>
          </cell>
          <cell r="V646">
            <v>95</v>
          </cell>
          <cell r="W646">
            <v>12</v>
          </cell>
          <cell r="X646">
            <v>95</v>
          </cell>
          <cell r="Y646">
            <v>0</v>
          </cell>
          <cell r="Z646">
            <v>0</v>
          </cell>
          <cell r="AB646" t="str">
            <v>14</v>
          </cell>
          <cell r="AC646">
            <v>6</v>
          </cell>
          <cell r="AD646" t="str">
            <v>2</v>
          </cell>
          <cell r="AE646" t="str">
            <v>0</v>
          </cell>
          <cell r="AF646" t="str">
            <v>00</v>
          </cell>
          <cell r="AG646">
            <v>11230457</v>
          </cell>
          <cell r="AI646">
            <v>11230457</v>
          </cell>
          <cell r="AJ646">
            <v>943358.39</v>
          </cell>
        </row>
        <row r="647">
          <cell r="A647" t="str">
            <v>02</v>
          </cell>
          <cell r="B647" t="str">
            <v>11</v>
          </cell>
          <cell r="C647" t="str">
            <v>1551</v>
          </cell>
          <cell r="D647" t="str">
            <v>Установка котельная</v>
          </cell>
          <cell r="E647" t="str">
            <v>ПКН-2М</v>
          </cell>
          <cell r="G647" t="str">
            <v>01</v>
          </cell>
          <cell r="H647">
            <v>16957.990000000002</v>
          </cell>
          <cell r="I647">
            <v>0</v>
          </cell>
          <cell r="J647">
            <v>0</v>
          </cell>
          <cell r="K647">
            <v>1.51</v>
          </cell>
          <cell r="L647" t="str">
            <v>20</v>
          </cell>
          <cell r="M647" t="str">
            <v>40001</v>
          </cell>
          <cell r="N647" t="str">
            <v>14 2813101</v>
          </cell>
          <cell r="O647" t="str">
            <v>064</v>
          </cell>
          <cell r="P647">
            <v>4.2</v>
          </cell>
          <cell r="Q647">
            <v>0</v>
          </cell>
          <cell r="R647" t="str">
            <v>1</v>
          </cell>
          <cell r="S647" t="str">
            <v>40</v>
          </cell>
          <cell r="T647">
            <v>95</v>
          </cell>
          <cell r="U647">
            <v>12</v>
          </cell>
          <cell r="V647">
            <v>95</v>
          </cell>
          <cell r="W647">
            <v>12</v>
          </cell>
          <cell r="X647">
            <v>95</v>
          </cell>
          <cell r="Y647">
            <v>0</v>
          </cell>
          <cell r="Z647">
            <v>0</v>
          </cell>
          <cell r="AD647" t="str">
            <v>2</v>
          </cell>
          <cell r="AE647" t="str">
            <v>0</v>
          </cell>
          <cell r="AF647" t="str">
            <v>00</v>
          </cell>
          <cell r="AG647">
            <v>11230457</v>
          </cell>
          <cell r="AI647">
            <v>11230457</v>
          </cell>
          <cell r="AJ647">
            <v>943358.39</v>
          </cell>
        </row>
        <row r="648">
          <cell r="A648" t="str">
            <v>02</v>
          </cell>
          <cell r="B648" t="str">
            <v>11</v>
          </cell>
          <cell r="C648" t="str">
            <v>1552</v>
          </cell>
          <cell r="D648" t="str">
            <v>Коквейер СМд-150А</v>
          </cell>
          <cell r="G648" t="str">
            <v>01</v>
          </cell>
          <cell r="H648">
            <v>16595.37</v>
          </cell>
          <cell r="I648">
            <v>0</v>
          </cell>
          <cell r="J648">
            <v>0</v>
          </cell>
          <cell r="K648">
            <v>1.01</v>
          </cell>
          <cell r="L648" t="str">
            <v>20</v>
          </cell>
          <cell r="M648" t="str">
            <v>43813</v>
          </cell>
          <cell r="N648" t="str">
            <v>14 2915320</v>
          </cell>
          <cell r="O648" t="str">
            <v>067</v>
          </cell>
          <cell r="P648">
            <v>12.5</v>
          </cell>
          <cell r="Q648">
            <v>0</v>
          </cell>
          <cell r="R648" t="str">
            <v>1</v>
          </cell>
          <cell r="S648" t="str">
            <v>43</v>
          </cell>
          <cell r="T648">
            <v>95</v>
          </cell>
          <cell r="U648">
            <v>12</v>
          </cell>
          <cell r="V648">
            <v>95</v>
          </cell>
          <cell r="W648">
            <v>12</v>
          </cell>
          <cell r="X648">
            <v>95</v>
          </cell>
          <cell r="Y648">
            <v>0</v>
          </cell>
          <cell r="Z648">
            <v>0</v>
          </cell>
          <cell r="AD648" t="str">
            <v>2</v>
          </cell>
          <cell r="AE648" t="str">
            <v>0</v>
          </cell>
          <cell r="AF648" t="str">
            <v>00</v>
          </cell>
          <cell r="AG648">
            <v>16431054</v>
          </cell>
          <cell r="AI648">
            <v>16431054</v>
          </cell>
          <cell r="AJ648">
            <v>4107763.5</v>
          </cell>
        </row>
        <row r="649">
          <cell r="A649" t="str">
            <v>02</v>
          </cell>
          <cell r="B649" t="str">
            <v>11</v>
          </cell>
          <cell r="C649" t="str">
            <v>1553</v>
          </cell>
          <cell r="D649" t="str">
            <v>Конвейер СМд-150А</v>
          </cell>
          <cell r="G649" t="str">
            <v>01</v>
          </cell>
          <cell r="H649">
            <v>16595.37</v>
          </cell>
          <cell r="I649">
            <v>0</v>
          </cell>
          <cell r="J649">
            <v>0</v>
          </cell>
          <cell r="K649">
            <v>1.01</v>
          </cell>
          <cell r="L649" t="str">
            <v>20</v>
          </cell>
          <cell r="M649" t="str">
            <v>43813</v>
          </cell>
          <cell r="N649" t="str">
            <v>14 2915320</v>
          </cell>
          <cell r="O649" t="str">
            <v>067</v>
          </cell>
          <cell r="P649">
            <v>12.5</v>
          </cell>
          <cell r="Q649">
            <v>0</v>
          </cell>
          <cell r="R649" t="str">
            <v>1</v>
          </cell>
          <cell r="S649" t="str">
            <v>43</v>
          </cell>
          <cell r="T649">
            <v>95</v>
          </cell>
          <cell r="U649">
            <v>12</v>
          </cell>
          <cell r="V649">
            <v>95</v>
          </cell>
          <cell r="W649">
            <v>12</v>
          </cell>
          <cell r="X649">
            <v>95</v>
          </cell>
          <cell r="Y649">
            <v>0</v>
          </cell>
          <cell r="Z649">
            <v>0</v>
          </cell>
          <cell r="AD649" t="str">
            <v>2</v>
          </cell>
          <cell r="AE649" t="str">
            <v>0</v>
          </cell>
          <cell r="AF649" t="str">
            <v>00</v>
          </cell>
          <cell r="AG649">
            <v>16431054</v>
          </cell>
          <cell r="AI649">
            <v>16431054</v>
          </cell>
          <cell r="AJ649">
            <v>4107763.5</v>
          </cell>
        </row>
        <row r="650">
          <cell r="A650" t="str">
            <v>02</v>
          </cell>
          <cell r="B650" t="str">
            <v>11</v>
          </cell>
          <cell r="C650" t="str">
            <v>1554</v>
          </cell>
          <cell r="D650" t="str">
            <v>Конвейер СМд-150А</v>
          </cell>
          <cell r="G650" t="str">
            <v>01</v>
          </cell>
          <cell r="H650">
            <v>16595.37</v>
          </cell>
          <cell r="I650">
            <v>0</v>
          </cell>
          <cell r="J650">
            <v>0</v>
          </cell>
          <cell r="K650">
            <v>1.01</v>
          </cell>
          <cell r="L650" t="str">
            <v>20</v>
          </cell>
          <cell r="M650" t="str">
            <v>43813</v>
          </cell>
          <cell r="N650" t="str">
            <v>14 2915320</v>
          </cell>
          <cell r="O650" t="str">
            <v>067</v>
          </cell>
          <cell r="P650">
            <v>12.5</v>
          </cell>
          <cell r="Q650">
            <v>0</v>
          </cell>
          <cell r="R650" t="str">
            <v>1</v>
          </cell>
          <cell r="S650" t="str">
            <v>43</v>
          </cell>
          <cell r="T650">
            <v>95</v>
          </cell>
          <cell r="U650">
            <v>12</v>
          </cell>
          <cell r="V650">
            <v>95</v>
          </cell>
          <cell r="W650">
            <v>12</v>
          </cell>
          <cell r="X650">
            <v>95</v>
          </cell>
          <cell r="Y650">
            <v>0</v>
          </cell>
          <cell r="Z650">
            <v>0</v>
          </cell>
          <cell r="AD650" t="str">
            <v>2</v>
          </cell>
          <cell r="AE650" t="str">
            <v>0</v>
          </cell>
          <cell r="AF650" t="str">
            <v>00</v>
          </cell>
          <cell r="AG650">
            <v>16431054</v>
          </cell>
          <cell r="AI650">
            <v>16431054</v>
          </cell>
          <cell r="AJ650">
            <v>4107763.5</v>
          </cell>
        </row>
        <row r="651">
          <cell r="A651" t="str">
            <v>02</v>
          </cell>
          <cell r="B651" t="str">
            <v>11</v>
          </cell>
          <cell r="C651" t="str">
            <v>1555</v>
          </cell>
          <cell r="D651" t="str">
            <v>Агрегат СМД-187</v>
          </cell>
          <cell r="G651" t="str">
            <v>01</v>
          </cell>
          <cell r="H651">
            <v>131000</v>
          </cell>
          <cell r="I651">
            <v>0</v>
          </cell>
          <cell r="J651">
            <v>0</v>
          </cell>
          <cell r="K651">
            <v>1.04</v>
          </cell>
          <cell r="L651" t="str">
            <v>20</v>
          </cell>
          <cell r="M651" t="str">
            <v>42002</v>
          </cell>
          <cell r="N651" t="str">
            <v>14 2947100</v>
          </cell>
          <cell r="O651" t="str">
            <v>066</v>
          </cell>
          <cell r="P651">
            <v>16.7</v>
          </cell>
          <cell r="Q651">
            <v>0</v>
          </cell>
          <cell r="R651" t="str">
            <v>1</v>
          </cell>
          <cell r="S651" t="str">
            <v>42</v>
          </cell>
          <cell r="T651">
            <v>95</v>
          </cell>
          <cell r="U651">
            <v>12</v>
          </cell>
          <cell r="V651">
            <v>95</v>
          </cell>
          <cell r="W651">
            <v>12</v>
          </cell>
          <cell r="X651">
            <v>95</v>
          </cell>
          <cell r="Y651">
            <v>0</v>
          </cell>
          <cell r="Z651">
            <v>0</v>
          </cell>
          <cell r="AD651" t="str">
            <v>2</v>
          </cell>
          <cell r="AE651" t="str">
            <v>0</v>
          </cell>
          <cell r="AF651" t="str">
            <v>00</v>
          </cell>
          <cell r="AG651">
            <v>125600000</v>
          </cell>
          <cell r="AI651">
            <v>125600000</v>
          </cell>
          <cell r="AJ651">
            <v>41950400</v>
          </cell>
        </row>
        <row r="652">
          <cell r="A652" t="str">
            <v>02</v>
          </cell>
          <cell r="B652" t="str">
            <v>11</v>
          </cell>
          <cell r="C652" t="str">
            <v>1556</v>
          </cell>
          <cell r="D652" t="str">
            <v>Емкость V-25м3</v>
          </cell>
          <cell r="G652" t="str">
            <v>01</v>
          </cell>
          <cell r="H652">
            <v>516.89</v>
          </cell>
          <cell r="I652">
            <v>0</v>
          </cell>
          <cell r="J652">
            <v>0</v>
          </cell>
          <cell r="K652">
            <v>1.43</v>
          </cell>
          <cell r="L652" t="str">
            <v>20</v>
          </cell>
          <cell r="M652" t="str">
            <v>42906</v>
          </cell>
          <cell r="N652" t="str">
            <v>12 2812151</v>
          </cell>
          <cell r="O652" t="str">
            <v>067</v>
          </cell>
          <cell r="P652">
            <v>11</v>
          </cell>
          <cell r="Q652">
            <v>0</v>
          </cell>
          <cell r="R652" t="str">
            <v>1</v>
          </cell>
          <cell r="S652" t="str">
            <v>42</v>
          </cell>
          <cell r="T652">
            <v>95</v>
          </cell>
          <cell r="U652">
            <v>12</v>
          </cell>
          <cell r="V652">
            <v>95</v>
          </cell>
          <cell r="W652">
            <v>12</v>
          </cell>
          <cell r="X652">
            <v>95</v>
          </cell>
          <cell r="Y652">
            <v>0</v>
          </cell>
          <cell r="Z652">
            <v>0</v>
          </cell>
          <cell r="AD652" t="str">
            <v>2</v>
          </cell>
          <cell r="AE652" t="str">
            <v>0</v>
          </cell>
          <cell r="AF652" t="str">
            <v>00</v>
          </cell>
          <cell r="AG652">
            <v>361462</v>
          </cell>
          <cell r="AI652">
            <v>361462</v>
          </cell>
          <cell r="AJ652">
            <v>79521.64</v>
          </cell>
        </row>
        <row r="653">
          <cell r="A653" t="str">
            <v>02</v>
          </cell>
          <cell r="B653" t="str">
            <v>11</v>
          </cell>
          <cell r="C653" t="str">
            <v>1557</v>
          </cell>
          <cell r="D653" t="str">
            <v>Емкость V-25 м3</v>
          </cell>
          <cell r="G653" t="str">
            <v>01</v>
          </cell>
          <cell r="H653">
            <v>516.89</v>
          </cell>
          <cell r="I653">
            <v>0</v>
          </cell>
          <cell r="J653">
            <v>0</v>
          </cell>
          <cell r="K653">
            <v>1.43</v>
          </cell>
          <cell r="L653" t="str">
            <v>20</v>
          </cell>
          <cell r="M653" t="str">
            <v>42906</v>
          </cell>
          <cell r="N653" t="str">
            <v>12 2812151</v>
          </cell>
          <cell r="O653" t="str">
            <v>067</v>
          </cell>
          <cell r="P653">
            <v>11</v>
          </cell>
          <cell r="Q653">
            <v>11</v>
          </cell>
          <cell r="R653" t="str">
            <v>1</v>
          </cell>
          <cell r="S653" t="str">
            <v>42</v>
          </cell>
          <cell r="T653">
            <v>95</v>
          </cell>
          <cell r="U653">
            <v>12</v>
          </cell>
          <cell r="V653">
            <v>95</v>
          </cell>
          <cell r="W653">
            <v>12</v>
          </cell>
          <cell r="X653">
            <v>95</v>
          </cell>
          <cell r="Y653">
            <v>0</v>
          </cell>
          <cell r="Z653">
            <v>0</v>
          </cell>
          <cell r="AD653" t="str">
            <v>2</v>
          </cell>
          <cell r="AE653" t="str">
            <v>0</v>
          </cell>
          <cell r="AF653" t="str">
            <v>00</v>
          </cell>
          <cell r="AG653">
            <v>361462</v>
          </cell>
          <cell r="AI653">
            <v>361462</v>
          </cell>
          <cell r="AJ653">
            <v>79521.64</v>
          </cell>
        </row>
        <row r="654">
          <cell r="A654" t="str">
            <v>02</v>
          </cell>
          <cell r="B654" t="str">
            <v>11</v>
          </cell>
          <cell r="C654" t="str">
            <v>1558</v>
          </cell>
          <cell r="D654" t="str">
            <v>Кран-балка грузоподъ</v>
          </cell>
          <cell r="E654" t="str">
            <v>емностью 5 т</v>
          </cell>
          <cell r="G654" t="str">
            <v>01</v>
          </cell>
          <cell r="H654">
            <v>20450</v>
          </cell>
          <cell r="I654">
            <v>0</v>
          </cell>
          <cell r="J654">
            <v>0</v>
          </cell>
          <cell r="K654">
            <v>1</v>
          </cell>
          <cell r="L654" t="str">
            <v>20</v>
          </cell>
          <cell r="M654" t="str">
            <v>41722</v>
          </cell>
          <cell r="N654" t="str">
            <v>14 2915480</v>
          </cell>
          <cell r="O654" t="str">
            <v>063</v>
          </cell>
          <cell r="P654">
            <v>14.3</v>
          </cell>
          <cell r="Q654">
            <v>0</v>
          </cell>
          <cell r="R654" t="str">
            <v>1</v>
          </cell>
          <cell r="S654" t="str">
            <v>41</v>
          </cell>
          <cell r="T654">
            <v>95</v>
          </cell>
          <cell r="U654">
            <v>12</v>
          </cell>
          <cell r="V654">
            <v>95</v>
          </cell>
          <cell r="W654">
            <v>12</v>
          </cell>
          <cell r="X654">
            <v>95</v>
          </cell>
          <cell r="Y654">
            <v>0</v>
          </cell>
          <cell r="Z654">
            <v>0</v>
          </cell>
          <cell r="AD654" t="str">
            <v>2</v>
          </cell>
          <cell r="AE654" t="str">
            <v>0</v>
          </cell>
          <cell r="AF654" t="str">
            <v>00</v>
          </cell>
          <cell r="AG654">
            <v>20382000</v>
          </cell>
          <cell r="AI654">
            <v>20382000</v>
          </cell>
          <cell r="AJ654">
            <v>5829252</v>
          </cell>
        </row>
        <row r="655">
          <cell r="A655" t="str">
            <v>02</v>
          </cell>
          <cell r="B655" t="str">
            <v>11</v>
          </cell>
          <cell r="C655" t="str">
            <v>1559</v>
          </cell>
          <cell r="D655" t="str">
            <v>Виброплощадка СМЖ-18</v>
          </cell>
          <cell r="E655" t="str">
            <v>9</v>
          </cell>
          <cell r="G655" t="str">
            <v>01</v>
          </cell>
          <cell r="H655">
            <v>485.09</v>
          </cell>
          <cell r="I655">
            <v>0</v>
          </cell>
          <cell r="J655">
            <v>0</v>
          </cell>
          <cell r="K655">
            <v>1.01</v>
          </cell>
          <cell r="L655" t="str">
            <v>20</v>
          </cell>
          <cell r="M655" t="str">
            <v>42005</v>
          </cell>
          <cell r="N655" t="str">
            <v>14 2947131</v>
          </cell>
          <cell r="O655" t="str">
            <v>067</v>
          </cell>
          <cell r="P655">
            <v>20</v>
          </cell>
          <cell r="Q655">
            <v>0</v>
          </cell>
          <cell r="R655" t="str">
            <v>1</v>
          </cell>
          <cell r="S655" t="str">
            <v>42</v>
          </cell>
          <cell r="T655">
            <v>95</v>
          </cell>
          <cell r="U655">
            <v>12</v>
          </cell>
          <cell r="V655">
            <v>95</v>
          </cell>
          <cell r="W655">
            <v>12</v>
          </cell>
          <cell r="X655">
            <v>95</v>
          </cell>
          <cell r="Y655">
            <v>0</v>
          </cell>
          <cell r="Z655">
            <v>0</v>
          </cell>
          <cell r="AD655" t="str">
            <v>2</v>
          </cell>
          <cell r="AE655" t="str">
            <v>0</v>
          </cell>
          <cell r="AF655" t="str">
            <v>00</v>
          </cell>
          <cell r="AG655">
            <v>480288</v>
          </cell>
          <cell r="AI655">
            <v>480288</v>
          </cell>
          <cell r="AJ655">
            <v>192115.20000000001</v>
          </cell>
        </row>
        <row r="656">
          <cell r="A656" t="str">
            <v>02</v>
          </cell>
          <cell r="B656" t="str">
            <v>11</v>
          </cell>
          <cell r="C656" t="str">
            <v>1560</v>
          </cell>
          <cell r="D656" t="str">
            <v>Пресс кузнечный НСГ-</v>
          </cell>
          <cell r="E656" t="str">
            <v>3222</v>
          </cell>
          <cell r="G656" t="str">
            <v>01</v>
          </cell>
          <cell r="H656">
            <v>25234</v>
          </cell>
          <cell r="I656">
            <v>0</v>
          </cell>
          <cell r="J656">
            <v>0</v>
          </cell>
          <cell r="K656">
            <v>1.01</v>
          </cell>
          <cell r="L656" t="str">
            <v>20</v>
          </cell>
          <cell r="M656" t="str">
            <v>41202</v>
          </cell>
          <cell r="N656" t="str">
            <v>14 2922210</v>
          </cell>
          <cell r="O656" t="str">
            <v>062</v>
          </cell>
          <cell r="P656">
            <v>10</v>
          </cell>
          <cell r="Q656">
            <v>0</v>
          </cell>
          <cell r="R656" t="str">
            <v>1</v>
          </cell>
          <cell r="S656" t="str">
            <v>41</v>
          </cell>
          <cell r="T656">
            <v>95</v>
          </cell>
          <cell r="U656">
            <v>12</v>
          </cell>
          <cell r="V656">
            <v>95</v>
          </cell>
          <cell r="W656">
            <v>12</v>
          </cell>
          <cell r="X656">
            <v>95</v>
          </cell>
          <cell r="Y656">
            <v>0</v>
          </cell>
          <cell r="Z656">
            <v>0</v>
          </cell>
          <cell r="AD656" t="str">
            <v>2</v>
          </cell>
          <cell r="AE656" t="str">
            <v>0</v>
          </cell>
          <cell r="AF656" t="str">
            <v>00</v>
          </cell>
          <cell r="AG656">
            <v>25094000</v>
          </cell>
          <cell r="AI656">
            <v>25094000</v>
          </cell>
          <cell r="AJ656">
            <v>5018800</v>
          </cell>
        </row>
        <row r="657">
          <cell r="A657" t="str">
            <v>02</v>
          </cell>
          <cell r="B657" t="str">
            <v>11</v>
          </cell>
          <cell r="C657" t="str">
            <v>1561</v>
          </cell>
          <cell r="D657" t="str">
            <v>Агрегат СО-100</v>
          </cell>
          <cell r="G657" t="str">
            <v>01</v>
          </cell>
          <cell r="H657">
            <v>10000</v>
          </cell>
          <cell r="I657">
            <v>0</v>
          </cell>
          <cell r="J657">
            <v>0</v>
          </cell>
          <cell r="K657">
            <v>1.02</v>
          </cell>
          <cell r="L657" t="str">
            <v>20</v>
          </cell>
          <cell r="M657" t="str">
            <v>42002</v>
          </cell>
          <cell r="N657" t="str">
            <v>14 2947100</v>
          </cell>
          <cell r="O657" t="str">
            <v>066</v>
          </cell>
          <cell r="P657">
            <v>16.7</v>
          </cell>
          <cell r="Q657">
            <v>0</v>
          </cell>
          <cell r="R657" t="str">
            <v>1</v>
          </cell>
          <cell r="S657" t="str">
            <v>42</v>
          </cell>
          <cell r="T657">
            <v>95</v>
          </cell>
          <cell r="U657">
            <v>12</v>
          </cell>
          <cell r="V657">
            <v>95</v>
          </cell>
          <cell r="W657">
            <v>12</v>
          </cell>
          <cell r="X657">
            <v>95</v>
          </cell>
          <cell r="Y657">
            <v>0</v>
          </cell>
          <cell r="Z657">
            <v>0</v>
          </cell>
          <cell r="AD657" t="str">
            <v>2</v>
          </cell>
          <cell r="AE657" t="str">
            <v>0</v>
          </cell>
          <cell r="AF657" t="str">
            <v>00</v>
          </cell>
          <cell r="AG657">
            <v>9807000</v>
          </cell>
          <cell r="AI657">
            <v>9807000</v>
          </cell>
          <cell r="AJ657">
            <v>3275538</v>
          </cell>
        </row>
        <row r="658">
          <cell r="A658" t="str">
            <v>02</v>
          </cell>
          <cell r="B658" t="str">
            <v>11</v>
          </cell>
          <cell r="C658" t="str">
            <v>1562</v>
          </cell>
          <cell r="D658" t="str">
            <v>Фильтр НС</v>
          </cell>
          <cell r="G658" t="str">
            <v>01</v>
          </cell>
          <cell r="H658">
            <v>3350</v>
          </cell>
          <cell r="I658">
            <v>0</v>
          </cell>
          <cell r="J658">
            <v>0</v>
          </cell>
          <cell r="K658">
            <v>1.18</v>
          </cell>
          <cell r="L658" t="str">
            <v>20</v>
          </cell>
          <cell r="M658" t="str">
            <v>42004</v>
          </cell>
          <cell r="N658" t="str">
            <v>14 2919113</v>
          </cell>
          <cell r="O658" t="str">
            <v>067</v>
          </cell>
          <cell r="P658">
            <v>12.5</v>
          </cell>
          <cell r="Q658">
            <v>0</v>
          </cell>
          <cell r="R658" t="str">
            <v>1</v>
          </cell>
          <cell r="S658" t="str">
            <v>42</v>
          </cell>
          <cell r="T658">
            <v>95</v>
          </cell>
          <cell r="U658">
            <v>12</v>
          </cell>
          <cell r="V658">
            <v>95</v>
          </cell>
          <cell r="W658">
            <v>12</v>
          </cell>
          <cell r="X658">
            <v>95</v>
          </cell>
          <cell r="Y658">
            <v>0</v>
          </cell>
          <cell r="Z658">
            <v>0</v>
          </cell>
          <cell r="AD658" t="str">
            <v>2</v>
          </cell>
          <cell r="AE658" t="str">
            <v>0</v>
          </cell>
          <cell r="AF658" t="str">
            <v>00</v>
          </cell>
          <cell r="AI658">
            <v>2847509</v>
          </cell>
          <cell r="AJ658">
            <v>711877.25</v>
          </cell>
        </row>
        <row r="659">
          <cell r="A659" t="str">
            <v>02</v>
          </cell>
          <cell r="B659" t="str">
            <v>11</v>
          </cell>
          <cell r="C659" t="str">
            <v>1563</v>
          </cell>
          <cell r="D659" t="str">
            <v>Известегасилка СМ -</v>
          </cell>
          <cell r="E659" t="str">
            <v>12474</v>
          </cell>
          <cell r="G659" t="str">
            <v>01</v>
          </cell>
          <cell r="H659">
            <v>2175.85</v>
          </cell>
          <cell r="I659">
            <v>0</v>
          </cell>
          <cell r="J659">
            <v>0</v>
          </cell>
          <cell r="K659">
            <v>1.21</v>
          </cell>
          <cell r="L659" t="str">
            <v>20</v>
          </cell>
          <cell r="M659" t="str">
            <v>42002</v>
          </cell>
          <cell r="N659" t="str">
            <v>14 2947100</v>
          </cell>
          <cell r="O659" t="str">
            <v>066</v>
          </cell>
          <cell r="P659">
            <v>16.7</v>
          </cell>
          <cell r="Q659">
            <v>0</v>
          </cell>
          <cell r="R659" t="str">
            <v>1</v>
          </cell>
          <cell r="S659" t="str">
            <v>42</v>
          </cell>
          <cell r="T659">
            <v>95</v>
          </cell>
          <cell r="U659">
            <v>12</v>
          </cell>
          <cell r="V659">
            <v>95</v>
          </cell>
          <cell r="W659">
            <v>12</v>
          </cell>
          <cell r="X659">
            <v>95</v>
          </cell>
          <cell r="Y659">
            <v>0</v>
          </cell>
          <cell r="Z659">
            <v>0</v>
          </cell>
          <cell r="AD659" t="str">
            <v>2</v>
          </cell>
          <cell r="AE659" t="str">
            <v>0</v>
          </cell>
          <cell r="AF659" t="str">
            <v>00</v>
          </cell>
          <cell r="AG659">
            <v>1798226</v>
          </cell>
          <cell r="AI659">
            <v>1798226</v>
          </cell>
          <cell r="AJ659">
            <v>600607.48</v>
          </cell>
        </row>
        <row r="660">
          <cell r="A660" t="str">
            <v>02</v>
          </cell>
          <cell r="B660" t="str">
            <v>11</v>
          </cell>
          <cell r="C660" t="str">
            <v>1564</v>
          </cell>
          <cell r="D660" t="str">
            <v>Фильтр рукавный СМУ-</v>
          </cell>
          <cell r="E660" t="str">
            <v>1665</v>
          </cell>
          <cell r="G660" t="str">
            <v>01</v>
          </cell>
          <cell r="H660">
            <v>11500</v>
          </cell>
          <cell r="I660">
            <v>0</v>
          </cell>
          <cell r="J660">
            <v>0</v>
          </cell>
          <cell r="K660">
            <v>1.2</v>
          </cell>
          <cell r="L660" t="str">
            <v>20</v>
          </cell>
          <cell r="M660" t="str">
            <v>42044</v>
          </cell>
          <cell r="N660" t="str">
            <v>14 2919113</v>
          </cell>
          <cell r="O660" t="str">
            <v>067</v>
          </cell>
          <cell r="P660">
            <v>12.5</v>
          </cell>
          <cell r="Q660">
            <v>0</v>
          </cell>
          <cell r="R660" t="str">
            <v>1</v>
          </cell>
          <cell r="S660" t="str">
            <v>42</v>
          </cell>
          <cell r="T660">
            <v>95</v>
          </cell>
          <cell r="U660">
            <v>12</v>
          </cell>
          <cell r="V660">
            <v>95</v>
          </cell>
          <cell r="W660">
            <v>12</v>
          </cell>
          <cell r="X660">
            <v>95</v>
          </cell>
          <cell r="Y660">
            <v>0</v>
          </cell>
          <cell r="Z660">
            <v>0</v>
          </cell>
          <cell r="AD660" t="str">
            <v>2</v>
          </cell>
          <cell r="AE660" t="str">
            <v>0</v>
          </cell>
          <cell r="AF660" t="str">
            <v>00</v>
          </cell>
          <cell r="AI660">
            <v>9574488</v>
          </cell>
          <cell r="AJ660">
            <v>2393622</v>
          </cell>
        </row>
        <row r="661">
          <cell r="A661" t="str">
            <v>02</v>
          </cell>
          <cell r="B661" t="str">
            <v>15</v>
          </cell>
          <cell r="C661" t="str">
            <v>1565</v>
          </cell>
          <cell r="D661" t="str">
            <v>Подвеска троллейная</v>
          </cell>
          <cell r="E661" t="str">
            <v>ТПП-821</v>
          </cell>
          <cell r="G661" t="str">
            <v>01</v>
          </cell>
          <cell r="H661">
            <v>24000</v>
          </cell>
          <cell r="I661">
            <v>0</v>
          </cell>
          <cell r="J661">
            <v>0</v>
          </cell>
          <cell r="K661">
            <v>0.04</v>
          </cell>
          <cell r="L661" t="str">
            <v>88/2</v>
          </cell>
          <cell r="M661" t="str">
            <v>42000</v>
          </cell>
          <cell r="N661" t="str">
            <v>14 2947192</v>
          </cell>
          <cell r="O661" t="str">
            <v>064</v>
          </cell>
          <cell r="P661">
            <v>12.5</v>
          </cell>
          <cell r="Q661">
            <v>0</v>
          </cell>
          <cell r="R661" t="str">
            <v>1</v>
          </cell>
          <cell r="S661" t="str">
            <v>42</v>
          </cell>
          <cell r="T661">
            <v>95</v>
          </cell>
          <cell r="U661">
            <v>12</v>
          </cell>
          <cell r="V661">
            <v>95</v>
          </cell>
          <cell r="W661">
            <v>12</v>
          </cell>
          <cell r="X661">
            <v>95</v>
          </cell>
          <cell r="Y661">
            <v>0</v>
          </cell>
          <cell r="Z661">
            <v>0</v>
          </cell>
          <cell r="AB661" t="str">
            <v>14</v>
          </cell>
          <cell r="AC661">
            <v>10</v>
          </cell>
          <cell r="AD661" t="str">
            <v>0</v>
          </cell>
          <cell r="AE661" t="str">
            <v>0</v>
          </cell>
          <cell r="AF661" t="str">
            <v>00</v>
          </cell>
          <cell r="AG661">
            <v>685650000</v>
          </cell>
          <cell r="AI661">
            <v>685650000</v>
          </cell>
          <cell r="AJ661">
            <v>171412500</v>
          </cell>
        </row>
        <row r="662">
          <cell r="A662" t="str">
            <v>02</v>
          </cell>
          <cell r="B662" t="str">
            <v>15</v>
          </cell>
          <cell r="C662" t="str">
            <v>1566</v>
          </cell>
          <cell r="D662" t="str">
            <v>Подвеска троллейная</v>
          </cell>
          <cell r="E662" t="str">
            <v>ТПП-821</v>
          </cell>
          <cell r="G662" t="str">
            <v>01</v>
          </cell>
          <cell r="H662">
            <v>24000</v>
          </cell>
          <cell r="I662">
            <v>0</v>
          </cell>
          <cell r="J662">
            <v>0</v>
          </cell>
          <cell r="K662">
            <v>0.04</v>
          </cell>
          <cell r="L662" t="str">
            <v>88/2</v>
          </cell>
          <cell r="M662" t="str">
            <v>42000</v>
          </cell>
          <cell r="N662" t="str">
            <v>14 2947192</v>
          </cell>
          <cell r="O662" t="str">
            <v>064</v>
          </cell>
          <cell r="P662">
            <v>12.5</v>
          </cell>
          <cell r="Q662">
            <v>0</v>
          </cell>
          <cell r="R662" t="str">
            <v>1</v>
          </cell>
          <cell r="S662" t="str">
            <v>42</v>
          </cell>
          <cell r="T662">
            <v>95</v>
          </cell>
          <cell r="U662">
            <v>12</v>
          </cell>
          <cell r="V662">
            <v>95</v>
          </cell>
          <cell r="W662">
            <v>12</v>
          </cell>
          <cell r="X662">
            <v>95</v>
          </cell>
          <cell r="Y662">
            <v>0</v>
          </cell>
          <cell r="Z662">
            <v>0</v>
          </cell>
          <cell r="AB662" t="str">
            <v>14</v>
          </cell>
          <cell r="AC662">
            <v>10</v>
          </cell>
          <cell r="AD662" t="str">
            <v>0</v>
          </cell>
          <cell r="AE662" t="str">
            <v>0</v>
          </cell>
          <cell r="AF662" t="str">
            <v>00</v>
          </cell>
          <cell r="AG662">
            <v>685650000</v>
          </cell>
          <cell r="AI662">
            <v>685650000</v>
          </cell>
          <cell r="AJ662">
            <v>171412500</v>
          </cell>
        </row>
        <row r="663">
          <cell r="A663" t="str">
            <v>02</v>
          </cell>
          <cell r="B663" t="str">
            <v>15</v>
          </cell>
          <cell r="C663" t="str">
            <v>1567</v>
          </cell>
          <cell r="D663" t="str">
            <v>Подвеска троллейная</v>
          </cell>
          <cell r="E663" t="str">
            <v>ТПП-821</v>
          </cell>
          <cell r="G663" t="str">
            <v>01</v>
          </cell>
          <cell r="H663">
            <v>24000</v>
          </cell>
          <cell r="I663">
            <v>0</v>
          </cell>
          <cell r="J663">
            <v>0</v>
          </cell>
          <cell r="K663">
            <v>0.04</v>
          </cell>
          <cell r="L663" t="str">
            <v>88/2</v>
          </cell>
          <cell r="M663" t="str">
            <v>42000</v>
          </cell>
          <cell r="N663" t="str">
            <v>14 2947192</v>
          </cell>
          <cell r="O663" t="str">
            <v>064</v>
          </cell>
          <cell r="P663">
            <v>12.5</v>
          </cell>
          <cell r="Q663">
            <v>0</v>
          </cell>
          <cell r="R663" t="str">
            <v>1</v>
          </cell>
          <cell r="S663" t="str">
            <v>42</v>
          </cell>
          <cell r="T663">
            <v>95</v>
          </cell>
          <cell r="U663">
            <v>12</v>
          </cell>
          <cell r="V663">
            <v>95</v>
          </cell>
          <cell r="W663">
            <v>12</v>
          </cell>
          <cell r="X663">
            <v>95</v>
          </cell>
          <cell r="Y663">
            <v>0</v>
          </cell>
          <cell r="Z663">
            <v>0</v>
          </cell>
          <cell r="AB663" t="str">
            <v>14</v>
          </cell>
          <cell r="AC663">
            <v>10</v>
          </cell>
          <cell r="AD663" t="str">
            <v>0</v>
          </cell>
          <cell r="AE663" t="str">
            <v>0</v>
          </cell>
          <cell r="AF663" t="str">
            <v>00</v>
          </cell>
          <cell r="AG663">
            <v>685650000</v>
          </cell>
          <cell r="AI663">
            <v>685650000</v>
          </cell>
          <cell r="AJ663">
            <v>171412500</v>
          </cell>
        </row>
        <row r="664">
          <cell r="A664" t="str">
            <v>02</v>
          </cell>
          <cell r="B664" t="str">
            <v>15</v>
          </cell>
          <cell r="C664" t="str">
            <v>1568</v>
          </cell>
          <cell r="D664" t="str">
            <v>Подвеска троллейная</v>
          </cell>
          <cell r="E664" t="str">
            <v>ТПП-821</v>
          </cell>
          <cell r="G664" t="str">
            <v>01</v>
          </cell>
          <cell r="H664">
            <v>24000</v>
          </cell>
          <cell r="I664">
            <v>0</v>
          </cell>
          <cell r="J664">
            <v>0</v>
          </cell>
          <cell r="K664">
            <v>0.04</v>
          </cell>
          <cell r="L664" t="str">
            <v>88/2</v>
          </cell>
          <cell r="M664" t="str">
            <v>42000</v>
          </cell>
          <cell r="N664" t="str">
            <v>14 2947192</v>
          </cell>
          <cell r="O664" t="str">
            <v>064</v>
          </cell>
          <cell r="P664">
            <v>12.5</v>
          </cell>
          <cell r="Q664">
            <v>0</v>
          </cell>
          <cell r="R664" t="str">
            <v>1</v>
          </cell>
          <cell r="S664" t="str">
            <v>42</v>
          </cell>
          <cell r="T664">
            <v>95</v>
          </cell>
          <cell r="U664">
            <v>12</v>
          </cell>
          <cell r="V664">
            <v>95</v>
          </cell>
          <cell r="W664">
            <v>12</v>
          </cell>
          <cell r="X664">
            <v>95</v>
          </cell>
          <cell r="Y664">
            <v>0</v>
          </cell>
          <cell r="Z664">
            <v>0</v>
          </cell>
          <cell r="AB664" t="str">
            <v>14</v>
          </cell>
          <cell r="AC664">
            <v>10</v>
          </cell>
          <cell r="AD664" t="str">
            <v>0</v>
          </cell>
          <cell r="AE664" t="str">
            <v>0</v>
          </cell>
          <cell r="AF664" t="str">
            <v>00</v>
          </cell>
          <cell r="AG664">
            <v>685650000</v>
          </cell>
          <cell r="AI664">
            <v>685650000</v>
          </cell>
          <cell r="AJ664">
            <v>171412500</v>
          </cell>
        </row>
        <row r="665">
          <cell r="A665" t="str">
            <v>02</v>
          </cell>
          <cell r="B665" t="str">
            <v>11</v>
          </cell>
          <cell r="C665" t="str">
            <v>1569</v>
          </cell>
          <cell r="D665" t="str">
            <v>Станок СМЖ-1735</v>
          </cell>
          <cell r="G665" t="str">
            <v>01</v>
          </cell>
          <cell r="H665">
            <v>680</v>
          </cell>
          <cell r="I665">
            <v>0</v>
          </cell>
          <cell r="J665">
            <v>0</v>
          </cell>
          <cell r="K665">
            <v>1.04</v>
          </cell>
          <cell r="L665" t="str">
            <v>20</v>
          </cell>
          <cell r="M665" t="str">
            <v>41000</v>
          </cell>
          <cell r="N665" t="str">
            <v>14 2922176</v>
          </cell>
          <cell r="O665" t="str">
            <v>067</v>
          </cell>
          <cell r="P665">
            <v>5</v>
          </cell>
          <cell r="Q665">
            <v>0</v>
          </cell>
          <cell r="R665" t="str">
            <v>1</v>
          </cell>
          <cell r="S665" t="str">
            <v>41</v>
          </cell>
          <cell r="T665">
            <v>95</v>
          </cell>
          <cell r="U665">
            <v>12</v>
          </cell>
          <cell r="V665">
            <v>95</v>
          </cell>
          <cell r="W665">
            <v>12</v>
          </cell>
          <cell r="X665">
            <v>95</v>
          </cell>
          <cell r="Y665">
            <v>0</v>
          </cell>
          <cell r="Z665">
            <v>0</v>
          </cell>
          <cell r="AD665" t="str">
            <v>2</v>
          </cell>
          <cell r="AE665" t="str">
            <v>0</v>
          </cell>
          <cell r="AF665" t="str">
            <v>00</v>
          </cell>
          <cell r="AG665">
            <v>656000</v>
          </cell>
          <cell r="AI665">
            <v>656000</v>
          </cell>
          <cell r="AJ665">
            <v>65600</v>
          </cell>
        </row>
        <row r="666">
          <cell r="A666" t="str">
            <v>02</v>
          </cell>
          <cell r="B666" t="str">
            <v>15</v>
          </cell>
          <cell r="C666" t="str">
            <v>1570</v>
          </cell>
          <cell r="D666" t="str">
            <v>Переходник П-160х250</v>
          </cell>
          <cell r="G666" t="str">
            <v>01</v>
          </cell>
          <cell r="H666">
            <v>29.46</v>
          </cell>
          <cell r="I666">
            <v>0</v>
          </cell>
          <cell r="J666">
            <v>0</v>
          </cell>
          <cell r="K666">
            <v>1.21</v>
          </cell>
          <cell r="L666" t="str">
            <v>88/2</v>
          </cell>
          <cell r="M666" t="str">
            <v>30123</v>
          </cell>
          <cell r="N666" t="str">
            <v>14 2928666</v>
          </cell>
          <cell r="O666" t="str">
            <v>05</v>
          </cell>
          <cell r="P666">
            <v>12.5</v>
          </cell>
          <cell r="Q666">
            <v>0</v>
          </cell>
          <cell r="R666" t="str">
            <v>1</v>
          </cell>
          <cell r="S666" t="str">
            <v>30</v>
          </cell>
          <cell r="T666">
            <v>95</v>
          </cell>
          <cell r="U666">
            <v>12</v>
          </cell>
          <cell r="V666">
            <v>95</v>
          </cell>
          <cell r="W666">
            <v>12</v>
          </cell>
          <cell r="X666">
            <v>95</v>
          </cell>
          <cell r="Y666">
            <v>0</v>
          </cell>
          <cell r="Z666">
            <v>0</v>
          </cell>
          <cell r="AB666" t="str">
            <v>14</v>
          </cell>
          <cell r="AC666">
            <v>1</v>
          </cell>
          <cell r="AD666" t="str">
            <v>0</v>
          </cell>
          <cell r="AE666" t="str">
            <v>0</v>
          </cell>
          <cell r="AF666" t="str">
            <v>00</v>
          </cell>
          <cell r="AI666">
            <v>24348</v>
          </cell>
          <cell r="AJ666">
            <v>6087</v>
          </cell>
        </row>
        <row r="667">
          <cell r="A667" t="str">
            <v>02</v>
          </cell>
          <cell r="B667" t="str">
            <v>15</v>
          </cell>
          <cell r="C667" t="str">
            <v>1571</v>
          </cell>
          <cell r="D667" t="str">
            <v>Переходник П-160х250</v>
          </cell>
          <cell r="G667" t="str">
            <v>01</v>
          </cell>
          <cell r="H667">
            <v>29.46</v>
          </cell>
          <cell r="I667">
            <v>0</v>
          </cell>
          <cell r="J667">
            <v>0</v>
          </cell>
          <cell r="K667">
            <v>1.21</v>
          </cell>
          <cell r="L667" t="str">
            <v>88/2</v>
          </cell>
          <cell r="M667" t="str">
            <v>30123</v>
          </cell>
          <cell r="N667" t="str">
            <v>14 2928666</v>
          </cell>
          <cell r="O667" t="str">
            <v>05</v>
          </cell>
          <cell r="P667">
            <v>12.5</v>
          </cell>
          <cell r="Q667">
            <v>0</v>
          </cell>
          <cell r="R667" t="str">
            <v>1</v>
          </cell>
          <cell r="S667" t="str">
            <v>30</v>
          </cell>
          <cell r="T667">
            <v>95</v>
          </cell>
          <cell r="U667">
            <v>12</v>
          </cell>
          <cell r="V667">
            <v>95</v>
          </cell>
          <cell r="W667">
            <v>12</v>
          </cell>
          <cell r="X667">
            <v>95</v>
          </cell>
          <cell r="Y667">
            <v>0</v>
          </cell>
          <cell r="Z667">
            <v>0</v>
          </cell>
          <cell r="AB667" t="str">
            <v>14</v>
          </cell>
          <cell r="AC667">
            <v>1</v>
          </cell>
          <cell r="AD667" t="str">
            <v>0</v>
          </cell>
          <cell r="AE667" t="str">
            <v>0</v>
          </cell>
          <cell r="AF667" t="str">
            <v>00</v>
          </cell>
          <cell r="AI667">
            <v>24348</v>
          </cell>
          <cell r="AJ667">
            <v>6087</v>
          </cell>
        </row>
        <row r="668">
          <cell r="A668" t="str">
            <v>02</v>
          </cell>
          <cell r="B668" t="str">
            <v>15</v>
          </cell>
          <cell r="C668" t="str">
            <v>1572</v>
          </cell>
          <cell r="D668" t="str">
            <v>Переходник П-160х250</v>
          </cell>
          <cell r="G668" t="str">
            <v>01</v>
          </cell>
          <cell r="H668">
            <v>29.46</v>
          </cell>
          <cell r="I668">
            <v>0</v>
          </cell>
          <cell r="J668">
            <v>0</v>
          </cell>
          <cell r="K668">
            <v>1.21</v>
          </cell>
          <cell r="L668" t="str">
            <v>88/2</v>
          </cell>
          <cell r="M668" t="str">
            <v>30123</v>
          </cell>
          <cell r="N668" t="str">
            <v>14 2928666</v>
          </cell>
          <cell r="O668" t="str">
            <v>05</v>
          </cell>
          <cell r="P668">
            <v>12.5</v>
          </cell>
          <cell r="Q668">
            <v>0</v>
          </cell>
          <cell r="R668" t="str">
            <v>1</v>
          </cell>
          <cell r="S668" t="str">
            <v>30</v>
          </cell>
          <cell r="T668">
            <v>95</v>
          </cell>
          <cell r="U668">
            <v>12</v>
          </cell>
          <cell r="V668">
            <v>95</v>
          </cell>
          <cell r="W668">
            <v>12</v>
          </cell>
          <cell r="X668">
            <v>95</v>
          </cell>
          <cell r="Y668">
            <v>0</v>
          </cell>
          <cell r="Z668">
            <v>0</v>
          </cell>
          <cell r="AB668" t="str">
            <v>14</v>
          </cell>
          <cell r="AC668">
            <v>1</v>
          </cell>
          <cell r="AD668" t="str">
            <v>0</v>
          </cell>
          <cell r="AE668" t="str">
            <v>0</v>
          </cell>
          <cell r="AF668" t="str">
            <v>00</v>
          </cell>
          <cell r="AI668">
            <v>24348</v>
          </cell>
          <cell r="AJ668">
            <v>6087</v>
          </cell>
        </row>
        <row r="669">
          <cell r="A669" t="str">
            <v>02</v>
          </cell>
          <cell r="B669" t="str">
            <v>15</v>
          </cell>
          <cell r="C669" t="str">
            <v>1573</v>
          </cell>
          <cell r="D669" t="str">
            <v>Переходник П-160х250</v>
          </cell>
          <cell r="G669" t="str">
            <v>01</v>
          </cell>
          <cell r="H669">
            <v>29.46</v>
          </cell>
          <cell r="I669">
            <v>0</v>
          </cell>
          <cell r="J669">
            <v>0</v>
          </cell>
          <cell r="K669">
            <v>1.21</v>
          </cell>
          <cell r="L669" t="str">
            <v>88/2</v>
          </cell>
          <cell r="M669" t="str">
            <v>30123</v>
          </cell>
          <cell r="N669" t="str">
            <v>14 2928666</v>
          </cell>
          <cell r="O669" t="str">
            <v>05</v>
          </cell>
          <cell r="P669">
            <v>12.5</v>
          </cell>
          <cell r="Q669">
            <v>0</v>
          </cell>
          <cell r="R669" t="str">
            <v>1</v>
          </cell>
          <cell r="S669" t="str">
            <v>30</v>
          </cell>
          <cell r="T669">
            <v>95</v>
          </cell>
          <cell r="U669">
            <v>12</v>
          </cell>
          <cell r="V669">
            <v>95</v>
          </cell>
          <cell r="W669">
            <v>12</v>
          </cell>
          <cell r="X669">
            <v>95</v>
          </cell>
          <cell r="Y669">
            <v>0</v>
          </cell>
          <cell r="Z669">
            <v>0</v>
          </cell>
          <cell r="AB669" t="str">
            <v>14</v>
          </cell>
          <cell r="AC669">
            <v>1</v>
          </cell>
          <cell r="AD669" t="str">
            <v>0</v>
          </cell>
          <cell r="AE669" t="str">
            <v>0</v>
          </cell>
          <cell r="AF669" t="str">
            <v>00</v>
          </cell>
          <cell r="AI669">
            <v>24348</v>
          </cell>
          <cell r="AJ669">
            <v>6087</v>
          </cell>
        </row>
        <row r="670">
          <cell r="A670" t="str">
            <v>02</v>
          </cell>
          <cell r="B670" t="str">
            <v>15</v>
          </cell>
          <cell r="C670" t="str">
            <v>1574</v>
          </cell>
          <cell r="D670" t="str">
            <v>Переходник</v>
          </cell>
          <cell r="E670" t="str">
            <v>П-160х250</v>
          </cell>
          <cell r="G670" t="str">
            <v>01</v>
          </cell>
          <cell r="H670">
            <v>29.46</v>
          </cell>
          <cell r="I670">
            <v>0</v>
          </cell>
          <cell r="J670">
            <v>0</v>
          </cell>
          <cell r="K670">
            <v>1.21</v>
          </cell>
          <cell r="L670" t="str">
            <v>88/2</v>
          </cell>
          <cell r="M670" t="str">
            <v>30123</v>
          </cell>
          <cell r="N670" t="str">
            <v>14 2928666</v>
          </cell>
          <cell r="O670" t="str">
            <v>05</v>
          </cell>
          <cell r="P670">
            <v>12.5</v>
          </cell>
          <cell r="Q670">
            <v>0</v>
          </cell>
          <cell r="R670" t="str">
            <v>1</v>
          </cell>
          <cell r="S670" t="str">
            <v>30</v>
          </cell>
          <cell r="T670">
            <v>95</v>
          </cell>
          <cell r="U670">
            <v>12</v>
          </cell>
          <cell r="V670">
            <v>95</v>
          </cell>
          <cell r="W670">
            <v>12</v>
          </cell>
          <cell r="X670">
            <v>95</v>
          </cell>
          <cell r="Y670">
            <v>0</v>
          </cell>
          <cell r="Z670">
            <v>0</v>
          </cell>
          <cell r="AB670" t="str">
            <v>14</v>
          </cell>
          <cell r="AC670">
            <v>1</v>
          </cell>
          <cell r="AD670" t="str">
            <v>0</v>
          </cell>
          <cell r="AE670" t="str">
            <v>0</v>
          </cell>
          <cell r="AF670" t="str">
            <v>00</v>
          </cell>
          <cell r="AI670">
            <v>24349</v>
          </cell>
          <cell r="AJ670">
            <v>6087.25</v>
          </cell>
        </row>
        <row r="671">
          <cell r="A671" t="str">
            <v>02</v>
          </cell>
          <cell r="B671" t="str">
            <v>15</v>
          </cell>
          <cell r="C671" t="str">
            <v>1575</v>
          </cell>
          <cell r="D671" t="str">
            <v>Энергосборник ЕСУ</v>
          </cell>
          <cell r="G671" t="str">
            <v>01</v>
          </cell>
          <cell r="H671">
            <v>465</v>
          </cell>
          <cell r="I671">
            <v>0</v>
          </cell>
          <cell r="J671">
            <v>0</v>
          </cell>
          <cell r="K671">
            <v>1.04</v>
          </cell>
          <cell r="L671" t="str">
            <v>88/2</v>
          </cell>
          <cell r="M671" t="str">
            <v>40701</v>
          </cell>
          <cell r="N671" t="str">
            <v>14 2947193</v>
          </cell>
          <cell r="O671" t="str">
            <v>066</v>
          </cell>
          <cell r="P671">
            <v>4.4000000000000004</v>
          </cell>
          <cell r="Q671">
            <v>0</v>
          </cell>
          <cell r="R671" t="str">
            <v>1</v>
          </cell>
          <cell r="S671" t="str">
            <v>40</v>
          </cell>
          <cell r="T671">
            <v>95</v>
          </cell>
          <cell r="U671">
            <v>12</v>
          </cell>
          <cell r="V671">
            <v>95</v>
          </cell>
          <cell r="W671">
            <v>12</v>
          </cell>
          <cell r="X671">
            <v>95</v>
          </cell>
          <cell r="Y671">
            <v>0</v>
          </cell>
          <cell r="Z671">
            <v>0</v>
          </cell>
          <cell r="AB671" t="str">
            <v>14</v>
          </cell>
          <cell r="AC671">
            <v>10</v>
          </cell>
          <cell r="AD671" t="str">
            <v>0</v>
          </cell>
          <cell r="AE671" t="str">
            <v>0</v>
          </cell>
          <cell r="AF671" t="str">
            <v>00</v>
          </cell>
          <cell r="AI671">
            <v>446904</v>
          </cell>
          <cell r="AJ671">
            <v>39327.550000000003</v>
          </cell>
        </row>
        <row r="672">
          <cell r="A672" t="str">
            <v>02</v>
          </cell>
          <cell r="B672" t="str">
            <v>15</v>
          </cell>
          <cell r="C672" t="str">
            <v>1576</v>
          </cell>
          <cell r="D672" t="str">
            <v>Энергосборник ЕСУ</v>
          </cell>
          <cell r="G672" t="str">
            <v>01</v>
          </cell>
          <cell r="H672">
            <v>465</v>
          </cell>
          <cell r="I672">
            <v>0</v>
          </cell>
          <cell r="J672">
            <v>0</v>
          </cell>
          <cell r="K672">
            <v>1.04</v>
          </cell>
          <cell r="L672" t="str">
            <v>88/2</v>
          </cell>
          <cell r="M672" t="str">
            <v>40701</v>
          </cell>
          <cell r="N672" t="str">
            <v>14 2947193</v>
          </cell>
          <cell r="O672" t="str">
            <v>066</v>
          </cell>
          <cell r="P672">
            <v>4.4000000000000004</v>
          </cell>
          <cell r="Q672">
            <v>0</v>
          </cell>
          <cell r="R672" t="str">
            <v>1</v>
          </cell>
          <cell r="S672" t="str">
            <v>40</v>
          </cell>
          <cell r="T672">
            <v>95</v>
          </cell>
          <cell r="U672">
            <v>12</v>
          </cell>
          <cell r="V672">
            <v>95</v>
          </cell>
          <cell r="W672">
            <v>12</v>
          </cell>
          <cell r="X672">
            <v>95</v>
          </cell>
          <cell r="Y672">
            <v>0</v>
          </cell>
          <cell r="Z672">
            <v>0</v>
          </cell>
          <cell r="AB672" t="str">
            <v>14</v>
          </cell>
          <cell r="AC672">
            <v>10</v>
          </cell>
          <cell r="AD672" t="str">
            <v>0</v>
          </cell>
          <cell r="AE672" t="str">
            <v>0</v>
          </cell>
          <cell r="AF672" t="str">
            <v>00</v>
          </cell>
          <cell r="AI672">
            <v>446904</v>
          </cell>
          <cell r="AJ672">
            <v>39327.550000000003</v>
          </cell>
        </row>
        <row r="673">
          <cell r="A673" t="str">
            <v>02</v>
          </cell>
          <cell r="B673" t="str">
            <v>11</v>
          </cell>
          <cell r="C673" t="str">
            <v>1577</v>
          </cell>
          <cell r="D673" t="str">
            <v>Энергосборник ЕСУ</v>
          </cell>
          <cell r="G673" t="str">
            <v>01</v>
          </cell>
          <cell r="H673">
            <v>465</v>
          </cell>
          <cell r="I673">
            <v>0</v>
          </cell>
          <cell r="J673">
            <v>0</v>
          </cell>
          <cell r="K673">
            <v>1.04</v>
          </cell>
          <cell r="L673" t="str">
            <v>20</v>
          </cell>
          <cell r="M673" t="str">
            <v>40701</v>
          </cell>
          <cell r="N673" t="str">
            <v>14 2947193</v>
          </cell>
          <cell r="O673" t="str">
            <v>066</v>
          </cell>
          <cell r="P673">
            <v>4.4000000000000004</v>
          </cell>
          <cell r="Q673">
            <v>0</v>
          </cell>
          <cell r="R673" t="str">
            <v>1</v>
          </cell>
          <cell r="S673" t="str">
            <v>40</v>
          </cell>
          <cell r="T673">
            <v>95</v>
          </cell>
          <cell r="U673">
            <v>12</v>
          </cell>
          <cell r="V673">
            <v>95</v>
          </cell>
          <cell r="W673">
            <v>12</v>
          </cell>
          <cell r="X673">
            <v>95</v>
          </cell>
          <cell r="Y673">
            <v>0</v>
          </cell>
          <cell r="Z673">
            <v>0</v>
          </cell>
          <cell r="AD673" t="str">
            <v>2</v>
          </cell>
          <cell r="AE673" t="str">
            <v>0</v>
          </cell>
          <cell r="AF673" t="str">
            <v>00</v>
          </cell>
          <cell r="AI673">
            <v>446902</v>
          </cell>
          <cell r="AJ673">
            <v>39327.379999999997</v>
          </cell>
        </row>
        <row r="674">
          <cell r="A674" t="str">
            <v>02</v>
          </cell>
          <cell r="B674" t="str">
            <v>15</v>
          </cell>
          <cell r="C674" t="str">
            <v>1578</v>
          </cell>
          <cell r="D674" t="str">
            <v>Вентилятор ФУН-300</v>
          </cell>
          <cell r="G674" t="str">
            <v>01</v>
          </cell>
          <cell r="H674">
            <v>1174.0899999999999</v>
          </cell>
          <cell r="I674">
            <v>0</v>
          </cell>
          <cell r="J674">
            <v>0</v>
          </cell>
          <cell r="K674">
            <v>1.21</v>
          </cell>
          <cell r="L674" t="str">
            <v>88/2</v>
          </cell>
          <cell r="M674" t="str">
            <v>41604</v>
          </cell>
          <cell r="N674" t="str">
            <v>14 3699000</v>
          </cell>
          <cell r="O674" t="str">
            <v>062</v>
          </cell>
          <cell r="P674">
            <v>27</v>
          </cell>
          <cell r="Q674">
            <v>0</v>
          </cell>
          <cell r="R674" t="str">
            <v>1</v>
          </cell>
          <cell r="S674" t="str">
            <v>41</v>
          </cell>
          <cell r="T674">
            <v>95</v>
          </cell>
          <cell r="U674">
            <v>12</v>
          </cell>
          <cell r="V674">
            <v>95</v>
          </cell>
          <cell r="W674">
            <v>12</v>
          </cell>
          <cell r="X674">
            <v>95</v>
          </cell>
          <cell r="Y674">
            <v>0</v>
          </cell>
          <cell r="Z674">
            <v>0</v>
          </cell>
          <cell r="AB674" t="str">
            <v>14</v>
          </cell>
          <cell r="AC674">
            <v>10</v>
          </cell>
          <cell r="AD674" t="str">
            <v>0</v>
          </cell>
          <cell r="AE674" t="str">
            <v>0</v>
          </cell>
          <cell r="AF674" t="str">
            <v>00</v>
          </cell>
          <cell r="AG674">
            <v>970326</v>
          </cell>
          <cell r="AI674">
            <v>970326</v>
          </cell>
          <cell r="AJ674">
            <v>523976.04</v>
          </cell>
        </row>
        <row r="675">
          <cell r="A675" t="str">
            <v>02</v>
          </cell>
          <cell r="B675" t="str">
            <v>15</v>
          </cell>
          <cell r="C675" t="str">
            <v>1579</v>
          </cell>
          <cell r="D675" t="str">
            <v>Вентилятор ФУН-300</v>
          </cell>
          <cell r="G675" t="str">
            <v>01</v>
          </cell>
          <cell r="H675">
            <v>1174.0899999999999</v>
          </cell>
          <cell r="I675">
            <v>0</v>
          </cell>
          <cell r="J675">
            <v>0</v>
          </cell>
          <cell r="K675">
            <v>1.21</v>
          </cell>
          <cell r="L675" t="str">
            <v>88/2</v>
          </cell>
          <cell r="M675" t="str">
            <v>41604</v>
          </cell>
          <cell r="N675" t="str">
            <v>14 3699000</v>
          </cell>
          <cell r="O675" t="str">
            <v>062</v>
          </cell>
          <cell r="P675">
            <v>27</v>
          </cell>
          <cell r="Q675">
            <v>0</v>
          </cell>
          <cell r="R675" t="str">
            <v>1</v>
          </cell>
          <cell r="S675" t="str">
            <v>41</v>
          </cell>
          <cell r="T675">
            <v>95</v>
          </cell>
          <cell r="U675">
            <v>12</v>
          </cell>
          <cell r="V675">
            <v>95</v>
          </cell>
          <cell r="W675">
            <v>12</v>
          </cell>
          <cell r="X675">
            <v>95</v>
          </cell>
          <cell r="Y675">
            <v>0</v>
          </cell>
          <cell r="Z675">
            <v>0</v>
          </cell>
          <cell r="AB675" t="str">
            <v>14</v>
          </cell>
          <cell r="AC675">
            <v>10</v>
          </cell>
          <cell r="AD675" t="str">
            <v>0</v>
          </cell>
          <cell r="AE675" t="str">
            <v>0</v>
          </cell>
          <cell r="AF675" t="str">
            <v>00</v>
          </cell>
          <cell r="AG675">
            <v>970326</v>
          </cell>
          <cell r="AI675">
            <v>970326</v>
          </cell>
          <cell r="AJ675">
            <v>523976.04</v>
          </cell>
        </row>
        <row r="676">
          <cell r="A676" t="str">
            <v>02</v>
          </cell>
          <cell r="B676" t="str">
            <v>15</v>
          </cell>
          <cell r="C676" t="str">
            <v>1580</v>
          </cell>
          <cell r="D676" t="str">
            <v>Вентилятор ФУН-300</v>
          </cell>
          <cell r="G676" t="str">
            <v>01</v>
          </cell>
          <cell r="H676">
            <v>1174.0899999999999</v>
          </cell>
          <cell r="I676">
            <v>0</v>
          </cell>
          <cell r="J676">
            <v>0</v>
          </cell>
          <cell r="K676">
            <v>1.21</v>
          </cell>
          <cell r="L676" t="str">
            <v>88/2</v>
          </cell>
          <cell r="M676" t="str">
            <v>41604</v>
          </cell>
          <cell r="N676" t="str">
            <v>14 3699000</v>
          </cell>
          <cell r="O676" t="str">
            <v>062</v>
          </cell>
          <cell r="P676">
            <v>27</v>
          </cell>
          <cell r="Q676">
            <v>0</v>
          </cell>
          <cell r="R676" t="str">
            <v>1</v>
          </cell>
          <cell r="S676" t="str">
            <v>41</v>
          </cell>
          <cell r="T676">
            <v>95</v>
          </cell>
          <cell r="U676">
            <v>12</v>
          </cell>
          <cell r="V676">
            <v>95</v>
          </cell>
          <cell r="W676">
            <v>12</v>
          </cell>
          <cell r="X676">
            <v>95</v>
          </cell>
          <cell r="Y676">
            <v>0</v>
          </cell>
          <cell r="Z676">
            <v>0</v>
          </cell>
          <cell r="AB676" t="str">
            <v>14</v>
          </cell>
          <cell r="AC676">
            <v>10</v>
          </cell>
          <cell r="AD676" t="str">
            <v>0</v>
          </cell>
          <cell r="AE676" t="str">
            <v>0</v>
          </cell>
          <cell r="AF676" t="str">
            <v>00</v>
          </cell>
          <cell r="AG676">
            <v>970326</v>
          </cell>
          <cell r="AI676">
            <v>970326</v>
          </cell>
          <cell r="AJ676">
            <v>523976.04</v>
          </cell>
        </row>
        <row r="677">
          <cell r="A677" t="str">
            <v>02</v>
          </cell>
          <cell r="B677" t="str">
            <v>15</v>
          </cell>
          <cell r="C677" t="str">
            <v>1581</v>
          </cell>
          <cell r="D677" t="str">
            <v>Вентилятор ФУН-300</v>
          </cell>
          <cell r="G677" t="str">
            <v>01</v>
          </cell>
          <cell r="H677">
            <v>1174.0899999999999</v>
          </cell>
          <cell r="I677">
            <v>0</v>
          </cell>
          <cell r="J677">
            <v>0</v>
          </cell>
          <cell r="K677">
            <v>1.21</v>
          </cell>
          <cell r="L677" t="str">
            <v>88/2</v>
          </cell>
          <cell r="M677" t="str">
            <v>41604</v>
          </cell>
          <cell r="N677" t="str">
            <v>14 3699000</v>
          </cell>
          <cell r="O677" t="str">
            <v>062</v>
          </cell>
          <cell r="P677">
            <v>27</v>
          </cell>
          <cell r="Q677">
            <v>0</v>
          </cell>
          <cell r="R677" t="str">
            <v>1</v>
          </cell>
          <cell r="S677" t="str">
            <v>41</v>
          </cell>
          <cell r="T677">
            <v>95</v>
          </cell>
          <cell r="U677">
            <v>12</v>
          </cell>
          <cell r="V677">
            <v>95</v>
          </cell>
          <cell r="W677">
            <v>12</v>
          </cell>
          <cell r="X677">
            <v>95</v>
          </cell>
          <cell r="Y677">
            <v>0</v>
          </cell>
          <cell r="Z677">
            <v>0</v>
          </cell>
          <cell r="AB677" t="str">
            <v>14</v>
          </cell>
          <cell r="AC677">
            <v>10</v>
          </cell>
          <cell r="AD677" t="str">
            <v>0</v>
          </cell>
          <cell r="AE677" t="str">
            <v>0</v>
          </cell>
          <cell r="AF677" t="str">
            <v>00</v>
          </cell>
          <cell r="AG677">
            <v>970326</v>
          </cell>
          <cell r="AI677">
            <v>970326</v>
          </cell>
          <cell r="AJ677">
            <v>523976.04</v>
          </cell>
        </row>
        <row r="678">
          <cell r="A678" t="str">
            <v>02</v>
          </cell>
          <cell r="B678" t="str">
            <v>15</v>
          </cell>
          <cell r="C678" t="str">
            <v>1582</v>
          </cell>
          <cell r="D678" t="str">
            <v>Вентилятор ФУН-300</v>
          </cell>
          <cell r="G678" t="str">
            <v>01</v>
          </cell>
          <cell r="H678">
            <v>1174.0899999999999</v>
          </cell>
          <cell r="I678">
            <v>0</v>
          </cell>
          <cell r="J678">
            <v>0</v>
          </cell>
          <cell r="K678">
            <v>1.21</v>
          </cell>
          <cell r="L678" t="str">
            <v>88/2</v>
          </cell>
          <cell r="M678" t="str">
            <v>41604</v>
          </cell>
          <cell r="N678" t="str">
            <v>14 3699000</v>
          </cell>
          <cell r="O678" t="str">
            <v>062</v>
          </cell>
          <cell r="P678">
            <v>27</v>
          </cell>
          <cell r="Q678">
            <v>0</v>
          </cell>
          <cell r="R678" t="str">
            <v>1</v>
          </cell>
          <cell r="S678" t="str">
            <v>41</v>
          </cell>
          <cell r="T678">
            <v>95</v>
          </cell>
          <cell r="U678">
            <v>12</v>
          </cell>
          <cell r="V678">
            <v>95</v>
          </cell>
          <cell r="W678">
            <v>12</v>
          </cell>
          <cell r="X678">
            <v>95</v>
          </cell>
          <cell r="Y678">
            <v>0</v>
          </cell>
          <cell r="Z678">
            <v>0</v>
          </cell>
          <cell r="AB678" t="str">
            <v>14</v>
          </cell>
          <cell r="AC678">
            <v>10</v>
          </cell>
          <cell r="AD678" t="str">
            <v>0</v>
          </cell>
          <cell r="AE678" t="str">
            <v>0</v>
          </cell>
          <cell r="AF678" t="str">
            <v>00</v>
          </cell>
          <cell r="AG678">
            <v>970326</v>
          </cell>
          <cell r="AI678">
            <v>970326</v>
          </cell>
          <cell r="AJ678">
            <v>523976.04</v>
          </cell>
        </row>
        <row r="679">
          <cell r="A679" t="str">
            <v>02</v>
          </cell>
          <cell r="B679" t="str">
            <v>15</v>
          </cell>
          <cell r="C679" t="str">
            <v>1610</v>
          </cell>
          <cell r="D679" t="str">
            <v>Подвесное устройство</v>
          </cell>
          <cell r="E679" t="str">
            <v>Р-25-100</v>
          </cell>
          <cell r="G679" t="str">
            <v>01</v>
          </cell>
          <cell r="H679">
            <v>985</v>
          </cell>
          <cell r="I679">
            <v>0</v>
          </cell>
          <cell r="J679">
            <v>0</v>
          </cell>
          <cell r="K679">
            <v>1.04</v>
          </cell>
          <cell r="L679" t="str">
            <v>88/2</v>
          </cell>
          <cell r="M679" t="str">
            <v>42000</v>
          </cell>
          <cell r="N679" t="str">
            <v>14 2947192</v>
          </cell>
          <cell r="O679" t="str">
            <v>064</v>
          </cell>
          <cell r="P679">
            <v>12.5</v>
          </cell>
          <cell r="Q679">
            <v>0</v>
          </cell>
          <cell r="R679" t="str">
            <v>1</v>
          </cell>
          <cell r="S679" t="str">
            <v>42</v>
          </cell>
          <cell r="T679">
            <v>95</v>
          </cell>
          <cell r="U679">
            <v>12</v>
          </cell>
          <cell r="V679">
            <v>95</v>
          </cell>
          <cell r="W679">
            <v>12</v>
          </cell>
          <cell r="X679">
            <v>95</v>
          </cell>
          <cell r="Y679">
            <v>0</v>
          </cell>
          <cell r="Z679">
            <v>0</v>
          </cell>
          <cell r="AB679" t="str">
            <v>14</v>
          </cell>
          <cell r="AC679">
            <v>10</v>
          </cell>
          <cell r="AD679" t="str">
            <v>0</v>
          </cell>
          <cell r="AE679" t="str">
            <v>0</v>
          </cell>
          <cell r="AF679" t="str">
            <v>00</v>
          </cell>
          <cell r="AG679">
            <v>949000</v>
          </cell>
          <cell r="AI679">
            <v>949000</v>
          </cell>
          <cell r="AJ679">
            <v>237250</v>
          </cell>
        </row>
        <row r="680">
          <cell r="A680" t="str">
            <v>02</v>
          </cell>
          <cell r="B680" t="str">
            <v>15</v>
          </cell>
          <cell r="C680" t="str">
            <v>1584</v>
          </cell>
          <cell r="D680" t="str">
            <v>Подвесное устройство</v>
          </cell>
          <cell r="E680" t="str">
            <v>Р-25-100</v>
          </cell>
          <cell r="G680" t="str">
            <v>01</v>
          </cell>
          <cell r="H680">
            <v>985</v>
          </cell>
          <cell r="I680">
            <v>0</v>
          </cell>
          <cell r="J680">
            <v>0</v>
          </cell>
          <cell r="K680">
            <v>1.04</v>
          </cell>
          <cell r="L680" t="str">
            <v>88/2</v>
          </cell>
          <cell r="M680" t="str">
            <v>42000</v>
          </cell>
          <cell r="N680" t="str">
            <v>14 2947192</v>
          </cell>
          <cell r="O680" t="str">
            <v>064</v>
          </cell>
          <cell r="P680">
            <v>12.5</v>
          </cell>
          <cell r="Q680">
            <v>0</v>
          </cell>
          <cell r="R680" t="str">
            <v>1</v>
          </cell>
          <cell r="S680" t="str">
            <v>42</v>
          </cell>
          <cell r="T680">
            <v>95</v>
          </cell>
          <cell r="U680">
            <v>12</v>
          </cell>
          <cell r="V680">
            <v>95</v>
          </cell>
          <cell r="W680">
            <v>12</v>
          </cell>
          <cell r="X680">
            <v>95</v>
          </cell>
          <cell r="Y680">
            <v>0</v>
          </cell>
          <cell r="Z680">
            <v>0</v>
          </cell>
          <cell r="AB680" t="str">
            <v>14</v>
          </cell>
          <cell r="AC680">
            <v>10</v>
          </cell>
          <cell r="AD680" t="str">
            <v>0</v>
          </cell>
          <cell r="AE680" t="str">
            <v>0</v>
          </cell>
          <cell r="AF680" t="str">
            <v>00</v>
          </cell>
          <cell r="AG680">
            <v>949000</v>
          </cell>
          <cell r="AI680">
            <v>949000</v>
          </cell>
          <cell r="AJ680">
            <v>237250</v>
          </cell>
        </row>
        <row r="681">
          <cell r="A681" t="str">
            <v>02</v>
          </cell>
          <cell r="B681" t="str">
            <v>15</v>
          </cell>
          <cell r="C681" t="str">
            <v>1585</v>
          </cell>
          <cell r="D681" t="str">
            <v>Консольное поворотно</v>
          </cell>
          <cell r="E681" t="str">
            <v>е устройство</v>
          </cell>
          <cell r="G681" t="str">
            <v>01</v>
          </cell>
          <cell r="H681">
            <v>1125.1300000000001</v>
          </cell>
          <cell r="I681">
            <v>0</v>
          </cell>
          <cell r="J681">
            <v>0</v>
          </cell>
          <cell r="K681">
            <v>1.21</v>
          </cell>
          <cell r="L681" t="str">
            <v>88/2</v>
          </cell>
          <cell r="M681" t="str">
            <v>41722</v>
          </cell>
          <cell r="N681" t="str">
            <v>14 2915202</v>
          </cell>
          <cell r="O681" t="str">
            <v>063</v>
          </cell>
          <cell r="P681">
            <v>14.3</v>
          </cell>
          <cell r="Q681">
            <v>0</v>
          </cell>
          <cell r="R681" t="str">
            <v>1</v>
          </cell>
          <cell r="S681" t="str">
            <v>41</v>
          </cell>
          <cell r="T681">
            <v>95</v>
          </cell>
          <cell r="U681">
            <v>12</v>
          </cell>
          <cell r="V681">
            <v>95</v>
          </cell>
          <cell r="W681">
            <v>12</v>
          </cell>
          <cell r="X681">
            <v>95</v>
          </cell>
          <cell r="Y681">
            <v>0</v>
          </cell>
          <cell r="Z681">
            <v>0</v>
          </cell>
          <cell r="AB681" t="str">
            <v>14</v>
          </cell>
          <cell r="AC681">
            <v>1</v>
          </cell>
          <cell r="AD681" t="str">
            <v>0</v>
          </cell>
          <cell r="AE681" t="str">
            <v>0</v>
          </cell>
          <cell r="AF681" t="str">
            <v>00</v>
          </cell>
          <cell r="AI681">
            <v>929863</v>
          </cell>
          <cell r="AJ681">
            <v>265940.82</v>
          </cell>
        </row>
        <row r="682">
          <cell r="A682" t="str">
            <v>02</v>
          </cell>
          <cell r="B682" t="str">
            <v>15</v>
          </cell>
          <cell r="C682" t="str">
            <v>1586</v>
          </cell>
          <cell r="D682" t="str">
            <v>Коксольно-поворотное</v>
          </cell>
          <cell r="E682" t="str">
            <v>мест. УК 4516</v>
          </cell>
          <cell r="G682" t="str">
            <v>01</v>
          </cell>
          <cell r="H682">
            <v>1432.69</v>
          </cell>
          <cell r="I682">
            <v>0</v>
          </cell>
          <cell r="J682">
            <v>0</v>
          </cell>
          <cell r="K682">
            <v>1.21</v>
          </cell>
          <cell r="L682" t="str">
            <v>88/2</v>
          </cell>
          <cell r="M682" t="str">
            <v>41722</v>
          </cell>
          <cell r="N682" t="str">
            <v>14 2915202</v>
          </cell>
          <cell r="O682" t="str">
            <v>063</v>
          </cell>
          <cell r="P682">
            <v>14.3</v>
          </cell>
          <cell r="Q682">
            <v>0</v>
          </cell>
          <cell r="R682" t="str">
            <v>1</v>
          </cell>
          <cell r="S682" t="str">
            <v>41</v>
          </cell>
          <cell r="T682">
            <v>95</v>
          </cell>
          <cell r="U682">
            <v>12</v>
          </cell>
          <cell r="V682">
            <v>95</v>
          </cell>
          <cell r="W682">
            <v>12</v>
          </cell>
          <cell r="X682">
            <v>95</v>
          </cell>
          <cell r="Y682">
            <v>0</v>
          </cell>
          <cell r="Z682">
            <v>0</v>
          </cell>
          <cell r="AB682" t="str">
            <v>14</v>
          </cell>
          <cell r="AC682">
            <v>1</v>
          </cell>
          <cell r="AD682" t="str">
            <v>0</v>
          </cell>
          <cell r="AE682" t="str">
            <v>0</v>
          </cell>
          <cell r="AF682" t="str">
            <v>00</v>
          </cell>
          <cell r="AI682">
            <v>1184040</v>
          </cell>
          <cell r="AJ682">
            <v>338635.44</v>
          </cell>
        </row>
        <row r="683">
          <cell r="A683" t="str">
            <v>02</v>
          </cell>
          <cell r="B683" t="str">
            <v>15</v>
          </cell>
          <cell r="C683" t="str">
            <v>1587</v>
          </cell>
          <cell r="D683" t="str">
            <v>Консольно-поворотное</v>
          </cell>
          <cell r="E683" t="str">
            <v>мест. УК 4516</v>
          </cell>
          <cell r="G683" t="str">
            <v>01</v>
          </cell>
          <cell r="H683">
            <v>1432.69</v>
          </cell>
          <cell r="I683">
            <v>0</v>
          </cell>
          <cell r="J683">
            <v>0</v>
          </cell>
          <cell r="K683">
            <v>1.21</v>
          </cell>
          <cell r="L683" t="str">
            <v>88/2</v>
          </cell>
          <cell r="M683" t="str">
            <v>41722</v>
          </cell>
          <cell r="N683" t="str">
            <v>14 2915202</v>
          </cell>
          <cell r="O683" t="str">
            <v>063</v>
          </cell>
          <cell r="P683">
            <v>14.3</v>
          </cell>
          <cell r="Q683">
            <v>0</v>
          </cell>
          <cell r="R683" t="str">
            <v>1</v>
          </cell>
          <cell r="S683" t="str">
            <v>41</v>
          </cell>
          <cell r="T683">
            <v>95</v>
          </cell>
          <cell r="U683">
            <v>12</v>
          </cell>
          <cell r="V683">
            <v>95</v>
          </cell>
          <cell r="W683">
            <v>12</v>
          </cell>
          <cell r="X683">
            <v>95</v>
          </cell>
          <cell r="Y683">
            <v>0</v>
          </cell>
          <cell r="Z683">
            <v>0</v>
          </cell>
          <cell r="AB683" t="str">
            <v>14</v>
          </cell>
          <cell r="AC683">
            <v>1</v>
          </cell>
          <cell r="AD683" t="str">
            <v>0</v>
          </cell>
          <cell r="AE683" t="str">
            <v>0</v>
          </cell>
          <cell r="AF683" t="str">
            <v>00</v>
          </cell>
          <cell r="AI683">
            <v>1184040</v>
          </cell>
          <cell r="AJ683">
            <v>338635.44</v>
          </cell>
        </row>
        <row r="684">
          <cell r="A684" t="str">
            <v>02</v>
          </cell>
          <cell r="B684" t="str">
            <v>15</v>
          </cell>
          <cell r="C684" t="str">
            <v>1588</v>
          </cell>
          <cell r="D684" t="str">
            <v>Емкость V-25м3</v>
          </cell>
          <cell r="G684" t="str">
            <v>01</v>
          </cell>
          <cell r="H684">
            <v>10965.24</v>
          </cell>
          <cell r="I684">
            <v>0</v>
          </cell>
          <cell r="J684">
            <v>0</v>
          </cell>
          <cell r="K684">
            <v>1.43</v>
          </cell>
          <cell r="L684" t="str">
            <v>88/2</v>
          </cell>
          <cell r="M684" t="str">
            <v>42906</v>
          </cell>
          <cell r="N684" t="str">
            <v>12 2812157</v>
          </cell>
          <cell r="O684" t="str">
            <v>067</v>
          </cell>
          <cell r="P684">
            <v>11</v>
          </cell>
          <cell r="Q684">
            <v>0</v>
          </cell>
          <cell r="R684" t="str">
            <v>1</v>
          </cell>
          <cell r="S684" t="str">
            <v>42</v>
          </cell>
          <cell r="T684">
            <v>95</v>
          </cell>
          <cell r="U684">
            <v>12</v>
          </cell>
          <cell r="V684">
            <v>95</v>
          </cell>
          <cell r="W684">
            <v>12</v>
          </cell>
          <cell r="X684">
            <v>95</v>
          </cell>
          <cell r="Y684">
            <v>0</v>
          </cell>
          <cell r="Z684">
            <v>0</v>
          </cell>
          <cell r="AB684" t="str">
            <v>14</v>
          </cell>
          <cell r="AC684">
            <v>10</v>
          </cell>
          <cell r="AD684" t="str">
            <v>0</v>
          </cell>
          <cell r="AE684" t="str">
            <v>0</v>
          </cell>
          <cell r="AF684" t="str">
            <v>00</v>
          </cell>
          <cell r="AG684">
            <v>7668000</v>
          </cell>
          <cell r="AI684">
            <v>7668000</v>
          </cell>
          <cell r="AJ684">
            <v>1686960</v>
          </cell>
        </row>
        <row r="685">
          <cell r="A685" t="str">
            <v>02</v>
          </cell>
          <cell r="B685" t="str">
            <v>15</v>
          </cell>
          <cell r="C685" t="str">
            <v>1589</v>
          </cell>
          <cell r="D685" t="str">
            <v>Емкость V-25м3</v>
          </cell>
          <cell r="G685" t="str">
            <v>01</v>
          </cell>
          <cell r="H685">
            <v>10965.24</v>
          </cell>
          <cell r="I685">
            <v>0</v>
          </cell>
          <cell r="J685">
            <v>0</v>
          </cell>
          <cell r="K685">
            <v>1.43</v>
          </cell>
          <cell r="L685" t="str">
            <v>88/2</v>
          </cell>
          <cell r="M685" t="str">
            <v>42906</v>
          </cell>
          <cell r="N685" t="str">
            <v>12 2812157</v>
          </cell>
          <cell r="O685" t="str">
            <v>067</v>
          </cell>
          <cell r="P685">
            <v>11</v>
          </cell>
          <cell r="Q685">
            <v>0</v>
          </cell>
          <cell r="R685" t="str">
            <v>1</v>
          </cell>
          <cell r="S685" t="str">
            <v>42</v>
          </cell>
          <cell r="T685">
            <v>95</v>
          </cell>
          <cell r="U685">
            <v>12</v>
          </cell>
          <cell r="V685">
            <v>95</v>
          </cell>
          <cell r="W685">
            <v>12</v>
          </cell>
          <cell r="X685">
            <v>95</v>
          </cell>
          <cell r="Y685">
            <v>0</v>
          </cell>
          <cell r="Z685">
            <v>0</v>
          </cell>
          <cell r="AB685" t="str">
            <v>14</v>
          </cell>
          <cell r="AC685">
            <v>10</v>
          </cell>
          <cell r="AD685" t="str">
            <v>0</v>
          </cell>
          <cell r="AE685" t="str">
            <v>0</v>
          </cell>
          <cell r="AF685" t="str">
            <v>00</v>
          </cell>
          <cell r="AG685">
            <v>7668000</v>
          </cell>
          <cell r="AI685">
            <v>7668000</v>
          </cell>
          <cell r="AJ685">
            <v>1686960</v>
          </cell>
        </row>
        <row r="686">
          <cell r="A686" t="str">
            <v>02</v>
          </cell>
          <cell r="B686" t="str">
            <v>15</v>
          </cell>
          <cell r="C686" t="str">
            <v>1590</v>
          </cell>
          <cell r="D686" t="str">
            <v>Компрессор без аккум</v>
          </cell>
          <cell r="E686" t="str">
            <v>улятора</v>
          </cell>
          <cell r="G686" t="str">
            <v>01</v>
          </cell>
          <cell r="H686">
            <v>7965</v>
          </cell>
          <cell r="I686">
            <v>0</v>
          </cell>
          <cell r="J686">
            <v>0</v>
          </cell>
          <cell r="K686">
            <v>1.01</v>
          </cell>
          <cell r="L686" t="str">
            <v>88/2</v>
          </cell>
          <cell r="M686" t="str">
            <v>41404</v>
          </cell>
          <cell r="N686" t="str">
            <v>14 2912132</v>
          </cell>
          <cell r="O686" t="str">
            <v>067</v>
          </cell>
          <cell r="P686">
            <v>14.3</v>
          </cell>
          <cell r="Q686">
            <v>0</v>
          </cell>
          <cell r="R686" t="str">
            <v>1</v>
          </cell>
          <cell r="S686" t="str">
            <v>41</v>
          </cell>
          <cell r="T686">
            <v>95</v>
          </cell>
          <cell r="U686">
            <v>12</v>
          </cell>
          <cell r="V686">
            <v>95</v>
          </cell>
          <cell r="W686">
            <v>12</v>
          </cell>
          <cell r="X686">
            <v>95</v>
          </cell>
          <cell r="Y686">
            <v>0</v>
          </cell>
          <cell r="Z686">
            <v>0</v>
          </cell>
          <cell r="AB686" t="str">
            <v>14</v>
          </cell>
          <cell r="AC686">
            <v>10</v>
          </cell>
          <cell r="AD686" t="str">
            <v>0</v>
          </cell>
          <cell r="AE686" t="str">
            <v>0</v>
          </cell>
          <cell r="AF686" t="str">
            <v>00</v>
          </cell>
          <cell r="AG686">
            <v>7873000</v>
          </cell>
          <cell r="AI686">
            <v>7873000</v>
          </cell>
          <cell r="AJ686">
            <v>2251678</v>
          </cell>
        </row>
        <row r="687">
          <cell r="A687" t="str">
            <v>02</v>
          </cell>
          <cell r="B687" t="str">
            <v>15</v>
          </cell>
          <cell r="C687" t="str">
            <v>1591</v>
          </cell>
          <cell r="D687" t="str">
            <v>Компрессор без аккум</v>
          </cell>
          <cell r="E687" t="str">
            <v>улятора</v>
          </cell>
          <cell r="G687" t="str">
            <v>01</v>
          </cell>
          <cell r="H687">
            <v>7965</v>
          </cell>
          <cell r="I687">
            <v>0</v>
          </cell>
          <cell r="J687">
            <v>0</v>
          </cell>
          <cell r="K687">
            <v>1.01</v>
          </cell>
          <cell r="L687" t="str">
            <v>88/2</v>
          </cell>
          <cell r="M687" t="str">
            <v>41404</v>
          </cell>
          <cell r="N687" t="str">
            <v>14 2912132</v>
          </cell>
          <cell r="O687" t="str">
            <v>067</v>
          </cell>
          <cell r="P687">
            <v>14.3</v>
          </cell>
          <cell r="Q687">
            <v>0</v>
          </cell>
          <cell r="R687" t="str">
            <v>1</v>
          </cell>
          <cell r="S687" t="str">
            <v>41</v>
          </cell>
          <cell r="T687">
            <v>95</v>
          </cell>
          <cell r="U687">
            <v>12</v>
          </cell>
          <cell r="V687">
            <v>95</v>
          </cell>
          <cell r="W687">
            <v>12</v>
          </cell>
          <cell r="X687">
            <v>95</v>
          </cell>
          <cell r="Y687">
            <v>0</v>
          </cell>
          <cell r="Z687">
            <v>0</v>
          </cell>
          <cell r="AB687" t="str">
            <v>14</v>
          </cell>
          <cell r="AC687">
            <v>10</v>
          </cell>
          <cell r="AD687" t="str">
            <v>0</v>
          </cell>
          <cell r="AE687" t="str">
            <v>0</v>
          </cell>
          <cell r="AF687" t="str">
            <v>00</v>
          </cell>
          <cell r="AG687">
            <v>7873000</v>
          </cell>
          <cell r="AI687">
            <v>7873000</v>
          </cell>
          <cell r="AJ687">
            <v>2251678</v>
          </cell>
        </row>
        <row r="688">
          <cell r="A688" t="str">
            <v>02</v>
          </cell>
          <cell r="B688" t="str">
            <v>15</v>
          </cell>
          <cell r="C688" t="str">
            <v>1592</v>
          </cell>
          <cell r="D688" t="str">
            <v>Емкость V-4.5 м</v>
          </cell>
          <cell r="G688" t="str">
            <v>01</v>
          </cell>
          <cell r="H688">
            <v>353.21</v>
          </cell>
          <cell r="I688">
            <v>0</v>
          </cell>
          <cell r="J688">
            <v>0</v>
          </cell>
          <cell r="K688">
            <v>1.43</v>
          </cell>
          <cell r="L688" t="str">
            <v>88/2</v>
          </cell>
          <cell r="M688" t="str">
            <v>42906</v>
          </cell>
          <cell r="N688" t="str">
            <v>12 2812157</v>
          </cell>
          <cell r="O688" t="str">
            <v>067</v>
          </cell>
          <cell r="P688">
            <v>11</v>
          </cell>
          <cell r="Q688">
            <v>0</v>
          </cell>
          <cell r="R688" t="str">
            <v>1</v>
          </cell>
          <cell r="S688" t="str">
            <v>42</v>
          </cell>
          <cell r="T688">
            <v>0</v>
          </cell>
          <cell r="U688">
            <v>12</v>
          </cell>
          <cell r="V688">
            <v>95</v>
          </cell>
          <cell r="W688">
            <v>12</v>
          </cell>
          <cell r="X688">
            <v>95</v>
          </cell>
          <cell r="Y688">
            <v>0</v>
          </cell>
          <cell r="Z688">
            <v>0</v>
          </cell>
          <cell r="AB688" t="str">
            <v>14</v>
          </cell>
          <cell r="AC688">
            <v>10</v>
          </cell>
          <cell r="AD688" t="str">
            <v>0</v>
          </cell>
          <cell r="AE688" t="str">
            <v>0</v>
          </cell>
          <cell r="AF688" t="str">
            <v>00</v>
          </cell>
          <cell r="AG688">
            <v>247000</v>
          </cell>
          <cell r="AI688">
            <v>247000</v>
          </cell>
          <cell r="AJ688">
            <v>54340</v>
          </cell>
        </row>
        <row r="689">
          <cell r="A689" t="str">
            <v>02</v>
          </cell>
          <cell r="B689" t="str">
            <v>15</v>
          </cell>
          <cell r="C689" t="str">
            <v>1593</v>
          </cell>
          <cell r="D689" t="str">
            <v>Редуктор У-24-200</v>
          </cell>
          <cell r="G689" t="str">
            <v>01</v>
          </cell>
          <cell r="H689">
            <v>7534.67</v>
          </cell>
          <cell r="I689">
            <v>0</v>
          </cell>
          <cell r="J689">
            <v>0</v>
          </cell>
          <cell r="K689">
            <v>1.21</v>
          </cell>
          <cell r="L689" t="str">
            <v>88/2</v>
          </cell>
          <cell r="M689" t="str">
            <v>41726</v>
          </cell>
          <cell r="N689" t="str">
            <v>14 2915299</v>
          </cell>
          <cell r="O689" t="str">
            <v>067</v>
          </cell>
          <cell r="P689">
            <v>16.7</v>
          </cell>
          <cell r="Q689">
            <v>0</v>
          </cell>
          <cell r="R689" t="str">
            <v>1</v>
          </cell>
          <cell r="S689" t="str">
            <v>41</v>
          </cell>
          <cell r="T689">
            <v>95</v>
          </cell>
          <cell r="U689">
            <v>12</v>
          </cell>
          <cell r="V689">
            <v>95</v>
          </cell>
          <cell r="W689">
            <v>12</v>
          </cell>
          <cell r="X689">
            <v>95</v>
          </cell>
          <cell r="Y689">
            <v>0</v>
          </cell>
          <cell r="Z689">
            <v>0</v>
          </cell>
          <cell r="AB689" t="str">
            <v>14</v>
          </cell>
          <cell r="AC689">
            <v>10</v>
          </cell>
          <cell r="AD689" t="str">
            <v>0</v>
          </cell>
          <cell r="AE689" t="str">
            <v>0</v>
          </cell>
          <cell r="AF689" t="str">
            <v>00</v>
          </cell>
          <cell r="AG689">
            <v>6227000</v>
          </cell>
          <cell r="AI689">
            <v>6227000</v>
          </cell>
          <cell r="AJ689">
            <v>2079818</v>
          </cell>
        </row>
        <row r="690">
          <cell r="A690" t="str">
            <v>02</v>
          </cell>
          <cell r="B690" t="str">
            <v>15</v>
          </cell>
          <cell r="C690" t="str">
            <v>1594</v>
          </cell>
          <cell r="D690" t="str">
            <v>Редуктор У-24-200</v>
          </cell>
          <cell r="G690" t="str">
            <v>01</v>
          </cell>
          <cell r="H690">
            <v>7534.67</v>
          </cell>
          <cell r="I690">
            <v>0</v>
          </cell>
          <cell r="J690">
            <v>0</v>
          </cell>
          <cell r="K690">
            <v>1.21</v>
          </cell>
          <cell r="L690" t="str">
            <v>88/2</v>
          </cell>
          <cell r="M690" t="str">
            <v>41726</v>
          </cell>
          <cell r="N690" t="str">
            <v>14 2915299</v>
          </cell>
          <cell r="O690" t="str">
            <v>067</v>
          </cell>
          <cell r="P690">
            <v>16.7</v>
          </cell>
          <cell r="Q690">
            <v>0</v>
          </cell>
          <cell r="R690" t="str">
            <v>1</v>
          </cell>
          <cell r="S690" t="str">
            <v>41</v>
          </cell>
          <cell r="T690">
            <v>95</v>
          </cell>
          <cell r="U690">
            <v>12</v>
          </cell>
          <cell r="V690">
            <v>95</v>
          </cell>
          <cell r="W690">
            <v>12</v>
          </cell>
          <cell r="X690">
            <v>95</v>
          </cell>
          <cell r="Y690">
            <v>0</v>
          </cell>
          <cell r="Z690">
            <v>0</v>
          </cell>
          <cell r="AB690" t="str">
            <v>14</v>
          </cell>
          <cell r="AC690">
            <v>10</v>
          </cell>
          <cell r="AD690" t="str">
            <v>0</v>
          </cell>
          <cell r="AE690" t="str">
            <v>0</v>
          </cell>
          <cell r="AF690" t="str">
            <v>00</v>
          </cell>
          <cell r="AG690">
            <v>6227000</v>
          </cell>
          <cell r="AI690">
            <v>6227000</v>
          </cell>
          <cell r="AJ690">
            <v>2079818</v>
          </cell>
        </row>
        <row r="691">
          <cell r="A691" t="str">
            <v>02</v>
          </cell>
          <cell r="B691" t="str">
            <v>15</v>
          </cell>
          <cell r="C691" t="str">
            <v>1611</v>
          </cell>
          <cell r="D691" t="str">
            <v>Редуктор У-24-200</v>
          </cell>
          <cell r="G691" t="str">
            <v>01</v>
          </cell>
          <cell r="H691">
            <v>7534.67</v>
          </cell>
          <cell r="I691">
            <v>0</v>
          </cell>
          <cell r="J691">
            <v>0</v>
          </cell>
          <cell r="K691">
            <v>1.21</v>
          </cell>
          <cell r="L691" t="str">
            <v>88/2</v>
          </cell>
          <cell r="M691" t="str">
            <v>41726</v>
          </cell>
          <cell r="N691" t="str">
            <v>14 2915299</v>
          </cell>
          <cell r="O691" t="str">
            <v>067</v>
          </cell>
          <cell r="P691">
            <v>16.7</v>
          </cell>
          <cell r="Q691">
            <v>0</v>
          </cell>
          <cell r="R691" t="str">
            <v>1</v>
          </cell>
          <cell r="S691" t="str">
            <v>41</v>
          </cell>
          <cell r="T691">
            <v>95</v>
          </cell>
          <cell r="U691">
            <v>12</v>
          </cell>
          <cell r="V691">
            <v>95</v>
          </cell>
          <cell r="W691">
            <v>12</v>
          </cell>
          <cell r="X691">
            <v>95</v>
          </cell>
          <cell r="Y691">
            <v>0</v>
          </cell>
          <cell r="Z691">
            <v>0</v>
          </cell>
          <cell r="AB691" t="str">
            <v>14</v>
          </cell>
          <cell r="AC691">
            <v>10</v>
          </cell>
          <cell r="AD691" t="str">
            <v>0</v>
          </cell>
          <cell r="AE691" t="str">
            <v>0</v>
          </cell>
          <cell r="AF691" t="str">
            <v>00</v>
          </cell>
          <cell r="AG691">
            <v>6227000</v>
          </cell>
          <cell r="AI691">
            <v>6227000</v>
          </cell>
          <cell r="AJ691">
            <v>2079818</v>
          </cell>
        </row>
        <row r="692">
          <cell r="A692" t="str">
            <v>02</v>
          </cell>
          <cell r="B692" t="str">
            <v>15</v>
          </cell>
          <cell r="C692" t="str">
            <v>1596</v>
          </cell>
          <cell r="D692" t="str">
            <v>Редуктор У-24-200</v>
          </cell>
          <cell r="G692" t="str">
            <v>01</v>
          </cell>
          <cell r="H692">
            <v>7534.67</v>
          </cell>
          <cell r="I692">
            <v>0</v>
          </cell>
          <cell r="J692">
            <v>0</v>
          </cell>
          <cell r="K692">
            <v>1.21</v>
          </cell>
          <cell r="L692" t="str">
            <v>88/2</v>
          </cell>
          <cell r="M692" t="str">
            <v>41726</v>
          </cell>
          <cell r="N692" t="str">
            <v>14 2915299</v>
          </cell>
          <cell r="O692" t="str">
            <v>067</v>
          </cell>
          <cell r="P692">
            <v>16.7</v>
          </cell>
          <cell r="Q692">
            <v>0</v>
          </cell>
          <cell r="R692" t="str">
            <v>1</v>
          </cell>
          <cell r="S692" t="str">
            <v>41</v>
          </cell>
          <cell r="T692">
            <v>95</v>
          </cell>
          <cell r="U692">
            <v>12</v>
          </cell>
          <cell r="V692">
            <v>95</v>
          </cell>
          <cell r="W692">
            <v>12</v>
          </cell>
          <cell r="X692">
            <v>95</v>
          </cell>
          <cell r="Y692">
            <v>0</v>
          </cell>
          <cell r="Z692">
            <v>0</v>
          </cell>
          <cell r="AB692" t="str">
            <v>14</v>
          </cell>
          <cell r="AC692">
            <v>10</v>
          </cell>
          <cell r="AD692" t="str">
            <v>0</v>
          </cell>
          <cell r="AE692" t="str">
            <v>0</v>
          </cell>
          <cell r="AF692" t="str">
            <v>00</v>
          </cell>
          <cell r="AG692">
            <v>6227000</v>
          </cell>
          <cell r="AI692">
            <v>6227000</v>
          </cell>
          <cell r="AJ692">
            <v>2079818</v>
          </cell>
        </row>
        <row r="693">
          <cell r="A693" t="str">
            <v>02</v>
          </cell>
          <cell r="B693" t="str">
            <v>15</v>
          </cell>
          <cell r="C693" t="str">
            <v>1597</v>
          </cell>
          <cell r="D693" t="str">
            <v>Кран козловой грузоп</v>
          </cell>
          <cell r="E693" t="str">
            <v>одъемностью 25 тн</v>
          </cell>
          <cell r="G693" t="str">
            <v>01</v>
          </cell>
          <cell r="H693">
            <v>250227</v>
          </cell>
          <cell r="I693">
            <v>0</v>
          </cell>
          <cell r="J693">
            <v>0</v>
          </cell>
          <cell r="K693">
            <v>1.05</v>
          </cell>
          <cell r="L693" t="str">
            <v>88/2</v>
          </cell>
          <cell r="M693" t="str">
            <v>41705</v>
          </cell>
          <cell r="N693" t="str">
            <v>14 2915163</v>
          </cell>
          <cell r="O693" t="str">
            <v>064</v>
          </cell>
          <cell r="P693">
            <v>5</v>
          </cell>
          <cell r="Q693">
            <v>0</v>
          </cell>
          <cell r="R693" t="str">
            <v>1</v>
          </cell>
          <cell r="S693" t="str">
            <v>41</v>
          </cell>
          <cell r="T693">
            <v>95</v>
          </cell>
          <cell r="U693">
            <v>12</v>
          </cell>
          <cell r="V693">
            <v>95</v>
          </cell>
          <cell r="W693">
            <v>12</v>
          </cell>
          <cell r="X693">
            <v>95</v>
          </cell>
          <cell r="Y693">
            <v>0</v>
          </cell>
          <cell r="Z693">
            <v>0</v>
          </cell>
          <cell r="AB693" t="str">
            <v>14</v>
          </cell>
          <cell r="AC693">
            <v>10</v>
          </cell>
          <cell r="AD693" t="str">
            <v>0</v>
          </cell>
          <cell r="AE693" t="str">
            <v>0</v>
          </cell>
          <cell r="AF693" t="str">
            <v>00</v>
          </cell>
          <cell r="AG693">
            <v>239003000</v>
          </cell>
          <cell r="AI693">
            <v>239003000</v>
          </cell>
          <cell r="AJ693">
            <v>23900300</v>
          </cell>
        </row>
        <row r="694">
          <cell r="A694" t="str">
            <v>02</v>
          </cell>
          <cell r="B694" t="str">
            <v>15</v>
          </cell>
          <cell r="C694" t="str">
            <v>1612</v>
          </cell>
          <cell r="D694" t="str">
            <v>Здание арочное /одно</v>
          </cell>
          <cell r="E694" t="str">
            <v>этажное/</v>
          </cell>
          <cell r="G694" t="str">
            <v>01</v>
          </cell>
          <cell r="H694">
            <v>67500.11</v>
          </cell>
          <cell r="I694">
            <v>0</v>
          </cell>
          <cell r="J694">
            <v>0</v>
          </cell>
          <cell r="K694">
            <v>1.03</v>
          </cell>
          <cell r="L694" t="str">
            <v>88/2</v>
          </cell>
          <cell r="M694" t="str">
            <v>10005</v>
          </cell>
          <cell r="N694" t="str">
            <v>11 4527204</v>
          </cell>
          <cell r="O694" t="str">
            <v>064</v>
          </cell>
          <cell r="P694">
            <v>5</v>
          </cell>
          <cell r="Q694">
            <v>0</v>
          </cell>
          <cell r="R694" t="str">
            <v>1</v>
          </cell>
          <cell r="S694" t="str">
            <v>41</v>
          </cell>
          <cell r="T694">
            <v>95</v>
          </cell>
          <cell r="U694">
            <v>12</v>
          </cell>
          <cell r="V694">
            <v>95</v>
          </cell>
          <cell r="W694">
            <v>12</v>
          </cell>
          <cell r="X694">
            <v>95</v>
          </cell>
          <cell r="Y694">
            <v>0</v>
          </cell>
          <cell r="Z694">
            <v>0</v>
          </cell>
          <cell r="AB694" t="str">
            <v>14</v>
          </cell>
          <cell r="AC694">
            <v>10</v>
          </cell>
          <cell r="AD694" t="str">
            <v>0</v>
          </cell>
          <cell r="AE694" t="str">
            <v>0</v>
          </cell>
          <cell r="AF694" t="str">
            <v>00</v>
          </cell>
          <cell r="AG694">
            <v>65535000</v>
          </cell>
          <cell r="AI694">
            <v>65535000</v>
          </cell>
          <cell r="AJ694">
            <v>6553500</v>
          </cell>
        </row>
        <row r="695">
          <cell r="A695" t="str">
            <v>02</v>
          </cell>
          <cell r="B695" t="str">
            <v>15</v>
          </cell>
          <cell r="C695" t="str">
            <v>1599</v>
          </cell>
          <cell r="D695" t="str">
            <v>Платформа транспорти</v>
          </cell>
          <cell r="E695" t="str">
            <v>ровочная</v>
          </cell>
          <cell r="G695" t="str">
            <v>01</v>
          </cell>
          <cell r="H695">
            <v>70000</v>
          </cell>
          <cell r="I695">
            <v>0</v>
          </cell>
          <cell r="J695">
            <v>0</v>
          </cell>
          <cell r="K695">
            <v>1.01</v>
          </cell>
          <cell r="L695" t="str">
            <v>88/2</v>
          </cell>
          <cell r="M695" t="str">
            <v>50007</v>
          </cell>
          <cell r="N695" t="str">
            <v>14 2915000</v>
          </cell>
          <cell r="O695" t="str">
            <v>075</v>
          </cell>
          <cell r="P695">
            <v>3.1</v>
          </cell>
          <cell r="Q695">
            <v>0</v>
          </cell>
          <cell r="R695" t="str">
            <v>1</v>
          </cell>
          <cell r="S695" t="str">
            <v>50</v>
          </cell>
          <cell r="T695">
            <v>95</v>
          </cell>
          <cell r="U695">
            <v>12</v>
          </cell>
          <cell r="V695">
            <v>95</v>
          </cell>
          <cell r="W695">
            <v>12</v>
          </cell>
          <cell r="X695">
            <v>95</v>
          </cell>
          <cell r="Y695">
            <v>0</v>
          </cell>
          <cell r="Z695">
            <v>0</v>
          </cell>
          <cell r="AB695" t="str">
            <v>14</v>
          </cell>
          <cell r="AC695">
            <v>10</v>
          </cell>
          <cell r="AD695" t="str">
            <v>0</v>
          </cell>
          <cell r="AE695" t="str">
            <v>0</v>
          </cell>
          <cell r="AF695" t="str">
            <v>00</v>
          </cell>
          <cell r="AG695">
            <v>69417000</v>
          </cell>
          <cell r="AI695">
            <v>69417000</v>
          </cell>
          <cell r="AJ695">
            <v>4303854</v>
          </cell>
        </row>
        <row r="696">
          <cell r="A696" t="str">
            <v>02</v>
          </cell>
          <cell r="B696" t="str">
            <v>11</v>
          </cell>
          <cell r="C696" t="str">
            <v>1600</v>
          </cell>
          <cell r="D696" t="str">
            <v>Подогреватель ПП-6-8</v>
          </cell>
          <cell r="G696" t="str">
            <v>01</v>
          </cell>
          <cell r="H696">
            <v>1468.23</v>
          </cell>
          <cell r="I696">
            <v>0</v>
          </cell>
          <cell r="J696">
            <v>0</v>
          </cell>
          <cell r="K696">
            <v>1.21</v>
          </cell>
          <cell r="L696" t="str">
            <v>20</v>
          </cell>
          <cell r="M696" t="str">
            <v>40700</v>
          </cell>
          <cell r="N696" t="str">
            <v>14 2813181</v>
          </cell>
          <cell r="O696" t="str">
            <v>067</v>
          </cell>
          <cell r="P696">
            <v>3.7</v>
          </cell>
          <cell r="Q696">
            <v>0</v>
          </cell>
          <cell r="R696" t="str">
            <v>1</v>
          </cell>
          <cell r="S696" t="str">
            <v>40</v>
          </cell>
          <cell r="T696">
            <v>95</v>
          </cell>
          <cell r="U696">
            <v>12</v>
          </cell>
          <cell r="V696">
            <v>95</v>
          </cell>
          <cell r="W696">
            <v>12</v>
          </cell>
          <cell r="X696">
            <v>95</v>
          </cell>
          <cell r="Y696">
            <v>0</v>
          </cell>
          <cell r="Z696">
            <v>0</v>
          </cell>
          <cell r="AD696" t="str">
            <v>0</v>
          </cell>
          <cell r="AE696" t="str">
            <v>1</v>
          </cell>
          <cell r="AF696" t="str">
            <v>00</v>
          </cell>
          <cell r="AI696">
            <v>1213411</v>
          </cell>
          <cell r="AJ696">
            <v>89792.41</v>
          </cell>
        </row>
        <row r="697">
          <cell r="A697" t="str">
            <v>02</v>
          </cell>
          <cell r="B697" t="str">
            <v>11</v>
          </cell>
          <cell r="C697" t="str">
            <v>1601</v>
          </cell>
          <cell r="D697" t="str">
            <v>Подогреватель ПП-6-8</v>
          </cell>
          <cell r="G697" t="str">
            <v>01</v>
          </cell>
          <cell r="H697">
            <v>1468.23</v>
          </cell>
          <cell r="I697">
            <v>0</v>
          </cell>
          <cell r="J697">
            <v>0</v>
          </cell>
          <cell r="K697">
            <v>1.21</v>
          </cell>
          <cell r="L697" t="str">
            <v>20</v>
          </cell>
          <cell r="M697" t="str">
            <v>40700</v>
          </cell>
          <cell r="N697" t="str">
            <v>14 2813181</v>
          </cell>
          <cell r="O697" t="str">
            <v>067</v>
          </cell>
          <cell r="P697">
            <v>3.7</v>
          </cell>
          <cell r="Q697">
            <v>0</v>
          </cell>
          <cell r="R697" t="str">
            <v>1</v>
          </cell>
          <cell r="S697" t="str">
            <v>40</v>
          </cell>
          <cell r="T697">
            <v>95</v>
          </cell>
          <cell r="U697">
            <v>12</v>
          </cell>
          <cell r="V697">
            <v>95</v>
          </cell>
          <cell r="W697">
            <v>12</v>
          </cell>
          <cell r="X697">
            <v>95</v>
          </cell>
          <cell r="Y697">
            <v>0</v>
          </cell>
          <cell r="Z697">
            <v>0</v>
          </cell>
          <cell r="AD697" t="str">
            <v>0</v>
          </cell>
          <cell r="AE697" t="str">
            <v>0</v>
          </cell>
          <cell r="AF697" t="str">
            <v>00</v>
          </cell>
          <cell r="AI697">
            <v>1213412</v>
          </cell>
          <cell r="AJ697">
            <v>89792.49</v>
          </cell>
        </row>
        <row r="698">
          <cell r="A698" t="str">
            <v>02</v>
          </cell>
          <cell r="B698" t="str">
            <v>11</v>
          </cell>
          <cell r="C698" t="str">
            <v>1602</v>
          </cell>
          <cell r="D698" t="str">
            <v>Котельная ПКН-2М</v>
          </cell>
          <cell r="G698" t="str">
            <v>01</v>
          </cell>
          <cell r="H698">
            <v>141648.62</v>
          </cell>
          <cell r="I698">
            <v>0</v>
          </cell>
          <cell r="J698">
            <v>0</v>
          </cell>
          <cell r="K698">
            <v>1.51</v>
          </cell>
          <cell r="L698" t="str">
            <v>20</v>
          </cell>
          <cell r="M698" t="str">
            <v>40001</v>
          </cell>
          <cell r="N698" t="str">
            <v>14 2813101</v>
          </cell>
          <cell r="O698" t="str">
            <v>064</v>
          </cell>
          <cell r="P698">
            <v>4.2</v>
          </cell>
          <cell r="Q698">
            <v>0</v>
          </cell>
          <cell r="R698" t="str">
            <v>1</v>
          </cell>
          <cell r="S698" t="str">
            <v>40</v>
          </cell>
          <cell r="T698">
            <v>95</v>
          </cell>
          <cell r="U698">
            <v>12</v>
          </cell>
          <cell r="V698">
            <v>95</v>
          </cell>
          <cell r="W698">
            <v>12</v>
          </cell>
          <cell r="X698">
            <v>95</v>
          </cell>
          <cell r="Y698">
            <v>0</v>
          </cell>
          <cell r="Z698">
            <v>0</v>
          </cell>
          <cell r="AD698" t="str">
            <v>2</v>
          </cell>
          <cell r="AE698" t="str">
            <v>0</v>
          </cell>
          <cell r="AF698" t="str">
            <v>00</v>
          </cell>
          <cell r="AI698">
            <v>93807032</v>
          </cell>
          <cell r="AJ698">
            <v>7879790.6900000004</v>
          </cell>
        </row>
        <row r="699">
          <cell r="A699" t="str">
            <v>02</v>
          </cell>
          <cell r="B699" t="str">
            <v>11</v>
          </cell>
          <cell r="C699" t="str">
            <v>1603</v>
          </cell>
          <cell r="D699" t="str">
            <v>Котельная ПКН-2М</v>
          </cell>
          <cell r="G699" t="str">
            <v>01</v>
          </cell>
          <cell r="H699">
            <v>141648.62</v>
          </cell>
          <cell r="I699">
            <v>0</v>
          </cell>
          <cell r="J699">
            <v>0</v>
          </cell>
          <cell r="K699">
            <v>1.51</v>
          </cell>
          <cell r="L699" t="str">
            <v>20</v>
          </cell>
          <cell r="M699" t="str">
            <v>40001</v>
          </cell>
          <cell r="N699" t="str">
            <v>14 2813101</v>
          </cell>
          <cell r="O699" t="str">
            <v>064</v>
          </cell>
          <cell r="P699">
            <v>4.2</v>
          </cell>
          <cell r="Q699">
            <v>0</v>
          </cell>
          <cell r="R699" t="str">
            <v>1</v>
          </cell>
          <cell r="S699" t="str">
            <v>40</v>
          </cell>
          <cell r="T699">
            <v>95</v>
          </cell>
          <cell r="U699">
            <v>12</v>
          </cell>
          <cell r="V699">
            <v>95</v>
          </cell>
          <cell r="W699">
            <v>12</v>
          </cell>
          <cell r="X699">
            <v>95</v>
          </cell>
          <cell r="Y699">
            <v>0</v>
          </cell>
          <cell r="Z699">
            <v>0</v>
          </cell>
          <cell r="AD699" t="str">
            <v>2</v>
          </cell>
          <cell r="AE699" t="str">
            <v>0</v>
          </cell>
          <cell r="AF699" t="str">
            <v>00</v>
          </cell>
          <cell r="AI699">
            <v>93807032</v>
          </cell>
          <cell r="AJ699">
            <v>7879790.6900000004</v>
          </cell>
        </row>
        <row r="700">
          <cell r="A700" t="str">
            <v>02</v>
          </cell>
          <cell r="B700" t="str">
            <v>15</v>
          </cell>
          <cell r="C700" t="str">
            <v>1604</v>
          </cell>
          <cell r="D700" t="str">
            <v>Распределительный шк</v>
          </cell>
          <cell r="E700" t="str">
            <v>аф С-9522-14</v>
          </cell>
          <cell r="G700" t="str">
            <v>01</v>
          </cell>
          <cell r="H700">
            <v>2155.23</v>
          </cell>
          <cell r="I700">
            <v>0</v>
          </cell>
          <cell r="J700">
            <v>0</v>
          </cell>
          <cell r="K700">
            <v>1.21</v>
          </cell>
          <cell r="L700" t="str">
            <v>88/2</v>
          </cell>
          <cell r="M700" t="str">
            <v>40702</v>
          </cell>
          <cell r="N700" t="str">
            <v>14 3120390</v>
          </cell>
          <cell r="O700" t="str">
            <v>067</v>
          </cell>
          <cell r="P700">
            <v>9.1</v>
          </cell>
          <cell r="Q700">
            <v>0</v>
          </cell>
          <cell r="R700" t="str">
            <v>1</v>
          </cell>
          <cell r="S700" t="str">
            <v>40</v>
          </cell>
          <cell r="T700">
            <v>95</v>
          </cell>
          <cell r="U700">
            <v>12</v>
          </cell>
          <cell r="V700">
            <v>95</v>
          </cell>
          <cell r="W700">
            <v>12</v>
          </cell>
          <cell r="X700">
            <v>95</v>
          </cell>
          <cell r="Y700">
            <v>0</v>
          </cell>
          <cell r="Z700">
            <v>0</v>
          </cell>
          <cell r="AB700" t="str">
            <v>14</v>
          </cell>
          <cell r="AC700">
            <v>10</v>
          </cell>
          <cell r="AD700" t="str">
            <v>0</v>
          </cell>
          <cell r="AE700" t="str">
            <v>0</v>
          </cell>
          <cell r="AF700" t="str">
            <v>00</v>
          </cell>
          <cell r="AG700">
            <v>1781184</v>
          </cell>
          <cell r="AI700">
            <v>1781184</v>
          </cell>
          <cell r="AJ700">
            <v>324175.49</v>
          </cell>
        </row>
        <row r="701">
          <cell r="A701" t="str">
            <v>02</v>
          </cell>
          <cell r="B701" t="str">
            <v>15</v>
          </cell>
          <cell r="C701" t="str">
            <v>1605</v>
          </cell>
          <cell r="D701" t="str">
            <v>Рольганг /механическ</v>
          </cell>
          <cell r="E701" t="str">
            <v>ий под трубы/</v>
          </cell>
          <cell r="G701" t="str">
            <v>01</v>
          </cell>
          <cell r="H701">
            <v>87000</v>
          </cell>
          <cell r="I701">
            <v>0</v>
          </cell>
          <cell r="J701">
            <v>0</v>
          </cell>
          <cell r="K701">
            <v>1</v>
          </cell>
          <cell r="L701" t="str">
            <v>88/2</v>
          </cell>
          <cell r="M701" t="str">
            <v>43813</v>
          </cell>
          <cell r="N701" t="str">
            <v>14 2915000</v>
          </cell>
          <cell r="O701" t="str">
            <v>067</v>
          </cell>
          <cell r="P701">
            <v>12.5</v>
          </cell>
          <cell r="Q701">
            <v>0</v>
          </cell>
          <cell r="R701" t="str">
            <v>1</v>
          </cell>
          <cell r="S701" t="str">
            <v>43</v>
          </cell>
          <cell r="T701">
            <v>95</v>
          </cell>
          <cell r="U701">
            <v>12</v>
          </cell>
          <cell r="V701">
            <v>95</v>
          </cell>
          <cell r="W701">
            <v>12</v>
          </cell>
          <cell r="X701">
            <v>95</v>
          </cell>
          <cell r="Y701">
            <v>0</v>
          </cell>
          <cell r="Z701">
            <v>0</v>
          </cell>
          <cell r="AB701" t="str">
            <v>14</v>
          </cell>
          <cell r="AC701">
            <v>10</v>
          </cell>
          <cell r="AD701" t="str">
            <v>0</v>
          </cell>
          <cell r="AE701" t="str">
            <v>0</v>
          </cell>
          <cell r="AF701" t="str">
            <v>00</v>
          </cell>
          <cell r="AG701">
            <v>86592000</v>
          </cell>
          <cell r="AI701">
            <v>86592000</v>
          </cell>
          <cell r="AJ701">
            <v>21648000</v>
          </cell>
        </row>
        <row r="702">
          <cell r="A702" t="str">
            <v>02</v>
          </cell>
          <cell r="B702" t="str">
            <v>15</v>
          </cell>
          <cell r="C702" t="str">
            <v>1606</v>
          </cell>
          <cell r="D702" t="str">
            <v>Рольганг /механическ</v>
          </cell>
          <cell r="E702" t="str">
            <v>ий под трубы/</v>
          </cell>
          <cell r="G702" t="str">
            <v>01</v>
          </cell>
          <cell r="H702">
            <v>87000</v>
          </cell>
          <cell r="I702">
            <v>0</v>
          </cell>
          <cell r="J702">
            <v>0</v>
          </cell>
          <cell r="K702">
            <v>1</v>
          </cell>
          <cell r="L702" t="str">
            <v>88/2</v>
          </cell>
          <cell r="M702" t="str">
            <v>43813</v>
          </cell>
          <cell r="N702" t="str">
            <v>14 2915000</v>
          </cell>
          <cell r="O702" t="str">
            <v>067</v>
          </cell>
          <cell r="P702">
            <v>12.5</v>
          </cell>
          <cell r="Q702">
            <v>0</v>
          </cell>
          <cell r="R702" t="str">
            <v>1</v>
          </cell>
          <cell r="S702" t="str">
            <v>43</v>
          </cell>
          <cell r="T702">
            <v>95</v>
          </cell>
          <cell r="U702">
            <v>12</v>
          </cell>
          <cell r="V702">
            <v>95</v>
          </cell>
          <cell r="W702">
            <v>12</v>
          </cell>
          <cell r="X702">
            <v>95</v>
          </cell>
          <cell r="Y702">
            <v>0</v>
          </cell>
          <cell r="Z702">
            <v>0</v>
          </cell>
          <cell r="AB702" t="str">
            <v>14</v>
          </cell>
          <cell r="AC702">
            <v>10</v>
          </cell>
          <cell r="AD702" t="str">
            <v>0</v>
          </cell>
          <cell r="AE702" t="str">
            <v>0</v>
          </cell>
          <cell r="AF702" t="str">
            <v>00</v>
          </cell>
          <cell r="AG702">
            <v>86592000</v>
          </cell>
          <cell r="AI702">
            <v>86592000</v>
          </cell>
          <cell r="AJ702">
            <v>21648000</v>
          </cell>
        </row>
        <row r="703">
          <cell r="A703" t="str">
            <v>02</v>
          </cell>
          <cell r="B703" t="str">
            <v>15</v>
          </cell>
          <cell r="C703" t="str">
            <v>1607</v>
          </cell>
          <cell r="D703" t="str">
            <v>Рольганг /механическ</v>
          </cell>
          <cell r="E703" t="str">
            <v>ий под трубы/</v>
          </cell>
          <cell r="G703" t="str">
            <v>01</v>
          </cell>
          <cell r="H703">
            <v>87000</v>
          </cell>
          <cell r="I703">
            <v>0</v>
          </cell>
          <cell r="J703">
            <v>0</v>
          </cell>
          <cell r="K703">
            <v>1</v>
          </cell>
          <cell r="L703" t="str">
            <v>88/2</v>
          </cell>
          <cell r="M703" t="str">
            <v>43813</v>
          </cell>
          <cell r="N703" t="str">
            <v>14 2915000</v>
          </cell>
          <cell r="O703" t="str">
            <v>067</v>
          </cell>
          <cell r="P703">
            <v>12.5</v>
          </cell>
          <cell r="Q703">
            <v>0</v>
          </cell>
          <cell r="R703" t="str">
            <v>1</v>
          </cell>
          <cell r="S703" t="str">
            <v>43</v>
          </cell>
          <cell r="T703">
            <v>95</v>
          </cell>
          <cell r="U703">
            <v>12</v>
          </cell>
          <cell r="V703">
            <v>95</v>
          </cell>
          <cell r="W703">
            <v>12</v>
          </cell>
          <cell r="X703">
            <v>95</v>
          </cell>
          <cell r="Y703">
            <v>0</v>
          </cell>
          <cell r="Z703">
            <v>0</v>
          </cell>
          <cell r="AB703" t="str">
            <v>14</v>
          </cell>
          <cell r="AC703">
            <v>10</v>
          </cell>
          <cell r="AD703" t="str">
            <v>0</v>
          </cell>
          <cell r="AE703" t="str">
            <v>0</v>
          </cell>
          <cell r="AF703" t="str">
            <v>00</v>
          </cell>
          <cell r="AG703">
            <v>86592000</v>
          </cell>
          <cell r="AI703">
            <v>86592000</v>
          </cell>
          <cell r="AJ703">
            <v>21648000</v>
          </cell>
        </row>
        <row r="704">
          <cell r="A704" t="str">
            <v>02</v>
          </cell>
          <cell r="B704" t="str">
            <v>15</v>
          </cell>
          <cell r="C704" t="str">
            <v>1608</v>
          </cell>
          <cell r="D704" t="str">
            <v>Рольганг /механическ</v>
          </cell>
          <cell r="E704" t="str">
            <v>ий под трубы/</v>
          </cell>
          <cell r="G704" t="str">
            <v>01</v>
          </cell>
          <cell r="H704">
            <v>87000</v>
          </cell>
          <cell r="I704">
            <v>0</v>
          </cell>
          <cell r="J704">
            <v>0</v>
          </cell>
          <cell r="K704">
            <v>1</v>
          </cell>
          <cell r="L704" t="str">
            <v>88/2</v>
          </cell>
          <cell r="M704" t="str">
            <v>43813</v>
          </cell>
          <cell r="N704" t="str">
            <v>14 2915000</v>
          </cell>
          <cell r="O704" t="str">
            <v>067</v>
          </cell>
          <cell r="P704">
            <v>12.5</v>
          </cell>
          <cell r="Q704">
            <v>0</v>
          </cell>
          <cell r="R704" t="str">
            <v>1</v>
          </cell>
          <cell r="S704" t="str">
            <v>43</v>
          </cell>
          <cell r="T704">
            <v>95</v>
          </cell>
          <cell r="U704">
            <v>12</v>
          </cell>
          <cell r="V704">
            <v>95</v>
          </cell>
          <cell r="W704">
            <v>12</v>
          </cell>
          <cell r="X704">
            <v>95</v>
          </cell>
          <cell r="Y704">
            <v>0</v>
          </cell>
          <cell r="Z704">
            <v>0</v>
          </cell>
          <cell r="AB704" t="str">
            <v>14</v>
          </cell>
          <cell r="AC704">
            <v>10</v>
          </cell>
          <cell r="AD704" t="str">
            <v>0</v>
          </cell>
          <cell r="AE704" t="str">
            <v>0</v>
          </cell>
          <cell r="AF704" t="str">
            <v>00</v>
          </cell>
          <cell r="AG704">
            <v>86592000</v>
          </cell>
          <cell r="AI704">
            <v>86592000</v>
          </cell>
          <cell r="AJ704">
            <v>21648000</v>
          </cell>
        </row>
        <row r="705">
          <cell r="A705" t="str">
            <v>16</v>
          </cell>
          <cell r="B705" t="str">
            <v>06</v>
          </cell>
          <cell r="C705" t="str">
            <v>1613</v>
          </cell>
          <cell r="D705" t="str">
            <v>ВЛ-10 воздушная</v>
          </cell>
          <cell r="E705" t="str">
            <v>3600м</v>
          </cell>
          <cell r="G705" t="str">
            <v>01</v>
          </cell>
          <cell r="H705">
            <v>549805.82999999996</v>
          </cell>
          <cell r="I705">
            <v>0</v>
          </cell>
          <cell r="J705">
            <v>556800</v>
          </cell>
          <cell r="K705">
            <v>1.42</v>
          </cell>
          <cell r="L705" t="str">
            <v>88/1</v>
          </cell>
          <cell r="M705" t="str">
            <v>30009</v>
          </cell>
          <cell r="N705" t="str">
            <v>14 3131101</v>
          </cell>
          <cell r="O705" t="str">
            <v>05</v>
          </cell>
          <cell r="P705">
            <v>2</v>
          </cell>
          <cell r="Q705">
            <v>0</v>
          </cell>
          <cell r="R705" t="str">
            <v>1</v>
          </cell>
          <cell r="S705" t="str">
            <v>30</v>
          </cell>
          <cell r="T705">
            <v>95</v>
          </cell>
          <cell r="U705">
            <v>12</v>
          </cell>
          <cell r="V705">
            <v>95</v>
          </cell>
          <cell r="W705">
            <v>12</v>
          </cell>
          <cell r="X705">
            <v>95</v>
          </cell>
          <cell r="Y705">
            <v>12</v>
          </cell>
          <cell r="Z705">
            <v>95</v>
          </cell>
          <cell r="AB705" t="str">
            <v>14</v>
          </cell>
          <cell r="AC705">
            <v>2</v>
          </cell>
          <cell r="AD705" t="str">
            <v>0</v>
          </cell>
          <cell r="AE705" t="str">
            <v>0</v>
          </cell>
          <cell r="AF705" t="str">
            <v>16</v>
          </cell>
          <cell r="AI705">
            <v>390935707</v>
          </cell>
          <cell r="AJ705">
            <v>15637428.279999999</v>
          </cell>
        </row>
        <row r="706">
          <cell r="A706" t="str">
            <v>02</v>
          </cell>
          <cell r="B706" t="str">
            <v>80</v>
          </cell>
          <cell r="C706" t="str">
            <v>1614</v>
          </cell>
          <cell r="D706" t="str">
            <v>Компьютер Notebooc</v>
          </cell>
          <cell r="E706" t="str">
            <v>Panasonic 486</v>
          </cell>
          <cell r="G706" t="str">
            <v>01</v>
          </cell>
          <cell r="H706">
            <v>12794.9</v>
          </cell>
          <cell r="I706">
            <v>0</v>
          </cell>
          <cell r="J706">
            <v>0</v>
          </cell>
          <cell r="K706">
            <v>0.97</v>
          </cell>
          <cell r="L706" t="str">
            <v>26</v>
          </cell>
          <cell r="M706" t="str">
            <v>48008</v>
          </cell>
          <cell r="N706" t="str">
            <v>14 3020203</v>
          </cell>
          <cell r="P706">
            <v>10</v>
          </cell>
          <cell r="Q706">
            <v>0</v>
          </cell>
          <cell r="R706" t="str">
            <v>1</v>
          </cell>
          <cell r="S706" t="str">
            <v>48</v>
          </cell>
          <cell r="T706">
            <v>95</v>
          </cell>
          <cell r="U706">
            <v>1</v>
          </cell>
          <cell r="V706">
            <v>96</v>
          </cell>
          <cell r="W706">
            <v>1</v>
          </cell>
          <cell r="X706">
            <v>96</v>
          </cell>
          <cell r="Y706">
            <v>0</v>
          </cell>
          <cell r="Z706">
            <v>0</v>
          </cell>
          <cell r="AD706" t="str">
            <v>0</v>
          </cell>
          <cell r="AE706" t="str">
            <v>0</v>
          </cell>
          <cell r="AF706" t="str">
            <v>00</v>
          </cell>
          <cell r="AI706">
            <v>13200000</v>
          </cell>
          <cell r="AJ706">
            <v>2530000</v>
          </cell>
        </row>
        <row r="707">
          <cell r="A707" t="str">
            <v>02</v>
          </cell>
          <cell r="B707" t="str">
            <v>80</v>
          </cell>
          <cell r="C707" t="str">
            <v>1615</v>
          </cell>
          <cell r="D707" t="str">
            <v>Плоттер AL Rolland</v>
          </cell>
          <cell r="G707" t="str">
            <v>01</v>
          </cell>
          <cell r="H707">
            <v>16677.87</v>
          </cell>
          <cell r="I707">
            <v>0</v>
          </cell>
          <cell r="J707">
            <v>0</v>
          </cell>
          <cell r="K707">
            <v>0.93</v>
          </cell>
          <cell r="L707" t="str">
            <v>26</v>
          </cell>
          <cell r="M707" t="str">
            <v>48003</v>
          </cell>
          <cell r="N707" t="str">
            <v>14 3020350</v>
          </cell>
          <cell r="P707">
            <v>11.1</v>
          </cell>
          <cell r="Q707">
            <v>0</v>
          </cell>
          <cell r="R707" t="str">
            <v>1</v>
          </cell>
          <cell r="S707" t="str">
            <v>48</v>
          </cell>
          <cell r="T707">
            <v>95</v>
          </cell>
          <cell r="U707">
            <v>1</v>
          </cell>
          <cell r="V707">
            <v>96</v>
          </cell>
          <cell r="W707">
            <v>1</v>
          </cell>
          <cell r="X707">
            <v>96</v>
          </cell>
          <cell r="Y707">
            <v>0</v>
          </cell>
          <cell r="Z707">
            <v>0</v>
          </cell>
          <cell r="AD707" t="str">
            <v>0</v>
          </cell>
          <cell r="AE707" t="str">
            <v>0</v>
          </cell>
          <cell r="AF707" t="str">
            <v>00</v>
          </cell>
          <cell r="AI707">
            <v>18000000</v>
          </cell>
          <cell r="AJ707">
            <v>3829500</v>
          </cell>
        </row>
        <row r="708">
          <cell r="A708" t="str">
            <v>02</v>
          </cell>
          <cell r="B708" t="str">
            <v>80</v>
          </cell>
          <cell r="C708" t="str">
            <v>1616</v>
          </cell>
          <cell r="D708" t="str">
            <v>Стойка с поворотной</v>
          </cell>
          <cell r="E708" t="str">
            <v>плоскостью для Rolla</v>
          </cell>
          <cell r="F708" t="str">
            <v>nd</v>
          </cell>
          <cell r="G708" t="str">
            <v>01</v>
          </cell>
          <cell r="H708">
            <v>15200</v>
          </cell>
          <cell r="I708">
            <v>0</v>
          </cell>
          <cell r="J708">
            <v>0</v>
          </cell>
          <cell r="K708">
            <v>1.01</v>
          </cell>
          <cell r="L708" t="str">
            <v>26</v>
          </cell>
          <cell r="M708" t="str">
            <v>48010</v>
          </cell>
          <cell r="N708" t="str">
            <v>14 3010010</v>
          </cell>
          <cell r="P708">
            <v>10</v>
          </cell>
          <cell r="Q708">
            <v>0</v>
          </cell>
          <cell r="R708" t="str">
            <v>1</v>
          </cell>
          <cell r="S708" t="str">
            <v>48</v>
          </cell>
          <cell r="T708">
            <v>95</v>
          </cell>
          <cell r="U708">
            <v>1</v>
          </cell>
          <cell r="V708">
            <v>96</v>
          </cell>
          <cell r="W708">
            <v>1</v>
          </cell>
          <cell r="X708">
            <v>96</v>
          </cell>
          <cell r="Y708">
            <v>0</v>
          </cell>
          <cell r="Z708">
            <v>0</v>
          </cell>
          <cell r="AD708" t="str">
            <v>0</v>
          </cell>
          <cell r="AE708" t="str">
            <v>0</v>
          </cell>
          <cell r="AF708" t="str">
            <v>00</v>
          </cell>
          <cell r="AI708">
            <v>15000000</v>
          </cell>
          <cell r="AJ708">
            <v>2875000</v>
          </cell>
        </row>
        <row r="709">
          <cell r="A709" t="str">
            <v>02</v>
          </cell>
          <cell r="B709" t="str">
            <v>05</v>
          </cell>
          <cell r="C709" t="str">
            <v>1617</v>
          </cell>
          <cell r="D709" t="str">
            <v>Снегоход БУРАН</v>
          </cell>
          <cell r="E709" t="str">
            <v>зав. N 85040040</v>
          </cell>
          <cell r="G709" t="str">
            <v>01</v>
          </cell>
          <cell r="H709">
            <v>15800</v>
          </cell>
          <cell r="I709">
            <v>0</v>
          </cell>
          <cell r="J709">
            <v>0</v>
          </cell>
          <cell r="K709">
            <v>1.1499999999999999</v>
          </cell>
          <cell r="L709" t="str">
            <v>20</v>
          </cell>
          <cell r="M709" t="str">
            <v>50511</v>
          </cell>
          <cell r="N709" t="str">
            <v>15 3591102</v>
          </cell>
          <cell r="P709">
            <v>21.3</v>
          </cell>
          <cell r="Q709">
            <v>0</v>
          </cell>
          <cell r="R709" t="str">
            <v>1</v>
          </cell>
          <cell r="S709" t="str">
            <v>50</v>
          </cell>
          <cell r="T709">
            <v>95</v>
          </cell>
          <cell r="U709">
            <v>1</v>
          </cell>
          <cell r="V709">
            <v>96</v>
          </cell>
          <cell r="W709">
            <v>1</v>
          </cell>
          <cell r="X709">
            <v>96</v>
          </cell>
          <cell r="Y709">
            <v>0</v>
          </cell>
          <cell r="Z709">
            <v>0</v>
          </cell>
          <cell r="AD709" t="str">
            <v>0</v>
          </cell>
          <cell r="AE709" t="str">
            <v>0</v>
          </cell>
          <cell r="AF709" t="str">
            <v>00</v>
          </cell>
          <cell r="AI709">
            <v>13750000</v>
          </cell>
          <cell r="AJ709">
            <v>5613437.5</v>
          </cell>
        </row>
        <row r="710">
          <cell r="A710" t="str">
            <v>15</v>
          </cell>
          <cell r="B710" t="str">
            <v>81</v>
          </cell>
          <cell r="C710" t="str">
            <v>1620</v>
          </cell>
          <cell r="D710" t="str">
            <v>Б/х анализаторBIOSED</v>
          </cell>
          <cell r="E710" t="str">
            <v>в к-те с реагентами</v>
          </cell>
          <cell r="G710" t="str">
            <v>01</v>
          </cell>
          <cell r="H710">
            <v>54790</v>
          </cell>
          <cell r="I710">
            <v>0</v>
          </cell>
          <cell r="J710">
            <v>0</v>
          </cell>
          <cell r="K710">
            <v>1.02</v>
          </cell>
          <cell r="L710" t="str">
            <v>88/2</v>
          </cell>
          <cell r="M710" t="str">
            <v>46012</v>
          </cell>
          <cell r="N710" t="str">
            <v>14 3311269</v>
          </cell>
          <cell r="P710">
            <v>10</v>
          </cell>
          <cell r="Q710">
            <v>0</v>
          </cell>
          <cell r="R710" t="str">
            <v>1</v>
          </cell>
          <cell r="S710" t="str">
            <v>46</v>
          </cell>
          <cell r="T710">
            <v>96</v>
          </cell>
          <cell r="U710">
            <v>2</v>
          </cell>
          <cell r="V710">
            <v>96</v>
          </cell>
          <cell r="W710">
            <v>2</v>
          </cell>
          <cell r="X710">
            <v>96</v>
          </cell>
          <cell r="Y710">
            <v>0</v>
          </cell>
          <cell r="Z710">
            <v>0</v>
          </cell>
          <cell r="AB710" t="str">
            <v>14</v>
          </cell>
          <cell r="AC710">
            <v>2</v>
          </cell>
          <cell r="AD710" t="str">
            <v>0</v>
          </cell>
          <cell r="AE710" t="str">
            <v>0</v>
          </cell>
          <cell r="AF710" t="str">
            <v>15</v>
          </cell>
          <cell r="AI710">
            <v>53874849</v>
          </cell>
          <cell r="AJ710">
            <v>9877055.6500000004</v>
          </cell>
        </row>
        <row r="711">
          <cell r="A711" t="str">
            <v>15</v>
          </cell>
          <cell r="B711" t="str">
            <v>81</v>
          </cell>
          <cell r="C711" t="str">
            <v>1621</v>
          </cell>
          <cell r="D711" t="str">
            <v>Анализатор мочи IMAC</v>
          </cell>
          <cell r="E711" t="str">
            <v>O /Германия/ с т/по-</v>
          </cell>
          <cell r="F711" t="str">
            <v>лосками и бумагой</v>
          </cell>
          <cell r="G711" t="str">
            <v>01</v>
          </cell>
          <cell r="H711">
            <v>22252</v>
          </cell>
          <cell r="I711">
            <v>0</v>
          </cell>
          <cell r="J711">
            <v>0</v>
          </cell>
          <cell r="K711">
            <v>0.92</v>
          </cell>
          <cell r="L711" t="str">
            <v>88/2</v>
          </cell>
          <cell r="M711" t="str">
            <v>46012</v>
          </cell>
          <cell r="N711" t="str">
            <v>14 3311269</v>
          </cell>
          <cell r="P711">
            <v>10</v>
          </cell>
          <cell r="Q711">
            <v>0</v>
          </cell>
          <cell r="R711" t="str">
            <v>1</v>
          </cell>
          <cell r="S711" t="str">
            <v>46</v>
          </cell>
          <cell r="T711">
            <v>96</v>
          </cell>
          <cell r="U711">
            <v>2</v>
          </cell>
          <cell r="V711">
            <v>96</v>
          </cell>
          <cell r="W711">
            <v>2</v>
          </cell>
          <cell r="X711">
            <v>96</v>
          </cell>
          <cell r="Y711">
            <v>0</v>
          </cell>
          <cell r="Z711">
            <v>0</v>
          </cell>
          <cell r="AB711" t="str">
            <v>14</v>
          </cell>
          <cell r="AC711">
            <v>2</v>
          </cell>
          <cell r="AD711" t="str">
            <v>0</v>
          </cell>
          <cell r="AE711" t="str">
            <v>0</v>
          </cell>
          <cell r="AF711" t="str">
            <v>15</v>
          </cell>
          <cell r="AI711">
            <v>24295717</v>
          </cell>
          <cell r="AJ711">
            <v>4454214.78</v>
          </cell>
        </row>
        <row r="712">
          <cell r="A712" t="str">
            <v>15</v>
          </cell>
          <cell r="B712" t="str">
            <v>81</v>
          </cell>
          <cell r="C712" t="str">
            <v>1622</v>
          </cell>
          <cell r="D712" t="str">
            <v>Алкогольметр /Велико</v>
          </cell>
          <cell r="E712" t="str">
            <v>британия/</v>
          </cell>
          <cell r="G712" t="str">
            <v>01</v>
          </cell>
          <cell r="H712">
            <v>6500</v>
          </cell>
          <cell r="I712">
            <v>0</v>
          </cell>
          <cell r="J712">
            <v>0</v>
          </cell>
          <cell r="K712">
            <v>1</v>
          </cell>
          <cell r="L712" t="str">
            <v>88/2</v>
          </cell>
          <cell r="M712" t="str">
            <v>46012</v>
          </cell>
          <cell r="N712" t="str">
            <v>14 3311269</v>
          </cell>
          <cell r="P712">
            <v>10</v>
          </cell>
          <cell r="Q712">
            <v>0</v>
          </cell>
          <cell r="R712" t="str">
            <v>1</v>
          </cell>
          <cell r="S712" t="str">
            <v>46</v>
          </cell>
          <cell r="T712">
            <v>96</v>
          </cell>
          <cell r="U712">
            <v>2</v>
          </cell>
          <cell r="V712">
            <v>96</v>
          </cell>
          <cell r="W712">
            <v>2</v>
          </cell>
          <cell r="X712">
            <v>96</v>
          </cell>
          <cell r="Y712">
            <v>0</v>
          </cell>
          <cell r="Z712">
            <v>0</v>
          </cell>
          <cell r="AB712" t="str">
            <v>14</v>
          </cell>
          <cell r="AC712">
            <v>2</v>
          </cell>
          <cell r="AD712" t="str">
            <v>0</v>
          </cell>
          <cell r="AE712" t="str">
            <v>0</v>
          </cell>
          <cell r="AF712" t="str">
            <v>15</v>
          </cell>
          <cell r="AI712">
            <v>6497413</v>
          </cell>
          <cell r="AJ712">
            <v>1191192.3799999999</v>
          </cell>
        </row>
        <row r="713">
          <cell r="A713" t="str">
            <v>15</v>
          </cell>
          <cell r="B713" t="str">
            <v>81</v>
          </cell>
          <cell r="C713" t="str">
            <v>1623</v>
          </cell>
          <cell r="D713" t="str">
            <v>Алкогольметр /Велико</v>
          </cell>
          <cell r="E713" t="str">
            <v>британия/</v>
          </cell>
          <cell r="G713" t="str">
            <v>01</v>
          </cell>
          <cell r="H713">
            <v>6500</v>
          </cell>
          <cell r="I713">
            <v>0</v>
          </cell>
          <cell r="J713">
            <v>0</v>
          </cell>
          <cell r="K713">
            <v>1</v>
          </cell>
          <cell r="L713" t="str">
            <v>88/2</v>
          </cell>
          <cell r="M713" t="str">
            <v>46012</v>
          </cell>
          <cell r="N713" t="str">
            <v>14 3311269</v>
          </cell>
          <cell r="P713">
            <v>10</v>
          </cell>
          <cell r="Q713">
            <v>0</v>
          </cell>
          <cell r="R713" t="str">
            <v>1</v>
          </cell>
          <cell r="S713" t="str">
            <v>46</v>
          </cell>
          <cell r="T713">
            <v>96</v>
          </cell>
          <cell r="U713">
            <v>2</v>
          </cell>
          <cell r="V713">
            <v>96</v>
          </cell>
          <cell r="W713">
            <v>2</v>
          </cell>
          <cell r="X713">
            <v>96</v>
          </cell>
          <cell r="Y713">
            <v>0</v>
          </cell>
          <cell r="Z713">
            <v>0</v>
          </cell>
          <cell r="AB713" t="str">
            <v>14</v>
          </cell>
          <cell r="AC713">
            <v>2</v>
          </cell>
          <cell r="AD713" t="str">
            <v>0</v>
          </cell>
          <cell r="AE713" t="str">
            <v>0</v>
          </cell>
          <cell r="AF713" t="str">
            <v>15</v>
          </cell>
          <cell r="AI713">
            <v>6497413</v>
          </cell>
          <cell r="AJ713">
            <v>1191192.3799999999</v>
          </cell>
        </row>
        <row r="714">
          <cell r="A714" t="str">
            <v>02</v>
          </cell>
          <cell r="B714" t="str">
            <v>80</v>
          </cell>
          <cell r="C714" t="str">
            <v>1624</v>
          </cell>
          <cell r="D714" t="str">
            <v>Модем</v>
          </cell>
          <cell r="G714" t="str">
            <v>01</v>
          </cell>
          <cell r="H714">
            <v>2042</v>
          </cell>
          <cell r="I714">
            <v>491.1</v>
          </cell>
          <cell r="J714">
            <v>0</v>
          </cell>
          <cell r="K714">
            <v>0.34</v>
          </cell>
          <cell r="L714" t="str">
            <v>26</v>
          </cell>
          <cell r="M714" t="str">
            <v>48003</v>
          </cell>
          <cell r="N714" t="str">
            <v>14 3020380</v>
          </cell>
          <cell r="P714">
            <v>11.1</v>
          </cell>
          <cell r="Q714">
            <v>0</v>
          </cell>
          <cell r="R714" t="str">
            <v>1</v>
          </cell>
          <cell r="S714" t="str">
            <v>45</v>
          </cell>
          <cell r="T714">
            <v>93</v>
          </cell>
          <cell r="U714">
            <v>2</v>
          </cell>
          <cell r="V714">
            <v>96</v>
          </cell>
          <cell r="W714">
            <v>2</v>
          </cell>
          <cell r="X714">
            <v>96</v>
          </cell>
          <cell r="Y714">
            <v>0</v>
          </cell>
          <cell r="Z714">
            <v>0</v>
          </cell>
          <cell r="AD714" t="str">
            <v>0</v>
          </cell>
          <cell r="AE714" t="str">
            <v>0</v>
          </cell>
          <cell r="AF714" t="str">
            <v>00</v>
          </cell>
          <cell r="AI714">
            <v>6032977</v>
          </cell>
          <cell r="AJ714">
            <v>2678641.8199999998</v>
          </cell>
        </row>
        <row r="715">
          <cell r="A715" t="str">
            <v>02</v>
          </cell>
          <cell r="B715" t="str">
            <v>41</v>
          </cell>
          <cell r="C715" t="str">
            <v>1618</v>
          </cell>
          <cell r="D715" t="str">
            <v>Рентген. аппарат АРИ</v>
          </cell>
          <cell r="E715" t="str">
            <v>НА-2-02</v>
          </cell>
          <cell r="G715" t="str">
            <v>01</v>
          </cell>
          <cell r="H715">
            <v>6350</v>
          </cell>
          <cell r="I715">
            <v>0</v>
          </cell>
          <cell r="J715">
            <v>0</v>
          </cell>
          <cell r="K715">
            <v>1.06</v>
          </cell>
          <cell r="L715" t="str">
            <v>20</v>
          </cell>
          <cell r="M715" t="str">
            <v>47024</v>
          </cell>
          <cell r="N715" t="str">
            <v>14 3313341</v>
          </cell>
          <cell r="P715">
            <v>10.4</v>
          </cell>
          <cell r="Q715">
            <v>0</v>
          </cell>
          <cell r="R715" t="str">
            <v>1</v>
          </cell>
          <cell r="S715" t="str">
            <v>47</v>
          </cell>
          <cell r="T715">
            <v>95</v>
          </cell>
          <cell r="U715">
            <v>2</v>
          </cell>
          <cell r="V715">
            <v>96</v>
          </cell>
          <cell r="W715">
            <v>2</v>
          </cell>
          <cell r="X715">
            <v>96</v>
          </cell>
          <cell r="Y715">
            <v>0</v>
          </cell>
          <cell r="Z715">
            <v>0</v>
          </cell>
          <cell r="AD715" t="str">
            <v>0</v>
          </cell>
          <cell r="AE715" t="str">
            <v>0</v>
          </cell>
          <cell r="AF715" t="str">
            <v>00</v>
          </cell>
          <cell r="AI715">
            <v>6000000</v>
          </cell>
          <cell r="AJ715">
            <v>1144000</v>
          </cell>
        </row>
        <row r="716">
          <cell r="A716" t="str">
            <v>02</v>
          </cell>
          <cell r="B716" t="str">
            <v>41</v>
          </cell>
          <cell r="C716" t="str">
            <v>1619</v>
          </cell>
          <cell r="D716" t="str">
            <v>Рентген.аппарат АРИН</v>
          </cell>
          <cell r="E716" t="str">
            <v>А-2-02</v>
          </cell>
          <cell r="G716" t="str">
            <v>01</v>
          </cell>
          <cell r="H716">
            <v>6350</v>
          </cell>
          <cell r="I716">
            <v>0</v>
          </cell>
          <cell r="J716">
            <v>0</v>
          </cell>
          <cell r="K716">
            <v>1.06</v>
          </cell>
          <cell r="L716" t="str">
            <v>20</v>
          </cell>
          <cell r="M716" t="str">
            <v>47024</v>
          </cell>
          <cell r="N716" t="str">
            <v>14 3313341</v>
          </cell>
          <cell r="P716">
            <v>10.4</v>
          </cell>
          <cell r="Q716">
            <v>0</v>
          </cell>
          <cell r="R716" t="str">
            <v>1</v>
          </cell>
          <cell r="S716" t="str">
            <v>47</v>
          </cell>
          <cell r="T716">
            <v>95</v>
          </cell>
          <cell r="U716">
            <v>2</v>
          </cell>
          <cell r="V716">
            <v>96</v>
          </cell>
          <cell r="W716">
            <v>2</v>
          </cell>
          <cell r="X716">
            <v>96</v>
          </cell>
          <cell r="Y716">
            <v>0</v>
          </cell>
          <cell r="Z716">
            <v>0</v>
          </cell>
          <cell r="AD716" t="str">
            <v>0</v>
          </cell>
          <cell r="AE716" t="str">
            <v>0</v>
          </cell>
          <cell r="AF716" t="str">
            <v>00</v>
          </cell>
          <cell r="AI716">
            <v>6000000</v>
          </cell>
          <cell r="AJ716">
            <v>1144000</v>
          </cell>
        </row>
        <row r="717">
          <cell r="A717" t="str">
            <v>02</v>
          </cell>
          <cell r="B717" t="str">
            <v>80</v>
          </cell>
          <cell r="C717" t="str">
            <v>1625</v>
          </cell>
          <cell r="D717" t="str">
            <v>Факс SAMSUNG</v>
          </cell>
          <cell r="G717" t="str">
            <v>01</v>
          </cell>
          <cell r="H717">
            <v>1418.57</v>
          </cell>
          <cell r="I717">
            <v>0</v>
          </cell>
          <cell r="J717">
            <v>0</v>
          </cell>
          <cell r="K717">
            <v>0.68</v>
          </cell>
          <cell r="L717" t="str">
            <v>26</v>
          </cell>
          <cell r="M717" t="str">
            <v>45613</v>
          </cell>
          <cell r="N717" t="str">
            <v>14 3222146</v>
          </cell>
          <cell r="P717">
            <v>7.4</v>
          </cell>
          <cell r="Q717">
            <v>0</v>
          </cell>
          <cell r="R717" t="str">
            <v>1</v>
          </cell>
          <cell r="S717" t="str">
            <v>45</v>
          </cell>
          <cell r="T717">
            <v>95</v>
          </cell>
          <cell r="U717">
            <v>2</v>
          </cell>
          <cell r="V717">
            <v>96</v>
          </cell>
          <cell r="W717">
            <v>2</v>
          </cell>
          <cell r="X717">
            <v>96</v>
          </cell>
          <cell r="Y717">
            <v>0</v>
          </cell>
          <cell r="Z717">
            <v>0</v>
          </cell>
          <cell r="AD717" t="str">
            <v>0</v>
          </cell>
          <cell r="AE717" t="str">
            <v>0</v>
          </cell>
          <cell r="AF717" t="str">
            <v>00</v>
          </cell>
          <cell r="AI717">
            <v>2072388</v>
          </cell>
          <cell r="AJ717">
            <v>281153.96999999997</v>
          </cell>
        </row>
        <row r="718">
          <cell r="A718" t="str">
            <v>02</v>
          </cell>
          <cell r="B718" t="str">
            <v>80</v>
          </cell>
          <cell r="C718" t="str">
            <v>1626</v>
          </cell>
          <cell r="D718" t="str">
            <v>Компьютер TOSHIBA c</v>
          </cell>
          <cell r="E718" t="str">
            <v>принтером EPSON</v>
          </cell>
          <cell r="G718" t="str">
            <v>01</v>
          </cell>
          <cell r="H718">
            <v>11868.9</v>
          </cell>
          <cell r="I718">
            <v>0</v>
          </cell>
          <cell r="J718">
            <v>0</v>
          </cell>
          <cell r="K718">
            <v>0.98</v>
          </cell>
          <cell r="L718" t="str">
            <v>26</v>
          </cell>
          <cell r="M718" t="str">
            <v>48008</v>
          </cell>
          <cell r="N718" t="str">
            <v>14 3020203</v>
          </cell>
          <cell r="P718">
            <v>10</v>
          </cell>
          <cell r="Q718">
            <v>0</v>
          </cell>
          <cell r="R718" t="str">
            <v>1</v>
          </cell>
          <cell r="S718" t="str">
            <v>48</v>
          </cell>
          <cell r="T718">
            <v>95</v>
          </cell>
          <cell r="U718">
            <v>2</v>
          </cell>
          <cell r="V718">
            <v>96</v>
          </cell>
          <cell r="W718">
            <v>2</v>
          </cell>
          <cell r="X718">
            <v>96</v>
          </cell>
          <cell r="Y718">
            <v>0</v>
          </cell>
          <cell r="Z718">
            <v>0</v>
          </cell>
          <cell r="AD718" t="str">
            <v>0</v>
          </cell>
          <cell r="AE718" t="str">
            <v>0</v>
          </cell>
          <cell r="AF718" t="str">
            <v>00</v>
          </cell>
          <cell r="AI718">
            <v>10400000</v>
          </cell>
          <cell r="AJ718">
            <v>1906666.67</v>
          </cell>
        </row>
        <row r="719">
          <cell r="A719" t="str">
            <v>02</v>
          </cell>
          <cell r="B719" t="str">
            <v>80</v>
          </cell>
          <cell r="C719" t="str">
            <v>1627</v>
          </cell>
          <cell r="D719" t="str">
            <v>Компьютер 486-ДХ 4-1</v>
          </cell>
          <cell r="E719" t="str">
            <v>00</v>
          </cell>
          <cell r="G719" t="str">
            <v>01</v>
          </cell>
          <cell r="H719">
            <v>3500</v>
          </cell>
          <cell r="I719">
            <v>0</v>
          </cell>
          <cell r="J719">
            <v>0</v>
          </cell>
          <cell r="K719">
            <v>0.39</v>
          </cell>
          <cell r="L719" t="str">
            <v>26</v>
          </cell>
          <cell r="M719" t="str">
            <v>48008</v>
          </cell>
          <cell r="N719" t="str">
            <v>14 3020203</v>
          </cell>
          <cell r="P719">
            <v>10</v>
          </cell>
          <cell r="Q719">
            <v>0</v>
          </cell>
          <cell r="R719" t="str">
            <v>1</v>
          </cell>
          <cell r="S719" t="str">
            <v>48</v>
          </cell>
          <cell r="T719">
            <v>95</v>
          </cell>
          <cell r="U719">
            <v>2</v>
          </cell>
          <cell r="V719">
            <v>96</v>
          </cell>
          <cell r="W719">
            <v>2</v>
          </cell>
          <cell r="X719">
            <v>96</v>
          </cell>
          <cell r="Y719">
            <v>0</v>
          </cell>
          <cell r="Z719">
            <v>0</v>
          </cell>
          <cell r="AD719" t="str">
            <v>0</v>
          </cell>
          <cell r="AE719" t="str">
            <v>0</v>
          </cell>
          <cell r="AF719" t="str">
            <v>00</v>
          </cell>
          <cell r="AI719">
            <v>9000000</v>
          </cell>
          <cell r="AJ719">
            <v>1650000</v>
          </cell>
        </row>
        <row r="720">
          <cell r="A720" t="str">
            <v>02</v>
          </cell>
          <cell r="B720" t="str">
            <v>23</v>
          </cell>
          <cell r="C720" t="str">
            <v>1628</v>
          </cell>
          <cell r="D720" t="str">
            <v>Компьютер 486-ДХ 4-1</v>
          </cell>
          <cell r="E720" t="str">
            <v>00 с принтером EPSON</v>
          </cell>
          <cell r="F720" t="str">
            <v>LX-100</v>
          </cell>
          <cell r="G720" t="str">
            <v>01</v>
          </cell>
          <cell r="H720">
            <v>4390.08</v>
          </cell>
          <cell r="I720">
            <v>0</v>
          </cell>
          <cell r="J720">
            <v>11390.08</v>
          </cell>
          <cell r="K720">
            <v>0.39</v>
          </cell>
          <cell r="L720" t="str">
            <v>23</v>
          </cell>
          <cell r="M720" t="str">
            <v>48008</v>
          </cell>
          <cell r="N720" t="str">
            <v>22 0000000</v>
          </cell>
          <cell r="P720">
            <v>10</v>
          </cell>
          <cell r="Q720">
            <v>0</v>
          </cell>
          <cell r="R720" t="str">
            <v>1</v>
          </cell>
          <cell r="S720" t="str">
            <v>48</v>
          </cell>
          <cell r="T720">
            <v>95</v>
          </cell>
          <cell r="U720">
            <v>2</v>
          </cell>
          <cell r="V720">
            <v>96</v>
          </cell>
          <cell r="W720">
            <v>2</v>
          </cell>
          <cell r="X720">
            <v>96</v>
          </cell>
          <cell r="Y720">
            <v>5</v>
          </cell>
          <cell r="Z720">
            <v>99</v>
          </cell>
          <cell r="AB720" t="str">
            <v>14</v>
          </cell>
          <cell r="AC720">
            <v>10</v>
          </cell>
          <cell r="AD720" t="str">
            <v>0</v>
          </cell>
          <cell r="AE720" t="str">
            <v>0</v>
          </cell>
          <cell r="AF720" t="str">
            <v>00</v>
          </cell>
          <cell r="AI720">
            <v>9000000</v>
          </cell>
          <cell r="AJ720">
            <v>1650000</v>
          </cell>
        </row>
        <row r="721">
          <cell r="A721" t="str">
            <v>02</v>
          </cell>
          <cell r="B721" t="str">
            <v>05</v>
          </cell>
          <cell r="C721" t="str">
            <v>1631</v>
          </cell>
          <cell r="D721" t="str">
            <v>Мотопомпа ММ-27/100</v>
          </cell>
          <cell r="E721" t="str">
            <v>с двигателем Дружба</v>
          </cell>
          <cell r="G721" t="str">
            <v>01</v>
          </cell>
          <cell r="H721">
            <v>35697</v>
          </cell>
          <cell r="I721">
            <v>0</v>
          </cell>
          <cell r="J721">
            <v>0</v>
          </cell>
          <cell r="K721">
            <v>1.1000000000000001</v>
          </cell>
          <cell r="L721" t="str">
            <v>20</v>
          </cell>
          <cell r="M721" t="str">
            <v>42405</v>
          </cell>
          <cell r="N721" t="str">
            <v>14 2912000</v>
          </cell>
          <cell r="P721">
            <v>12.5</v>
          </cell>
          <cell r="Q721">
            <v>0</v>
          </cell>
          <cell r="R721" t="str">
            <v>1</v>
          </cell>
          <cell r="S721" t="str">
            <v>42</v>
          </cell>
          <cell r="T721">
            <v>95</v>
          </cell>
          <cell r="U721">
            <v>3</v>
          </cell>
          <cell r="V721">
            <v>96</v>
          </cell>
          <cell r="W721">
            <v>3</v>
          </cell>
          <cell r="X721">
            <v>96</v>
          </cell>
          <cell r="Y721">
            <v>0</v>
          </cell>
          <cell r="Z721">
            <v>0</v>
          </cell>
          <cell r="AB721" t="str">
            <v>14</v>
          </cell>
          <cell r="AC721">
            <v>11</v>
          </cell>
          <cell r="AD721" t="str">
            <v>0</v>
          </cell>
          <cell r="AE721" t="str">
            <v>0</v>
          </cell>
          <cell r="AF721" t="str">
            <v>00</v>
          </cell>
          <cell r="AI721">
            <v>32500000</v>
          </cell>
          <cell r="AJ721">
            <v>7109375</v>
          </cell>
        </row>
        <row r="722">
          <cell r="A722" t="str">
            <v>02</v>
          </cell>
          <cell r="B722" t="str">
            <v>99</v>
          </cell>
          <cell r="C722" t="str">
            <v>1633</v>
          </cell>
          <cell r="D722" t="str">
            <v>Вагон жилой КЕДР-4</v>
          </cell>
          <cell r="E722" t="str">
            <v>дерево-металлич.</v>
          </cell>
          <cell r="G722" t="str">
            <v>01</v>
          </cell>
          <cell r="H722">
            <v>85000</v>
          </cell>
          <cell r="I722">
            <v>3364.58</v>
          </cell>
          <cell r="J722">
            <v>0</v>
          </cell>
          <cell r="K722">
            <v>1.2</v>
          </cell>
          <cell r="L722" t="str">
            <v>20</v>
          </cell>
          <cell r="M722" t="str">
            <v>10010</v>
          </cell>
          <cell r="N722" t="str">
            <v>13 2022261</v>
          </cell>
          <cell r="P722">
            <v>12.5</v>
          </cell>
          <cell r="Q722">
            <v>0</v>
          </cell>
          <cell r="R722" t="str">
            <v>1</v>
          </cell>
          <cell r="S722" t="str">
            <v>10</v>
          </cell>
          <cell r="T722">
            <v>95</v>
          </cell>
          <cell r="U722">
            <v>3</v>
          </cell>
          <cell r="V722">
            <v>96</v>
          </cell>
          <cell r="W722">
            <v>3</v>
          </cell>
          <cell r="X722">
            <v>96</v>
          </cell>
          <cell r="Y722">
            <v>0</v>
          </cell>
          <cell r="Z722">
            <v>0</v>
          </cell>
          <cell r="AB722" t="str">
            <v>14</v>
          </cell>
          <cell r="AC722">
            <v>3</v>
          </cell>
          <cell r="AD722" t="str">
            <v>0</v>
          </cell>
          <cell r="AE722" t="str">
            <v>0</v>
          </cell>
          <cell r="AF722" t="str">
            <v>00</v>
          </cell>
          <cell r="AI722">
            <v>71111112</v>
          </cell>
          <cell r="AJ722">
            <v>18370369.75</v>
          </cell>
        </row>
        <row r="723">
          <cell r="A723" t="str">
            <v>02</v>
          </cell>
          <cell r="B723" t="str">
            <v>05</v>
          </cell>
          <cell r="C723" t="str">
            <v>1634</v>
          </cell>
          <cell r="D723" t="str">
            <v>Вагон жилой КЕДР-4</v>
          </cell>
          <cell r="E723" t="str">
            <v>дерево-мет.</v>
          </cell>
          <cell r="G723" t="str">
            <v>01</v>
          </cell>
          <cell r="H723">
            <v>85000</v>
          </cell>
          <cell r="I723">
            <v>3364.58</v>
          </cell>
          <cell r="J723">
            <v>0</v>
          </cell>
          <cell r="K723">
            <v>1.2</v>
          </cell>
          <cell r="L723" t="str">
            <v>20</v>
          </cell>
          <cell r="M723" t="str">
            <v>10010</v>
          </cell>
          <cell r="N723" t="str">
            <v>13 2022261</v>
          </cell>
          <cell r="P723">
            <v>12.5</v>
          </cell>
          <cell r="Q723">
            <v>0</v>
          </cell>
          <cell r="R723" t="str">
            <v>1</v>
          </cell>
          <cell r="S723" t="str">
            <v>10</v>
          </cell>
          <cell r="T723">
            <v>95</v>
          </cell>
          <cell r="U723">
            <v>3</v>
          </cell>
          <cell r="V723">
            <v>96</v>
          </cell>
          <cell r="W723">
            <v>3</v>
          </cell>
          <cell r="X723">
            <v>96</v>
          </cell>
          <cell r="Y723">
            <v>0</v>
          </cell>
          <cell r="Z723">
            <v>0</v>
          </cell>
          <cell r="AB723" t="str">
            <v>14</v>
          </cell>
          <cell r="AC723">
            <v>8</v>
          </cell>
          <cell r="AD723" t="str">
            <v>0</v>
          </cell>
          <cell r="AE723" t="str">
            <v>0</v>
          </cell>
          <cell r="AF723" t="str">
            <v>00</v>
          </cell>
          <cell r="AI723">
            <v>71111112</v>
          </cell>
          <cell r="AJ723">
            <v>18370369.75</v>
          </cell>
        </row>
        <row r="724">
          <cell r="A724" t="str">
            <v>02</v>
          </cell>
          <cell r="B724" t="str">
            <v>05</v>
          </cell>
          <cell r="C724" t="str">
            <v>1632</v>
          </cell>
          <cell r="D724" t="str">
            <v>Нефтесборщик на базе</v>
          </cell>
          <cell r="E724" t="str">
            <v>катера с дизел.гидав</v>
          </cell>
          <cell r="F724" t="str">
            <v>блоком и нефт.насосо</v>
          </cell>
          <cell r="G724" t="str">
            <v>01</v>
          </cell>
          <cell r="H724">
            <v>2650000</v>
          </cell>
          <cell r="I724">
            <v>0</v>
          </cell>
          <cell r="J724">
            <v>0</v>
          </cell>
          <cell r="K724">
            <v>1.03</v>
          </cell>
          <cell r="L724" t="str">
            <v>20</v>
          </cell>
          <cell r="M724" t="str">
            <v>50136</v>
          </cell>
          <cell r="N724" t="str">
            <v>15 3511225</v>
          </cell>
          <cell r="P724">
            <v>10</v>
          </cell>
          <cell r="Q724">
            <v>0</v>
          </cell>
          <cell r="R724" t="str">
            <v>1</v>
          </cell>
          <cell r="S724" t="str">
            <v>50</v>
          </cell>
          <cell r="T724">
            <v>95</v>
          </cell>
          <cell r="U724">
            <v>3</v>
          </cell>
          <cell r="V724">
            <v>96</v>
          </cell>
          <cell r="W724">
            <v>3</v>
          </cell>
          <cell r="X724">
            <v>96</v>
          </cell>
          <cell r="Y724">
            <v>0</v>
          </cell>
          <cell r="Z724">
            <v>0</v>
          </cell>
          <cell r="AD724" t="str">
            <v>0</v>
          </cell>
          <cell r="AE724" t="str">
            <v>0</v>
          </cell>
          <cell r="AF724" t="str">
            <v>00</v>
          </cell>
          <cell r="AI724">
            <v>2568619920</v>
          </cell>
          <cell r="AJ724">
            <v>449508486</v>
          </cell>
        </row>
        <row r="725">
          <cell r="A725" t="str">
            <v>19</v>
          </cell>
          <cell r="B725" t="str">
            <v>19</v>
          </cell>
          <cell r="C725" t="str">
            <v>1635</v>
          </cell>
          <cell r="D725" t="str">
            <v>К-кт ЗККМ на базе ЗИ</v>
          </cell>
          <cell r="E725" t="str">
            <v>Х-60LD 260 /Кассовый</v>
          </cell>
          <cell r="F725" t="str">
            <v>аппарат/</v>
          </cell>
          <cell r="G725" t="str">
            <v>01</v>
          </cell>
          <cell r="H725">
            <v>2745</v>
          </cell>
          <cell r="I725">
            <v>0</v>
          </cell>
          <cell r="J725">
            <v>0</v>
          </cell>
          <cell r="K725">
            <v>1</v>
          </cell>
          <cell r="L725" t="str">
            <v>88/4</v>
          </cell>
          <cell r="M725" t="str">
            <v>47013</v>
          </cell>
          <cell r="N725" t="str">
            <v>16 3697650</v>
          </cell>
          <cell r="P725">
            <v>11</v>
          </cell>
          <cell r="Q725">
            <v>0</v>
          </cell>
          <cell r="R725" t="str">
            <v>1</v>
          </cell>
          <cell r="S725" t="str">
            <v>47</v>
          </cell>
          <cell r="T725">
            <v>95</v>
          </cell>
          <cell r="U725">
            <v>3</v>
          </cell>
          <cell r="V725">
            <v>96</v>
          </cell>
          <cell r="W725">
            <v>3</v>
          </cell>
          <cell r="X725">
            <v>96</v>
          </cell>
          <cell r="Y725">
            <v>0</v>
          </cell>
          <cell r="Z725">
            <v>0</v>
          </cell>
          <cell r="AB725" t="str">
            <v>14</v>
          </cell>
          <cell r="AC725">
            <v>8</v>
          </cell>
          <cell r="AD725" t="str">
            <v>0</v>
          </cell>
          <cell r="AE725" t="str">
            <v>0</v>
          </cell>
          <cell r="AF725" t="str">
            <v>19</v>
          </cell>
          <cell r="AI725">
            <v>2750000</v>
          </cell>
          <cell r="AJ725">
            <v>529375</v>
          </cell>
        </row>
        <row r="726">
          <cell r="A726" t="str">
            <v>02</v>
          </cell>
          <cell r="B726" t="str">
            <v>80</v>
          </cell>
          <cell r="C726" t="str">
            <v>1636</v>
          </cell>
          <cell r="D726" t="str">
            <v>К-кт ЗККМ на базе ЗИ</v>
          </cell>
          <cell r="E726" t="str">
            <v>Х-60LD 260 /Кассовый</v>
          </cell>
          <cell r="F726" t="str">
            <v>аппарат/</v>
          </cell>
          <cell r="G726" t="str">
            <v>01</v>
          </cell>
          <cell r="H726">
            <v>2745</v>
          </cell>
          <cell r="I726">
            <v>0</v>
          </cell>
          <cell r="J726">
            <v>0</v>
          </cell>
          <cell r="K726">
            <v>1</v>
          </cell>
          <cell r="L726" t="str">
            <v>26</v>
          </cell>
          <cell r="M726" t="str">
            <v>47013</v>
          </cell>
          <cell r="N726" t="str">
            <v>14 2945119</v>
          </cell>
          <cell r="P726">
            <v>11</v>
          </cell>
          <cell r="Q726">
            <v>0</v>
          </cell>
          <cell r="R726" t="str">
            <v>1</v>
          </cell>
          <cell r="S726" t="str">
            <v>47</v>
          </cell>
          <cell r="T726">
            <v>95</v>
          </cell>
          <cell r="U726">
            <v>3</v>
          </cell>
          <cell r="V726">
            <v>96</v>
          </cell>
          <cell r="W726">
            <v>3</v>
          </cell>
          <cell r="X726">
            <v>96</v>
          </cell>
          <cell r="Y726">
            <v>0</v>
          </cell>
          <cell r="Z726">
            <v>0</v>
          </cell>
          <cell r="AD726" t="str">
            <v>0</v>
          </cell>
          <cell r="AE726" t="str">
            <v>0</v>
          </cell>
          <cell r="AF726" t="str">
            <v>00</v>
          </cell>
          <cell r="AI726">
            <v>2750000</v>
          </cell>
          <cell r="AJ726">
            <v>529375</v>
          </cell>
        </row>
        <row r="727">
          <cell r="A727" t="str">
            <v>17</v>
          </cell>
          <cell r="B727" t="str">
            <v>82</v>
          </cell>
          <cell r="C727" t="str">
            <v>1637</v>
          </cell>
          <cell r="D727" t="str">
            <v>К-кт ЗККМ на базе ЗИ</v>
          </cell>
          <cell r="E727" t="str">
            <v>Х-60LD 260 /Кассовый</v>
          </cell>
          <cell r="F727" t="str">
            <v>аппарат/</v>
          </cell>
          <cell r="G727" t="str">
            <v>01</v>
          </cell>
          <cell r="H727">
            <v>2745</v>
          </cell>
          <cell r="I727">
            <v>0</v>
          </cell>
          <cell r="J727">
            <v>0</v>
          </cell>
          <cell r="K727">
            <v>1</v>
          </cell>
          <cell r="L727" t="str">
            <v>26</v>
          </cell>
          <cell r="M727" t="str">
            <v>47013</v>
          </cell>
          <cell r="N727" t="str">
            <v>14 2945119</v>
          </cell>
          <cell r="P727">
            <v>11</v>
          </cell>
          <cell r="Q727">
            <v>0</v>
          </cell>
          <cell r="R727" t="str">
            <v>1</v>
          </cell>
          <cell r="S727" t="str">
            <v>47</v>
          </cell>
          <cell r="T727">
            <v>95</v>
          </cell>
          <cell r="U727">
            <v>3</v>
          </cell>
          <cell r="V727">
            <v>96</v>
          </cell>
          <cell r="W727">
            <v>3</v>
          </cell>
          <cell r="X727">
            <v>96</v>
          </cell>
          <cell r="Y727">
            <v>0</v>
          </cell>
          <cell r="Z727">
            <v>0</v>
          </cell>
          <cell r="AB727" t="str">
            <v>14</v>
          </cell>
          <cell r="AC727">
            <v>11</v>
          </cell>
          <cell r="AD727" t="str">
            <v>0</v>
          </cell>
          <cell r="AE727" t="str">
            <v>0</v>
          </cell>
          <cell r="AF727" t="str">
            <v>17</v>
          </cell>
          <cell r="AI727">
            <v>2750000</v>
          </cell>
          <cell r="AJ727">
            <v>529375</v>
          </cell>
        </row>
        <row r="728">
          <cell r="A728" t="str">
            <v>02</v>
          </cell>
          <cell r="B728" t="str">
            <v>70</v>
          </cell>
          <cell r="C728" t="str">
            <v>1638</v>
          </cell>
          <cell r="D728" t="str">
            <v>Сварочная установка</v>
          </cell>
          <cell r="E728" t="str">
            <v>АС-22 на базе тракто</v>
          </cell>
          <cell r="F728" t="str">
            <v>ра Беларусь /колесн/</v>
          </cell>
          <cell r="G728" t="str">
            <v>01</v>
          </cell>
          <cell r="H728">
            <v>91000</v>
          </cell>
          <cell r="I728">
            <v>0</v>
          </cell>
          <cell r="J728">
            <v>0</v>
          </cell>
          <cell r="K728">
            <v>1</v>
          </cell>
          <cell r="L728" t="str">
            <v>20</v>
          </cell>
          <cell r="M728" t="str">
            <v>40609</v>
          </cell>
          <cell r="N728" t="str">
            <v>14 2947193</v>
          </cell>
          <cell r="P728">
            <v>9.1</v>
          </cell>
          <cell r="Q728">
            <v>0</v>
          </cell>
          <cell r="R728" t="str">
            <v>1</v>
          </cell>
          <cell r="S728" t="str">
            <v>40</v>
          </cell>
          <cell r="T728">
            <v>95</v>
          </cell>
          <cell r="U728">
            <v>4</v>
          </cell>
          <cell r="V728">
            <v>96</v>
          </cell>
          <cell r="W728">
            <v>4</v>
          </cell>
          <cell r="X728">
            <v>96</v>
          </cell>
          <cell r="Y728">
            <v>0</v>
          </cell>
          <cell r="Z728">
            <v>0</v>
          </cell>
          <cell r="AB728" t="str">
            <v>14</v>
          </cell>
          <cell r="AC728">
            <v>12</v>
          </cell>
          <cell r="AD728" t="str">
            <v>0</v>
          </cell>
          <cell r="AE728" t="str">
            <v>0</v>
          </cell>
          <cell r="AF728" t="str">
            <v>00</v>
          </cell>
          <cell r="AI728">
            <v>90847736</v>
          </cell>
          <cell r="AJ728">
            <v>13778573.289999999</v>
          </cell>
        </row>
        <row r="729">
          <cell r="A729" t="str">
            <v>02</v>
          </cell>
          <cell r="B729" t="str">
            <v>99</v>
          </cell>
          <cell r="C729" t="str">
            <v>1639</v>
          </cell>
          <cell r="D729" t="str">
            <v>Сварочная установка</v>
          </cell>
          <cell r="E729" t="str">
            <v>АС-22 на базе тракто</v>
          </cell>
          <cell r="F729" t="str">
            <v>ра Беларусь /колесн/</v>
          </cell>
          <cell r="G729" t="str">
            <v>01</v>
          </cell>
          <cell r="H729">
            <v>91000</v>
          </cell>
          <cell r="I729">
            <v>0</v>
          </cell>
          <cell r="J729">
            <v>0</v>
          </cell>
          <cell r="K729">
            <v>1</v>
          </cell>
          <cell r="L729" t="str">
            <v>20</v>
          </cell>
          <cell r="M729" t="str">
            <v>40609</v>
          </cell>
          <cell r="N729" t="str">
            <v>14 2947193</v>
          </cell>
          <cell r="P729">
            <v>9.1</v>
          </cell>
          <cell r="Q729">
            <v>0</v>
          </cell>
          <cell r="R729" t="str">
            <v>1</v>
          </cell>
          <cell r="S729" t="str">
            <v>40</v>
          </cell>
          <cell r="T729">
            <v>95</v>
          </cell>
          <cell r="U729">
            <v>4</v>
          </cell>
          <cell r="V729">
            <v>96</v>
          </cell>
          <cell r="W729">
            <v>4</v>
          </cell>
          <cell r="X729">
            <v>96</v>
          </cell>
          <cell r="Y729">
            <v>0</v>
          </cell>
          <cell r="Z729">
            <v>0</v>
          </cell>
          <cell r="AB729" t="str">
            <v>14</v>
          </cell>
          <cell r="AC729">
            <v>10</v>
          </cell>
          <cell r="AD729" t="str">
            <v>0</v>
          </cell>
          <cell r="AE729" t="str">
            <v>0</v>
          </cell>
          <cell r="AF729" t="str">
            <v>00</v>
          </cell>
          <cell r="AI729">
            <v>90847737</v>
          </cell>
          <cell r="AJ729">
            <v>13778573.439999999</v>
          </cell>
        </row>
        <row r="730">
          <cell r="A730" t="str">
            <v>16</v>
          </cell>
          <cell r="B730" t="str">
            <v>06</v>
          </cell>
          <cell r="C730" t="str">
            <v>1640</v>
          </cell>
          <cell r="D730" t="str">
            <v>Трактор Т-16МГ</v>
          </cell>
          <cell r="E730" t="str">
            <v>зав.N528166. дв24438</v>
          </cell>
          <cell r="G730" t="str">
            <v>01</v>
          </cell>
          <cell r="H730">
            <v>28750</v>
          </cell>
          <cell r="I730">
            <v>0</v>
          </cell>
          <cell r="J730">
            <v>34500</v>
          </cell>
          <cell r="K730">
            <v>0.88</v>
          </cell>
          <cell r="L730" t="str">
            <v>88/1</v>
          </cell>
          <cell r="M730" t="str">
            <v>40610</v>
          </cell>
          <cell r="N730" t="str">
            <v>14 2918103</v>
          </cell>
          <cell r="P730">
            <v>12.5</v>
          </cell>
          <cell r="Q730">
            <v>0</v>
          </cell>
          <cell r="R730" t="str">
            <v>1</v>
          </cell>
          <cell r="S730" t="str">
            <v>40</v>
          </cell>
          <cell r="T730">
            <v>95</v>
          </cell>
          <cell r="U730">
            <v>4</v>
          </cell>
          <cell r="V730">
            <v>96</v>
          </cell>
          <cell r="W730">
            <v>4</v>
          </cell>
          <cell r="X730">
            <v>96</v>
          </cell>
          <cell r="Y730">
            <v>6</v>
          </cell>
          <cell r="Z730">
            <v>96</v>
          </cell>
          <cell r="AB730" t="str">
            <v>14</v>
          </cell>
          <cell r="AC730">
            <v>2</v>
          </cell>
          <cell r="AD730" t="str">
            <v>0</v>
          </cell>
          <cell r="AE730" t="str">
            <v>0</v>
          </cell>
          <cell r="AF730" t="str">
            <v>16</v>
          </cell>
          <cell r="AI730">
            <v>39000000</v>
          </cell>
          <cell r="AJ730">
            <v>7989583.3300000001</v>
          </cell>
        </row>
        <row r="731">
          <cell r="A731" t="str">
            <v>02</v>
          </cell>
          <cell r="B731" t="str">
            <v>71</v>
          </cell>
          <cell r="C731" t="str">
            <v>1641</v>
          </cell>
          <cell r="D731" t="str">
            <v>Холодильная камера</v>
          </cell>
          <cell r="E731" t="str">
            <v>КХСН-2-6 /4места/</v>
          </cell>
          <cell r="G731" t="str">
            <v>01</v>
          </cell>
          <cell r="H731">
            <v>22600</v>
          </cell>
          <cell r="I731">
            <v>0</v>
          </cell>
          <cell r="J731">
            <v>0</v>
          </cell>
          <cell r="K731">
            <v>0.95</v>
          </cell>
          <cell r="L731" t="str">
            <v>23</v>
          </cell>
          <cell r="M731" t="str">
            <v>45800</v>
          </cell>
          <cell r="N731" t="str">
            <v>16 2930100</v>
          </cell>
          <cell r="P731">
            <v>10</v>
          </cell>
          <cell r="Q731">
            <v>0</v>
          </cell>
          <cell r="R731" t="str">
            <v>1</v>
          </cell>
          <cell r="S731" t="str">
            <v>45</v>
          </cell>
          <cell r="T731">
            <v>94</v>
          </cell>
          <cell r="U731">
            <v>4</v>
          </cell>
          <cell r="V731">
            <v>96</v>
          </cell>
          <cell r="W731">
            <v>4</v>
          </cell>
          <cell r="X731">
            <v>96</v>
          </cell>
          <cell r="Y731">
            <v>0</v>
          </cell>
          <cell r="Z731">
            <v>0</v>
          </cell>
          <cell r="AD731" t="str">
            <v>0</v>
          </cell>
          <cell r="AE731" t="str">
            <v>0</v>
          </cell>
          <cell r="AF731" t="str">
            <v>00</v>
          </cell>
          <cell r="AI731">
            <v>23705280</v>
          </cell>
          <cell r="AJ731">
            <v>3950880</v>
          </cell>
        </row>
        <row r="732">
          <cell r="A732" t="str">
            <v>02</v>
          </cell>
          <cell r="B732" t="str">
            <v>05</v>
          </cell>
          <cell r="C732" t="str">
            <v>1642</v>
          </cell>
          <cell r="D732" t="str">
            <v>Двигатель АИУ -112-</v>
          </cell>
          <cell r="E732" t="str">
            <v>М2-2081  7,5/3000</v>
          </cell>
          <cell r="F732" t="str">
            <v>зав.N3651271</v>
          </cell>
          <cell r="G732" t="str">
            <v>01</v>
          </cell>
          <cell r="H732">
            <v>1968.41</v>
          </cell>
          <cell r="I732">
            <v>0</v>
          </cell>
          <cell r="J732">
            <v>0</v>
          </cell>
          <cell r="K732">
            <v>1.1100000000000001</v>
          </cell>
          <cell r="L732" t="str">
            <v>20</v>
          </cell>
          <cell r="M732" t="str">
            <v>40200</v>
          </cell>
          <cell r="N732" t="str">
            <v>14 3114104</v>
          </cell>
          <cell r="P732">
            <v>6.6</v>
          </cell>
          <cell r="Q732">
            <v>0</v>
          </cell>
          <cell r="R732" t="str">
            <v>1</v>
          </cell>
          <cell r="S732" t="str">
            <v>40</v>
          </cell>
          <cell r="T732">
            <v>95</v>
          </cell>
          <cell r="U732">
            <v>4</v>
          </cell>
          <cell r="V732">
            <v>96</v>
          </cell>
          <cell r="W732">
            <v>4</v>
          </cell>
          <cell r="X732">
            <v>96</v>
          </cell>
          <cell r="Y732">
            <v>0</v>
          </cell>
          <cell r="Z732">
            <v>0</v>
          </cell>
          <cell r="AD732" t="str">
            <v>0</v>
          </cell>
          <cell r="AE732" t="str">
            <v>0</v>
          </cell>
          <cell r="AF732" t="str">
            <v>00</v>
          </cell>
          <cell r="AI732">
            <v>1773338</v>
          </cell>
          <cell r="AJ732">
            <v>195067.18</v>
          </cell>
        </row>
        <row r="733">
          <cell r="A733" t="str">
            <v>02</v>
          </cell>
          <cell r="B733" t="str">
            <v>71</v>
          </cell>
          <cell r="C733" t="str">
            <v>1643</v>
          </cell>
          <cell r="D733" t="str">
            <v>Экскаватор одноковш.</v>
          </cell>
          <cell r="E733" t="str">
            <v>на пнев.ходу ем ковш</v>
          </cell>
          <cell r="F733" t="str">
            <v>до 0.4м ЭО-2621</v>
          </cell>
          <cell r="G733" t="str">
            <v>01</v>
          </cell>
          <cell r="H733">
            <v>73500</v>
          </cell>
          <cell r="I733">
            <v>0</v>
          </cell>
          <cell r="J733">
            <v>0</v>
          </cell>
          <cell r="K733">
            <v>0.98</v>
          </cell>
          <cell r="L733" t="str">
            <v>23</v>
          </cell>
          <cell r="M733" t="str">
            <v>41800</v>
          </cell>
          <cell r="N733" t="str">
            <v>14 2924331</v>
          </cell>
          <cell r="P733">
            <v>12.5</v>
          </cell>
          <cell r="Q733">
            <v>0</v>
          </cell>
          <cell r="R733" t="str">
            <v>1</v>
          </cell>
          <cell r="S733" t="str">
            <v>41</v>
          </cell>
          <cell r="T733">
            <v>95</v>
          </cell>
          <cell r="U733">
            <v>4</v>
          </cell>
          <cell r="V733">
            <v>96</v>
          </cell>
          <cell r="W733">
            <v>4</v>
          </cell>
          <cell r="X733">
            <v>96</v>
          </cell>
          <cell r="Y733">
            <v>0</v>
          </cell>
          <cell r="Z733">
            <v>0</v>
          </cell>
          <cell r="AD733" t="str">
            <v>0</v>
          </cell>
          <cell r="AE733" t="str">
            <v>0</v>
          </cell>
          <cell r="AF733" t="str">
            <v>00</v>
          </cell>
          <cell r="AI733">
            <v>75000000</v>
          </cell>
          <cell r="AJ733">
            <v>15625000</v>
          </cell>
        </row>
        <row r="734">
          <cell r="A734" t="str">
            <v>02</v>
          </cell>
          <cell r="B734" t="str">
            <v>05</v>
          </cell>
          <cell r="C734" t="str">
            <v>1644</v>
          </cell>
          <cell r="D734" t="str">
            <v>Машина очистная ОМГ-</v>
          </cell>
          <cell r="E734" t="str">
            <v>820</v>
          </cell>
          <cell r="G734" t="str">
            <v>01</v>
          </cell>
          <cell r="H734">
            <v>4000</v>
          </cell>
          <cell r="I734">
            <v>0</v>
          </cell>
          <cell r="J734">
            <v>0</v>
          </cell>
          <cell r="K734">
            <v>1</v>
          </cell>
          <cell r="L734" t="str">
            <v>20</v>
          </cell>
          <cell r="M734" t="str">
            <v>43803</v>
          </cell>
          <cell r="N734" t="str">
            <v>14 2920000</v>
          </cell>
          <cell r="P734">
            <v>33.299999999999997</v>
          </cell>
          <cell r="Q734">
            <v>0</v>
          </cell>
          <cell r="R734" t="str">
            <v>1</v>
          </cell>
          <cell r="S734" t="str">
            <v>43</v>
          </cell>
          <cell r="T734">
            <v>96</v>
          </cell>
          <cell r="U734">
            <v>5</v>
          </cell>
          <cell r="V734">
            <v>96</v>
          </cell>
          <cell r="W734">
            <v>5</v>
          </cell>
          <cell r="X734">
            <v>96</v>
          </cell>
          <cell r="Y734">
            <v>0</v>
          </cell>
          <cell r="Z734">
            <v>0</v>
          </cell>
          <cell r="AB734" t="str">
            <v>14</v>
          </cell>
          <cell r="AC734">
            <v>5</v>
          </cell>
          <cell r="AD734" t="str">
            <v>0</v>
          </cell>
          <cell r="AE734" t="str">
            <v>0</v>
          </cell>
          <cell r="AF734" t="str">
            <v>00</v>
          </cell>
          <cell r="AI734">
            <v>3988371</v>
          </cell>
          <cell r="AJ734">
            <v>2102868.61</v>
          </cell>
        </row>
        <row r="735">
          <cell r="A735" t="str">
            <v>02</v>
          </cell>
          <cell r="B735" t="str">
            <v>70</v>
          </cell>
          <cell r="C735" t="str">
            <v>1645</v>
          </cell>
          <cell r="D735" t="str">
            <v>Машина изоляционная</v>
          </cell>
          <cell r="E735" t="str">
            <v>ИМГ-820</v>
          </cell>
          <cell r="G735" t="str">
            <v>01</v>
          </cell>
          <cell r="H735">
            <v>4890</v>
          </cell>
          <cell r="I735">
            <v>0</v>
          </cell>
          <cell r="J735">
            <v>0</v>
          </cell>
          <cell r="K735">
            <v>0.99</v>
          </cell>
          <cell r="L735" t="str">
            <v>20</v>
          </cell>
          <cell r="M735" t="str">
            <v>43803</v>
          </cell>
          <cell r="N735" t="str">
            <v>14 2920000</v>
          </cell>
          <cell r="P735">
            <v>33.299999999999997</v>
          </cell>
          <cell r="Q735">
            <v>0</v>
          </cell>
          <cell r="R735" t="str">
            <v>1</v>
          </cell>
          <cell r="S735" t="str">
            <v>43</v>
          </cell>
          <cell r="T735">
            <v>96</v>
          </cell>
          <cell r="U735">
            <v>5</v>
          </cell>
          <cell r="V735">
            <v>96</v>
          </cell>
          <cell r="W735">
            <v>5</v>
          </cell>
          <cell r="X735">
            <v>96</v>
          </cell>
          <cell r="Y735">
            <v>0</v>
          </cell>
          <cell r="Z735">
            <v>0</v>
          </cell>
          <cell r="AB735" t="str">
            <v>14</v>
          </cell>
          <cell r="AC735">
            <v>3</v>
          </cell>
          <cell r="AD735" t="str">
            <v>0</v>
          </cell>
          <cell r="AE735" t="str">
            <v>0</v>
          </cell>
          <cell r="AF735" t="str">
            <v>00</v>
          </cell>
          <cell r="AI735">
            <v>4950000</v>
          </cell>
          <cell r="AJ735">
            <v>2609887.5</v>
          </cell>
        </row>
        <row r="736">
          <cell r="A736" t="str">
            <v>02</v>
          </cell>
          <cell r="B736" t="str">
            <v>15</v>
          </cell>
          <cell r="C736" t="str">
            <v>1646</v>
          </cell>
          <cell r="D736" t="str">
            <v>Гидравлическая устан</v>
          </cell>
          <cell r="E736" t="str">
            <v>овка ГУВД 70/63</v>
          </cell>
          <cell r="G736" t="str">
            <v>01</v>
          </cell>
          <cell r="H736">
            <v>102000</v>
          </cell>
          <cell r="I736">
            <v>0</v>
          </cell>
          <cell r="J736">
            <v>0</v>
          </cell>
          <cell r="K736">
            <v>1.01</v>
          </cell>
          <cell r="L736" t="str">
            <v>88/2</v>
          </cell>
          <cell r="M736" t="str">
            <v>43800</v>
          </cell>
          <cell r="N736" t="str">
            <v>14 2916340</v>
          </cell>
          <cell r="P736">
            <v>14.3</v>
          </cell>
          <cell r="Q736">
            <v>0</v>
          </cell>
          <cell r="R736" t="str">
            <v>1</v>
          </cell>
          <cell r="S736" t="str">
            <v>43</v>
          </cell>
          <cell r="T736">
            <v>95</v>
          </cell>
          <cell r="U736">
            <v>5</v>
          </cell>
          <cell r="V736">
            <v>96</v>
          </cell>
          <cell r="W736">
            <v>5</v>
          </cell>
          <cell r="X736">
            <v>96</v>
          </cell>
          <cell r="Y736">
            <v>0</v>
          </cell>
          <cell r="Z736">
            <v>0</v>
          </cell>
          <cell r="AB736" t="str">
            <v>14</v>
          </cell>
          <cell r="AC736">
            <v>10</v>
          </cell>
          <cell r="AD736" t="str">
            <v>0</v>
          </cell>
          <cell r="AE736" t="str">
            <v>0</v>
          </cell>
          <cell r="AF736" t="str">
            <v>00</v>
          </cell>
          <cell r="AI736">
            <v>100769922</v>
          </cell>
          <cell r="AJ736">
            <v>22815989.84</v>
          </cell>
        </row>
        <row r="737">
          <cell r="A737" t="str">
            <v>02</v>
          </cell>
          <cell r="B737" t="str">
            <v>03</v>
          </cell>
          <cell r="C737" t="str">
            <v>1649</v>
          </cell>
          <cell r="D737" t="str">
            <v>Устройство для врезк</v>
          </cell>
          <cell r="E737" t="str">
            <v>и отводов УВО-150</v>
          </cell>
          <cell r="G737" t="str">
            <v>01</v>
          </cell>
          <cell r="H737">
            <v>34600</v>
          </cell>
          <cell r="I737">
            <v>0</v>
          </cell>
          <cell r="J737">
            <v>0</v>
          </cell>
          <cell r="K737">
            <v>1.07</v>
          </cell>
          <cell r="L737" t="str">
            <v>26</v>
          </cell>
          <cell r="M737" t="str">
            <v>41000</v>
          </cell>
          <cell r="N737" t="str">
            <v>14 2894000</v>
          </cell>
          <cell r="P737">
            <v>5</v>
          </cell>
          <cell r="Q737">
            <v>0</v>
          </cell>
          <cell r="R737" t="str">
            <v>1</v>
          </cell>
          <cell r="S737" t="str">
            <v>41</v>
          </cell>
          <cell r="T737">
            <v>96</v>
          </cell>
          <cell r="U737">
            <v>5</v>
          </cell>
          <cell r="V737">
            <v>96</v>
          </cell>
          <cell r="W737">
            <v>5</v>
          </cell>
          <cell r="X737">
            <v>96</v>
          </cell>
          <cell r="Y737">
            <v>0</v>
          </cell>
          <cell r="Z737">
            <v>0</v>
          </cell>
          <cell r="AD737" t="str">
            <v>0</v>
          </cell>
          <cell r="AE737" t="str">
            <v>0</v>
          </cell>
          <cell r="AF737" t="str">
            <v>00</v>
          </cell>
          <cell r="AI737">
            <v>32284062</v>
          </cell>
          <cell r="AJ737">
            <v>2555821.5699999998</v>
          </cell>
        </row>
        <row r="738">
          <cell r="A738" t="str">
            <v>16</v>
          </cell>
          <cell r="B738" t="str">
            <v>06</v>
          </cell>
          <cell r="C738" t="str">
            <v>1647</v>
          </cell>
          <cell r="D738" t="str">
            <v>Щит ЩО-1-10</v>
          </cell>
          <cell r="G738" t="str">
            <v>01</v>
          </cell>
          <cell r="H738">
            <v>20937.5</v>
          </cell>
          <cell r="I738">
            <v>0</v>
          </cell>
          <cell r="J738">
            <v>25125</v>
          </cell>
          <cell r="K738">
            <v>1.04</v>
          </cell>
          <cell r="L738" t="str">
            <v>88/1</v>
          </cell>
          <cell r="M738" t="str">
            <v>40702</v>
          </cell>
          <cell r="N738" t="str">
            <v>14 3120390</v>
          </cell>
          <cell r="P738">
            <v>9.1</v>
          </cell>
          <cell r="Q738">
            <v>0</v>
          </cell>
          <cell r="R738" t="str">
            <v>1</v>
          </cell>
          <cell r="S738" t="str">
            <v>40</v>
          </cell>
          <cell r="T738">
            <v>96</v>
          </cell>
          <cell r="U738">
            <v>5</v>
          </cell>
          <cell r="V738">
            <v>96</v>
          </cell>
          <cell r="W738">
            <v>5</v>
          </cell>
          <cell r="X738">
            <v>96</v>
          </cell>
          <cell r="Y738">
            <v>6</v>
          </cell>
          <cell r="Z738">
            <v>96</v>
          </cell>
          <cell r="AB738" t="str">
            <v>14</v>
          </cell>
          <cell r="AC738">
            <v>2</v>
          </cell>
          <cell r="AD738" t="str">
            <v>0</v>
          </cell>
          <cell r="AE738" t="str">
            <v>1</v>
          </cell>
          <cell r="AF738" t="str">
            <v>16</v>
          </cell>
          <cell r="AI738">
            <v>24192007</v>
          </cell>
          <cell r="AJ738">
            <v>3455089.01</v>
          </cell>
        </row>
        <row r="739">
          <cell r="A739" t="str">
            <v>02</v>
          </cell>
          <cell r="B739" t="str">
            <v>80</v>
          </cell>
          <cell r="C739" t="str">
            <v>1650</v>
          </cell>
          <cell r="D739" t="str">
            <v>Стол S-135</v>
          </cell>
          <cell r="G739" t="str">
            <v>01</v>
          </cell>
          <cell r="H739">
            <v>664</v>
          </cell>
          <cell r="I739">
            <v>0</v>
          </cell>
          <cell r="J739">
            <v>0</v>
          </cell>
          <cell r="K739">
            <v>1</v>
          </cell>
          <cell r="L739" t="str">
            <v>26</v>
          </cell>
          <cell r="M739" t="str">
            <v>70003</v>
          </cell>
          <cell r="N739" t="str">
            <v>16 3612421</v>
          </cell>
          <cell r="P739">
            <v>10</v>
          </cell>
          <cell r="Q739">
            <v>0</v>
          </cell>
          <cell r="R739" t="str">
            <v>1</v>
          </cell>
          <cell r="S739" t="str">
            <v>70</v>
          </cell>
          <cell r="T739">
            <v>96</v>
          </cell>
          <cell r="U739">
            <v>5</v>
          </cell>
          <cell r="V739">
            <v>96</v>
          </cell>
          <cell r="W739">
            <v>5</v>
          </cell>
          <cell r="X739">
            <v>96</v>
          </cell>
          <cell r="Y739">
            <v>0</v>
          </cell>
          <cell r="Z739">
            <v>0</v>
          </cell>
          <cell r="AD739" t="str">
            <v>0</v>
          </cell>
          <cell r="AE739" t="str">
            <v>0</v>
          </cell>
          <cell r="AF739" t="str">
            <v>00</v>
          </cell>
          <cell r="AI739">
            <v>666667</v>
          </cell>
          <cell r="AJ739">
            <v>105555.61</v>
          </cell>
        </row>
        <row r="740">
          <cell r="A740" t="str">
            <v>02</v>
          </cell>
          <cell r="B740" t="str">
            <v>80</v>
          </cell>
          <cell r="C740" t="str">
            <v>1651</v>
          </cell>
          <cell r="D740" t="str">
            <v>Стол S-135</v>
          </cell>
          <cell r="G740" t="str">
            <v>01</v>
          </cell>
          <cell r="H740">
            <v>664</v>
          </cell>
          <cell r="I740">
            <v>0</v>
          </cell>
          <cell r="J740">
            <v>0</v>
          </cell>
          <cell r="K740">
            <v>1</v>
          </cell>
          <cell r="L740" t="str">
            <v>26</v>
          </cell>
          <cell r="M740" t="str">
            <v>70003</v>
          </cell>
          <cell r="N740" t="str">
            <v>16 3612421</v>
          </cell>
          <cell r="P740">
            <v>10</v>
          </cell>
          <cell r="Q740">
            <v>0</v>
          </cell>
          <cell r="R740" t="str">
            <v>1</v>
          </cell>
          <cell r="S740" t="str">
            <v>70</v>
          </cell>
          <cell r="T740">
            <v>96</v>
          </cell>
          <cell r="U740">
            <v>5</v>
          </cell>
          <cell r="V740">
            <v>96</v>
          </cell>
          <cell r="W740">
            <v>5</v>
          </cell>
          <cell r="X740">
            <v>96</v>
          </cell>
          <cell r="Y740">
            <v>0</v>
          </cell>
          <cell r="Z740">
            <v>0</v>
          </cell>
          <cell r="AD740" t="str">
            <v>0</v>
          </cell>
          <cell r="AE740" t="str">
            <v>0</v>
          </cell>
          <cell r="AF740" t="str">
            <v>00</v>
          </cell>
          <cell r="AI740">
            <v>666667</v>
          </cell>
          <cell r="AJ740">
            <v>105555.61</v>
          </cell>
        </row>
        <row r="741">
          <cell r="A741" t="str">
            <v>02</v>
          </cell>
          <cell r="B741" t="str">
            <v>80</v>
          </cell>
          <cell r="C741" t="str">
            <v>1652</v>
          </cell>
          <cell r="D741" t="str">
            <v>Тумба</v>
          </cell>
          <cell r="G741" t="str">
            <v>01</v>
          </cell>
          <cell r="H741">
            <v>512</v>
          </cell>
          <cell r="I741">
            <v>0</v>
          </cell>
          <cell r="J741">
            <v>0</v>
          </cell>
          <cell r="K741">
            <v>0.65</v>
          </cell>
          <cell r="L741" t="str">
            <v>26</v>
          </cell>
          <cell r="M741" t="str">
            <v>70003</v>
          </cell>
          <cell r="N741" t="str">
            <v>16 3612461</v>
          </cell>
          <cell r="P741">
            <v>10</v>
          </cell>
          <cell r="Q741">
            <v>0</v>
          </cell>
          <cell r="R741" t="str">
            <v>1</v>
          </cell>
          <cell r="S741" t="str">
            <v>70</v>
          </cell>
          <cell r="T741">
            <v>96</v>
          </cell>
          <cell r="U741">
            <v>5</v>
          </cell>
          <cell r="V741">
            <v>96</v>
          </cell>
          <cell r="W741">
            <v>5</v>
          </cell>
          <cell r="X741">
            <v>96</v>
          </cell>
          <cell r="Y741">
            <v>0</v>
          </cell>
          <cell r="Z741">
            <v>0</v>
          </cell>
          <cell r="AD741" t="str">
            <v>0</v>
          </cell>
          <cell r="AE741" t="str">
            <v>0</v>
          </cell>
          <cell r="AF741" t="str">
            <v>00</v>
          </cell>
          <cell r="AI741">
            <v>791666</v>
          </cell>
          <cell r="AJ741">
            <v>125347.12</v>
          </cell>
        </row>
        <row r="742">
          <cell r="A742" t="str">
            <v>02</v>
          </cell>
          <cell r="B742" t="str">
            <v>80</v>
          </cell>
          <cell r="C742" t="str">
            <v>1653</v>
          </cell>
          <cell r="D742" t="str">
            <v>Тумба</v>
          </cell>
          <cell r="G742" t="str">
            <v>01</v>
          </cell>
          <cell r="H742">
            <v>512</v>
          </cell>
          <cell r="I742">
            <v>0</v>
          </cell>
          <cell r="J742">
            <v>0</v>
          </cell>
          <cell r="K742">
            <v>0.65</v>
          </cell>
          <cell r="L742" t="str">
            <v>26</v>
          </cell>
          <cell r="M742" t="str">
            <v>70003</v>
          </cell>
          <cell r="N742" t="str">
            <v>16 3612461</v>
          </cell>
          <cell r="P742">
            <v>10</v>
          </cell>
          <cell r="Q742">
            <v>0</v>
          </cell>
          <cell r="R742" t="str">
            <v>1</v>
          </cell>
          <cell r="S742" t="str">
            <v>70</v>
          </cell>
          <cell r="T742">
            <v>96</v>
          </cell>
          <cell r="U742">
            <v>5</v>
          </cell>
          <cell r="V742">
            <v>96</v>
          </cell>
          <cell r="W742">
            <v>5</v>
          </cell>
          <cell r="X742">
            <v>96</v>
          </cell>
          <cell r="Y742">
            <v>0</v>
          </cell>
          <cell r="Z742">
            <v>0</v>
          </cell>
          <cell r="AD742" t="str">
            <v>0</v>
          </cell>
          <cell r="AE742" t="str">
            <v>0</v>
          </cell>
          <cell r="AF742" t="str">
            <v>00</v>
          </cell>
          <cell r="AI742">
            <v>791666</v>
          </cell>
          <cell r="AJ742">
            <v>125347.12</v>
          </cell>
        </row>
        <row r="743">
          <cell r="A743" t="str">
            <v>02</v>
          </cell>
          <cell r="B743" t="str">
            <v>80</v>
          </cell>
          <cell r="C743" t="str">
            <v>1654</v>
          </cell>
          <cell r="D743" t="str">
            <v>Стеллаж S-135</v>
          </cell>
          <cell r="G743" t="str">
            <v>01</v>
          </cell>
          <cell r="H743">
            <v>833.33</v>
          </cell>
          <cell r="I743">
            <v>0</v>
          </cell>
          <cell r="J743">
            <v>0</v>
          </cell>
          <cell r="K743">
            <v>1</v>
          </cell>
          <cell r="L743" t="str">
            <v>26</v>
          </cell>
          <cell r="M743" t="str">
            <v>70003</v>
          </cell>
          <cell r="N743" t="str">
            <v>16 3612431</v>
          </cell>
          <cell r="P743">
            <v>10</v>
          </cell>
          <cell r="Q743">
            <v>0</v>
          </cell>
          <cell r="R743" t="str">
            <v>1</v>
          </cell>
          <cell r="S743" t="str">
            <v>70</v>
          </cell>
          <cell r="T743">
            <v>96</v>
          </cell>
          <cell r="U743">
            <v>5</v>
          </cell>
          <cell r="V743">
            <v>96</v>
          </cell>
          <cell r="W743">
            <v>5</v>
          </cell>
          <cell r="X743">
            <v>96</v>
          </cell>
          <cell r="Y743">
            <v>0</v>
          </cell>
          <cell r="Z743">
            <v>0</v>
          </cell>
          <cell r="AD743" t="str">
            <v>0</v>
          </cell>
          <cell r="AE743" t="str">
            <v>0</v>
          </cell>
          <cell r="AF743" t="str">
            <v>00</v>
          </cell>
          <cell r="AI743">
            <v>833333</v>
          </cell>
          <cell r="AJ743">
            <v>131944.39000000001</v>
          </cell>
        </row>
        <row r="744">
          <cell r="A744" t="str">
            <v>02</v>
          </cell>
          <cell r="B744" t="str">
            <v>80</v>
          </cell>
          <cell r="C744" t="str">
            <v>1655</v>
          </cell>
          <cell r="D744" t="str">
            <v>Стеллаж S-135</v>
          </cell>
          <cell r="G744" t="str">
            <v>01</v>
          </cell>
          <cell r="H744">
            <v>833.33</v>
          </cell>
          <cell r="I744">
            <v>0</v>
          </cell>
          <cell r="J744">
            <v>0</v>
          </cell>
          <cell r="K744">
            <v>1</v>
          </cell>
          <cell r="L744" t="str">
            <v>26</v>
          </cell>
          <cell r="M744" t="str">
            <v>70003</v>
          </cell>
          <cell r="N744" t="str">
            <v>16 3612431</v>
          </cell>
          <cell r="P744">
            <v>10</v>
          </cell>
          <cell r="Q744">
            <v>0</v>
          </cell>
          <cell r="R744" t="str">
            <v>1</v>
          </cell>
          <cell r="S744" t="str">
            <v>70</v>
          </cell>
          <cell r="T744">
            <v>96</v>
          </cell>
          <cell r="U744">
            <v>5</v>
          </cell>
          <cell r="V744">
            <v>96</v>
          </cell>
          <cell r="W744">
            <v>5</v>
          </cell>
          <cell r="X744">
            <v>96</v>
          </cell>
          <cell r="Y744">
            <v>0</v>
          </cell>
          <cell r="Z744">
            <v>0</v>
          </cell>
          <cell r="AD744" t="str">
            <v>0</v>
          </cell>
          <cell r="AE744" t="str">
            <v>0</v>
          </cell>
          <cell r="AF744" t="str">
            <v>00</v>
          </cell>
          <cell r="AI744">
            <v>833333</v>
          </cell>
          <cell r="AJ744">
            <v>131944.39000000001</v>
          </cell>
        </row>
        <row r="745">
          <cell r="A745" t="str">
            <v>02</v>
          </cell>
          <cell r="B745" t="str">
            <v>80</v>
          </cell>
          <cell r="C745" t="str">
            <v>1656</v>
          </cell>
          <cell r="D745" t="str">
            <v>Шкаф с цоколем</v>
          </cell>
          <cell r="G745" t="str">
            <v>01</v>
          </cell>
          <cell r="H745">
            <v>1175</v>
          </cell>
          <cell r="I745">
            <v>0</v>
          </cell>
          <cell r="J745">
            <v>0</v>
          </cell>
          <cell r="K745">
            <v>1</v>
          </cell>
          <cell r="L745" t="str">
            <v>26</v>
          </cell>
          <cell r="M745" t="str">
            <v>70003</v>
          </cell>
          <cell r="N745" t="str">
            <v>16 3612430</v>
          </cell>
          <cell r="P745">
            <v>10</v>
          </cell>
          <cell r="Q745">
            <v>0</v>
          </cell>
          <cell r="R745" t="str">
            <v>1</v>
          </cell>
          <cell r="S745" t="str">
            <v>70</v>
          </cell>
          <cell r="T745">
            <v>96</v>
          </cell>
          <cell r="U745">
            <v>5</v>
          </cell>
          <cell r="V745">
            <v>96</v>
          </cell>
          <cell r="W745">
            <v>5</v>
          </cell>
          <cell r="X745">
            <v>96</v>
          </cell>
          <cell r="Y745">
            <v>0</v>
          </cell>
          <cell r="Z745">
            <v>0</v>
          </cell>
          <cell r="AD745" t="str">
            <v>0</v>
          </cell>
          <cell r="AE745" t="str">
            <v>0</v>
          </cell>
          <cell r="AF745" t="str">
            <v>00</v>
          </cell>
          <cell r="AI745">
            <v>1174999</v>
          </cell>
          <cell r="AJ745">
            <v>186041.51</v>
          </cell>
        </row>
        <row r="746">
          <cell r="A746" t="str">
            <v>02</v>
          </cell>
          <cell r="B746" t="str">
            <v>23</v>
          </cell>
          <cell r="C746" t="str">
            <v>1660</v>
          </cell>
          <cell r="D746" t="str">
            <v>Источник бесперебойн</v>
          </cell>
          <cell r="E746" t="str">
            <v>ого питания BACK=UPS</v>
          </cell>
          <cell r="F746" t="str">
            <v>-250 APS    Америка</v>
          </cell>
          <cell r="G746" t="str">
            <v>01</v>
          </cell>
          <cell r="H746">
            <v>778.82</v>
          </cell>
          <cell r="I746">
            <v>0</v>
          </cell>
          <cell r="J746">
            <v>0</v>
          </cell>
          <cell r="K746">
            <v>0.26</v>
          </cell>
          <cell r="L746" t="str">
            <v>23</v>
          </cell>
          <cell r="M746" t="str">
            <v>48003</v>
          </cell>
          <cell r="N746" t="str">
            <v>22 0000000</v>
          </cell>
          <cell r="P746">
            <v>11.1</v>
          </cell>
          <cell r="Q746">
            <v>0</v>
          </cell>
          <cell r="R746" t="str">
            <v>1</v>
          </cell>
          <cell r="S746" t="str">
            <v>48</v>
          </cell>
          <cell r="T746">
            <v>96</v>
          </cell>
          <cell r="U746">
            <v>5</v>
          </cell>
          <cell r="V746">
            <v>96</v>
          </cell>
          <cell r="W746">
            <v>5</v>
          </cell>
          <cell r="X746">
            <v>96</v>
          </cell>
          <cell r="Y746">
            <v>0</v>
          </cell>
          <cell r="Z746">
            <v>0</v>
          </cell>
          <cell r="AB746" t="str">
            <v>14</v>
          </cell>
          <cell r="AC746">
            <v>8</v>
          </cell>
          <cell r="AD746" t="str">
            <v>0</v>
          </cell>
          <cell r="AE746" t="str">
            <v>0</v>
          </cell>
          <cell r="AF746" t="str">
            <v>00</v>
          </cell>
          <cell r="AI746">
            <v>3000000</v>
          </cell>
          <cell r="AJ746">
            <v>527250</v>
          </cell>
        </row>
        <row r="747">
          <cell r="A747" t="str">
            <v>02</v>
          </cell>
          <cell r="B747" t="str">
            <v>80</v>
          </cell>
          <cell r="C747" t="str">
            <v>1661</v>
          </cell>
          <cell r="D747" t="str">
            <v>Компьютер Pentum 90/</v>
          </cell>
          <cell r="E747" t="str">
            <v>16 c принтером EPSON</v>
          </cell>
          <cell r="F747" t="str">
            <v>-1050</v>
          </cell>
          <cell r="G747" t="str">
            <v>01</v>
          </cell>
          <cell r="H747">
            <v>6580.9</v>
          </cell>
          <cell r="I747">
            <v>0</v>
          </cell>
          <cell r="J747">
            <v>15259.3</v>
          </cell>
          <cell r="K747">
            <v>0.45</v>
          </cell>
          <cell r="L747" t="str">
            <v>26</v>
          </cell>
          <cell r="M747" t="str">
            <v>48008</v>
          </cell>
          <cell r="N747" t="str">
            <v>14 3020203</v>
          </cell>
          <cell r="P747">
            <v>10</v>
          </cell>
          <cell r="Q747">
            <v>0</v>
          </cell>
          <cell r="R747" t="str">
            <v>1</v>
          </cell>
          <cell r="S747" t="str">
            <v>48</v>
          </cell>
          <cell r="T747">
            <v>96</v>
          </cell>
          <cell r="U747">
            <v>5</v>
          </cell>
          <cell r="V747">
            <v>96</v>
          </cell>
          <cell r="W747">
            <v>5</v>
          </cell>
          <cell r="X747">
            <v>96</v>
          </cell>
          <cell r="Y747">
            <v>6</v>
          </cell>
          <cell r="Z747">
            <v>99</v>
          </cell>
          <cell r="AD747" t="str">
            <v>0</v>
          </cell>
          <cell r="AE747" t="str">
            <v>0</v>
          </cell>
          <cell r="AF747" t="str">
            <v>00</v>
          </cell>
          <cell r="AI747">
            <v>11000000</v>
          </cell>
          <cell r="AJ747">
            <v>1741666.67</v>
          </cell>
        </row>
        <row r="748">
          <cell r="A748" t="str">
            <v>02</v>
          </cell>
          <cell r="B748" t="str">
            <v>80</v>
          </cell>
          <cell r="C748" t="str">
            <v>1662</v>
          </cell>
          <cell r="D748" t="str">
            <v>Компьютер 486 ДХ2-66</v>
          </cell>
          <cell r="E748" t="str">
            <v>1 4-1208SVQA c принт</v>
          </cell>
          <cell r="F748" t="str">
            <v>ером EPSON LX-300</v>
          </cell>
          <cell r="G748" t="str">
            <v>01</v>
          </cell>
          <cell r="H748">
            <v>4090</v>
          </cell>
          <cell r="I748">
            <v>0</v>
          </cell>
          <cell r="J748">
            <v>0</v>
          </cell>
          <cell r="K748">
            <v>0.46</v>
          </cell>
          <cell r="L748" t="str">
            <v>26</v>
          </cell>
          <cell r="M748" t="str">
            <v>48008</v>
          </cell>
          <cell r="N748" t="str">
            <v>14 3020203</v>
          </cell>
          <cell r="P748">
            <v>10</v>
          </cell>
          <cell r="Q748">
            <v>0</v>
          </cell>
          <cell r="R748" t="str">
            <v>1</v>
          </cell>
          <cell r="S748" t="str">
            <v>48</v>
          </cell>
          <cell r="T748">
            <v>96</v>
          </cell>
          <cell r="U748">
            <v>5</v>
          </cell>
          <cell r="V748">
            <v>96</v>
          </cell>
          <cell r="W748">
            <v>5</v>
          </cell>
          <cell r="X748">
            <v>96</v>
          </cell>
          <cell r="Y748">
            <v>0</v>
          </cell>
          <cell r="Z748">
            <v>0</v>
          </cell>
          <cell r="AD748" t="str">
            <v>0</v>
          </cell>
          <cell r="AE748" t="str">
            <v>0</v>
          </cell>
          <cell r="AF748" t="str">
            <v>00</v>
          </cell>
          <cell r="AI748">
            <v>7000000</v>
          </cell>
          <cell r="AJ748">
            <v>1108333.33</v>
          </cell>
        </row>
        <row r="749">
          <cell r="A749" t="str">
            <v>02</v>
          </cell>
          <cell r="B749" t="str">
            <v>80</v>
          </cell>
          <cell r="C749" t="str">
            <v>1663</v>
          </cell>
          <cell r="D749" t="str">
            <v>Компьютер 486 ДЧ2-66</v>
          </cell>
          <cell r="E749" t="str">
            <v>1 4-120/SVQA c принт</v>
          </cell>
          <cell r="F749" t="str">
            <v>ером EPSON LX-300</v>
          </cell>
          <cell r="G749" t="str">
            <v>01</v>
          </cell>
          <cell r="H749">
            <v>4090</v>
          </cell>
          <cell r="I749">
            <v>0</v>
          </cell>
          <cell r="J749">
            <v>8418.4</v>
          </cell>
          <cell r="K749">
            <v>0.46</v>
          </cell>
          <cell r="L749" t="str">
            <v>26</v>
          </cell>
          <cell r="M749" t="str">
            <v>48008</v>
          </cell>
          <cell r="N749" t="str">
            <v>14 3020203</v>
          </cell>
          <cell r="P749">
            <v>10</v>
          </cell>
          <cell r="Q749">
            <v>0</v>
          </cell>
          <cell r="R749" t="str">
            <v>1</v>
          </cell>
          <cell r="S749" t="str">
            <v>48</v>
          </cell>
          <cell r="T749">
            <v>96</v>
          </cell>
          <cell r="U749">
            <v>5</v>
          </cell>
          <cell r="V749">
            <v>96</v>
          </cell>
          <cell r="W749">
            <v>5</v>
          </cell>
          <cell r="X749">
            <v>96</v>
          </cell>
          <cell r="Y749">
            <v>6</v>
          </cell>
          <cell r="Z749">
            <v>99</v>
          </cell>
          <cell r="AD749" t="str">
            <v>0</v>
          </cell>
          <cell r="AE749" t="str">
            <v>0</v>
          </cell>
          <cell r="AF749" t="str">
            <v>00</v>
          </cell>
          <cell r="AI749">
            <v>7000000</v>
          </cell>
          <cell r="AJ749">
            <v>1108333.33</v>
          </cell>
        </row>
        <row r="750">
          <cell r="A750" t="str">
            <v>02</v>
          </cell>
          <cell r="B750" t="str">
            <v>80</v>
          </cell>
          <cell r="C750" t="str">
            <v>1664</v>
          </cell>
          <cell r="D750" t="str">
            <v>Факс Panasonic 390В</v>
          </cell>
          <cell r="G750" t="str">
            <v>01</v>
          </cell>
          <cell r="H750">
            <v>4173</v>
          </cell>
          <cell r="I750">
            <v>0</v>
          </cell>
          <cell r="J750">
            <v>0</v>
          </cell>
          <cell r="K750">
            <v>0.83</v>
          </cell>
          <cell r="L750" t="str">
            <v>26</v>
          </cell>
          <cell r="M750" t="str">
            <v>45613</v>
          </cell>
          <cell r="N750" t="str">
            <v>14 3222146</v>
          </cell>
          <cell r="P750">
            <v>7.4</v>
          </cell>
          <cell r="Q750">
            <v>0</v>
          </cell>
          <cell r="R750" t="str">
            <v>1</v>
          </cell>
          <cell r="S750" t="str">
            <v>48</v>
          </cell>
          <cell r="T750">
            <v>96</v>
          </cell>
          <cell r="U750">
            <v>5</v>
          </cell>
          <cell r="V750">
            <v>96</v>
          </cell>
          <cell r="W750">
            <v>5</v>
          </cell>
          <cell r="X750">
            <v>96</v>
          </cell>
          <cell r="Y750">
            <v>0</v>
          </cell>
          <cell r="Z750">
            <v>0</v>
          </cell>
          <cell r="AD750" t="str">
            <v>0</v>
          </cell>
          <cell r="AE750" t="str">
            <v>0</v>
          </cell>
          <cell r="AF750" t="str">
            <v>00</v>
          </cell>
          <cell r="AI750">
            <v>5000000</v>
          </cell>
          <cell r="AJ750">
            <v>585833.32999999996</v>
          </cell>
        </row>
        <row r="751">
          <cell r="A751" t="str">
            <v>02</v>
          </cell>
          <cell r="B751" t="str">
            <v>02</v>
          </cell>
          <cell r="C751" t="str">
            <v>1669</v>
          </cell>
          <cell r="D751" t="str">
            <v>Вагон "Кедр-4" пере-</v>
          </cell>
          <cell r="E751" t="str">
            <v>движной деревометалл</v>
          </cell>
          <cell r="F751" t="str">
            <v>ический</v>
          </cell>
          <cell r="G751" t="str">
            <v>01</v>
          </cell>
          <cell r="H751">
            <v>85000</v>
          </cell>
          <cell r="I751">
            <v>0</v>
          </cell>
          <cell r="J751">
            <v>0</v>
          </cell>
          <cell r="K751">
            <v>1</v>
          </cell>
          <cell r="L751" t="str">
            <v>20</v>
          </cell>
          <cell r="M751" t="str">
            <v>10010</v>
          </cell>
          <cell r="N751" t="str">
            <v>13 2022261</v>
          </cell>
          <cell r="P751">
            <v>12.5</v>
          </cell>
          <cell r="Q751">
            <v>0</v>
          </cell>
          <cell r="R751" t="str">
            <v>1</v>
          </cell>
          <cell r="S751" t="str">
            <v>10</v>
          </cell>
          <cell r="T751">
            <v>96</v>
          </cell>
          <cell r="U751">
            <v>6</v>
          </cell>
          <cell r="V751">
            <v>96</v>
          </cell>
          <cell r="W751">
            <v>6</v>
          </cell>
          <cell r="X751">
            <v>96</v>
          </cell>
          <cell r="Y751">
            <v>0</v>
          </cell>
          <cell r="Z751">
            <v>0</v>
          </cell>
          <cell r="AD751" t="str">
            <v>0</v>
          </cell>
          <cell r="AE751" t="str">
            <v>0</v>
          </cell>
          <cell r="AF751" t="str">
            <v>00</v>
          </cell>
          <cell r="AI751">
            <v>85000000</v>
          </cell>
          <cell r="AJ751">
            <v>15937500</v>
          </cell>
        </row>
        <row r="752">
          <cell r="A752" t="str">
            <v>02</v>
          </cell>
          <cell r="B752" t="str">
            <v>99</v>
          </cell>
          <cell r="C752" t="str">
            <v>1670</v>
          </cell>
          <cell r="D752" t="str">
            <v>Вагон "Кедр-4" перед</v>
          </cell>
          <cell r="E752" t="str">
            <v>вижной деревометалли</v>
          </cell>
          <cell r="F752" t="str">
            <v>ческий</v>
          </cell>
          <cell r="G752" t="str">
            <v>01</v>
          </cell>
          <cell r="H752">
            <v>85000</v>
          </cell>
          <cell r="I752">
            <v>0</v>
          </cell>
          <cell r="J752">
            <v>0</v>
          </cell>
          <cell r="K752">
            <v>1</v>
          </cell>
          <cell r="L752" t="str">
            <v>20</v>
          </cell>
          <cell r="M752" t="str">
            <v>10010</v>
          </cell>
          <cell r="N752" t="str">
            <v>13 2022261</v>
          </cell>
          <cell r="P752">
            <v>12.5</v>
          </cell>
          <cell r="Q752">
            <v>0</v>
          </cell>
          <cell r="R752" t="str">
            <v>1</v>
          </cell>
          <cell r="S752" t="str">
            <v>10</v>
          </cell>
          <cell r="T752">
            <v>96</v>
          </cell>
          <cell r="U752">
            <v>6</v>
          </cell>
          <cell r="V752">
            <v>96</v>
          </cell>
          <cell r="W752">
            <v>6</v>
          </cell>
          <cell r="X752">
            <v>96</v>
          </cell>
          <cell r="Y752">
            <v>0</v>
          </cell>
          <cell r="Z752">
            <v>0</v>
          </cell>
          <cell r="AB752" t="str">
            <v>14</v>
          </cell>
          <cell r="AC752">
            <v>3</v>
          </cell>
          <cell r="AD752" t="str">
            <v>0</v>
          </cell>
          <cell r="AE752" t="str">
            <v>0</v>
          </cell>
          <cell r="AF752" t="str">
            <v>00</v>
          </cell>
          <cell r="AI752">
            <v>85000000</v>
          </cell>
          <cell r="AJ752">
            <v>15937500</v>
          </cell>
        </row>
        <row r="753">
          <cell r="A753" t="str">
            <v>02</v>
          </cell>
          <cell r="B753" t="str">
            <v>02</v>
          </cell>
          <cell r="C753" t="str">
            <v>1671</v>
          </cell>
          <cell r="D753" t="str">
            <v>Вагон "Кедр-4" перед</v>
          </cell>
          <cell r="E753" t="str">
            <v>вижной деревометалли</v>
          </cell>
          <cell r="F753" t="str">
            <v>ческий</v>
          </cell>
          <cell r="G753" t="str">
            <v>01</v>
          </cell>
          <cell r="H753">
            <v>85000</v>
          </cell>
          <cell r="I753">
            <v>0</v>
          </cell>
          <cell r="J753">
            <v>0</v>
          </cell>
          <cell r="K753">
            <v>1</v>
          </cell>
          <cell r="L753" t="str">
            <v>20</v>
          </cell>
          <cell r="M753" t="str">
            <v>10010</v>
          </cell>
          <cell r="N753" t="str">
            <v>13 2022261</v>
          </cell>
          <cell r="P753">
            <v>12.5</v>
          </cell>
          <cell r="Q753">
            <v>0</v>
          </cell>
          <cell r="R753" t="str">
            <v>1</v>
          </cell>
          <cell r="S753" t="str">
            <v>10</v>
          </cell>
          <cell r="T753">
            <v>96</v>
          </cell>
          <cell r="U753">
            <v>6</v>
          </cell>
          <cell r="V753">
            <v>96</v>
          </cell>
          <cell r="W753">
            <v>6</v>
          </cell>
          <cell r="X753">
            <v>96</v>
          </cell>
          <cell r="Y753">
            <v>0</v>
          </cell>
          <cell r="Z753">
            <v>0</v>
          </cell>
          <cell r="AD753" t="str">
            <v>0</v>
          </cell>
          <cell r="AE753" t="str">
            <v>0</v>
          </cell>
          <cell r="AF753" t="str">
            <v>00</v>
          </cell>
          <cell r="AI753">
            <v>85000000</v>
          </cell>
          <cell r="AJ753">
            <v>15937500</v>
          </cell>
        </row>
        <row r="754">
          <cell r="A754" t="str">
            <v>02</v>
          </cell>
          <cell r="B754" t="str">
            <v>99</v>
          </cell>
          <cell r="C754" t="str">
            <v>1272</v>
          </cell>
          <cell r="D754" t="str">
            <v>Вагон "Кедр-4" перед</v>
          </cell>
          <cell r="E754" t="str">
            <v>вижной деревометалли</v>
          </cell>
          <cell r="F754" t="str">
            <v>ческий</v>
          </cell>
          <cell r="G754" t="str">
            <v>01</v>
          </cell>
          <cell r="H754">
            <v>85000</v>
          </cell>
          <cell r="I754">
            <v>0</v>
          </cell>
          <cell r="J754">
            <v>0</v>
          </cell>
          <cell r="K754">
            <v>1</v>
          </cell>
          <cell r="L754" t="str">
            <v>20</v>
          </cell>
          <cell r="M754" t="str">
            <v>10010</v>
          </cell>
          <cell r="N754" t="str">
            <v>13 2022261</v>
          </cell>
          <cell r="P754">
            <v>12.5</v>
          </cell>
          <cell r="Q754">
            <v>0</v>
          </cell>
          <cell r="R754" t="str">
            <v>1</v>
          </cell>
          <cell r="S754" t="str">
            <v>10</v>
          </cell>
          <cell r="T754">
            <v>96</v>
          </cell>
          <cell r="U754">
            <v>6</v>
          </cell>
          <cell r="V754">
            <v>96</v>
          </cell>
          <cell r="W754">
            <v>6</v>
          </cell>
          <cell r="X754">
            <v>96</v>
          </cell>
          <cell r="Y754">
            <v>0</v>
          </cell>
          <cell r="Z754">
            <v>0</v>
          </cell>
          <cell r="AB754" t="str">
            <v>14</v>
          </cell>
          <cell r="AC754">
            <v>3</v>
          </cell>
          <cell r="AD754" t="str">
            <v>0</v>
          </cell>
          <cell r="AE754" t="str">
            <v>0</v>
          </cell>
          <cell r="AF754" t="str">
            <v>00</v>
          </cell>
          <cell r="AI754">
            <v>85000000</v>
          </cell>
          <cell r="AJ754">
            <v>15937500</v>
          </cell>
        </row>
        <row r="755">
          <cell r="A755" t="str">
            <v>02</v>
          </cell>
          <cell r="B755" t="str">
            <v>02</v>
          </cell>
          <cell r="C755" t="str">
            <v>1673</v>
          </cell>
          <cell r="D755" t="str">
            <v>Машина для очистки и</v>
          </cell>
          <cell r="E755" t="str">
            <v xml:space="preserve"> изоляции трубопрово</v>
          </cell>
          <cell r="F755" t="str">
            <v>дов g1220мм комбайн</v>
          </cell>
          <cell r="G755" t="str">
            <v>01</v>
          </cell>
          <cell r="H755">
            <v>270000</v>
          </cell>
          <cell r="I755">
            <v>0</v>
          </cell>
          <cell r="J755">
            <v>0</v>
          </cell>
          <cell r="K755">
            <v>1.01</v>
          </cell>
          <cell r="L755" t="str">
            <v>20</v>
          </cell>
          <cell r="M755" t="str">
            <v>43803</v>
          </cell>
          <cell r="N755" t="str">
            <v>14 2947195</v>
          </cell>
          <cell r="P755">
            <v>33.299999999999997</v>
          </cell>
          <cell r="Q755">
            <v>0</v>
          </cell>
          <cell r="R755" t="str">
            <v>1</v>
          </cell>
          <cell r="S755" t="str">
            <v>43</v>
          </cell>
          <cell r="T755">
            <v>96</v>
          </cell>
          <cell r="U755">
            <v>6</v>
          </cell>
          <cell r="V755">
            <v>96</v>
          </cell>
          <cell r="W755">
            <v>6</v>
          </cell>
          <cell r="X755">
            <v>96</v>
          </cell>
          <cell r="Y755">
            <v>0</v>
          </cell>
          <cell r="Z755">
            <v>0</v>
          </cell>
          <cell r="AD755" t="str">
            <v>0</v>
          </cell>
          <cell r="AE755" t="str">
            <v>0</v>
          </cell>
          <cell r="AF755" t="str">
            <v>00</v>
          </cell>
          <cell r="AI755">
            <v>267424000</v>
          </cell>
          <cell r="AJ755">
            <v>133578288</v>
          </cell>
        </row>
        <row r="756">
          <cell r="A756" t="str">
            <v>02</v>
          </cell>
          <cell r="B756" t="str">
            <v>23</v>
          </cell>
          <cell r="C756" t="str">
            <v>1674</v>
          </cell>
          <cell r="D756" t="str">
            <v>П/прицеп ОДАЗ-9370</v>
          </cell>
          <cell r="E756" t="str">
            <v>14 тн. N АА36-24</v>
          </cell>
          <cell r="F756" t="str">
            <v>ш0294958</v>
          </cell>
          <cell r="G756" t="str">
            <v>01</v>
          </cell>
          <cell r="H756">
            <v>0</v>
          </cell>
          <cell r="I756">
            <v>0</v>
          </cell>
          <cell r="J756">
            <v>0</v>
          </cell>
          <cell r="L756" t="str">
            <v>23</v>
          </cell>
          <cell r="M756" t="str">
            <v>50411</v>
          </cell>
          <cell r="N756" t="str">
            <v>15 3420201</v>
          </cell>
          <cell r="P756">
            <v>10</v>
          </cell>
          <cell r="Q756">
            <v>0</v>
          </cell>
          <cell r="R756" t="str">
            <v>1</v>
          </cell>
          <cell r="S756" t="str">
            <v>50</v>
          </cell>
          <cell r="T756">
            <v>93</v>
          </cell>
          <cell r="U756">
            <v>6</v>
          </cell>
          <cell r="V756">
            <v>96</v>
          </cell>
          <cell r="W756">
            <v>6</v>
          </cell>
          <cell r="X756">
            <v>96</v>
          </cell>
          <cell r="Y756">
            <v>0</v>
          </cell>
          <cell r="Z756">
            <v>0</v>
          </cell>
          <cell r="AA756" t="str">
            <v>1</v>
          </cell>
          <cell r="AB756" t="str">
            <v>15</v>
          </cell>
          <cell r="AC756">
            <v>5</v>
          </cell>
          <cell r="AD756" t="str">
            <v>0</v>
          </cell>
          <cell r="AE756" t="str">
            <v>0</v>
          </cell>
          <cell r="AF756" t="str">
            <v>00</v>
          </cell>
          <cell r="AI756">
            <v>0</v>
          </cell>
          <cell r="AJ756">
            <v>0</v>
          </cell>
        </row>
        <row r="757">
          <cell r="A757" t="str">
            <v>02</v>
          </cell>
          <cell r="B757" t="str">
            <v>23</v>
          </cell>
          <cell r="C757" t="str">
            <v>1675</v>
          </cell>
          <cell r="D757" t="str">
            <v>П/прицеп ОДАЗ-9370</v>
          </cell>
          <cell r="E757" t="str">
            <v>14 тн. NАА36-23</v>
          </cell>
          <cell r="F757" t="str">
            <v>ш0294963</v>
          </cell>
          <cell r="G757" t="str">
            <v>01</v>
          </cell>
          <cell r="H757">
            <v>0</v>
          </cell>
          <cell r="I757">
            <v>0</v>
          </cell>
          <cell r="J757">
            <v>0</v>
          </cell>
          <cell r="L757" t="str">
            <v>23</v>
          </cell>
          <cell r="M757" t="str">
            <v>50411</v>
          </cell>
          <cell r="N757" t="str">
            <v>15 3420201</v>
          </cell>
          <cell r="P757">
            <v>10</v>
          </cell>
          <cell r="Q757">
            <v>0</v>
          </cell>
          <cell r="R757" t="str">
            <v>1</v>
          </cell>
          <cell r="S757" t="str">
            <v>50</v>
          </cell>
          <cell r="T757">
            <v>93</v>
          </cell>
          <cell r="U757">
            <v>6</v>
          </cell>
          <cell r="V757">
            <v>96</v>
          </cell>
          <cell r="W757">
            <v>6</v>
          </cell>
          <cell r="X757">
            <v>96</v>
          </cell>
          <cell r="Y757">
            <v>0</v>
          </cell>
          <cell r="Z757">
            <v>0</v>
          </cell>
          <cell r="AD757" t="str">
            <v>0</v>
          </cell>
          <cell r="AE757" t="str">
            <v>0</v>
          </cell>
          <cell r="AF757" t="str">
            <v>00</v>
          </cell>
          <cell r="AI757">
            <v>0</v>
          </cell>
          <cell r="AJ757">
            <v>0</v>
          </cell>
        </row>
        <row r="758">
          <cell r="A758" t="str">
            <v>02</v>
          </cell>
          <cell r="B758" t="str">
            <v>23</v>
          </cell>
          <cell r="C758" t="str">
            <v>1666</v>
          </cell>
          <cell r="D758" t="str">
            <v>Радиотелефон в а/м</v>
          </cell>
          <cell r="E758" t="str">
            <v>Volvo</v>
          </cell>
          <cell r="G758" t="str">
            <v>01</v>
          </cell>
          <cell r="H758">
            <v>2556</v>
          </cell>
          <cell r="I758">
            <v>0</v>
          </cell>
          <cell r="J758">
            <v>0</v>
          </cell>
          <cell r="K758">
            <v>0.2</v>
          </cell>
          <cell r="L758" t="str">
            <v>23</v>
          </cell>
          <cell r="M758" t="str">
            <v>45616</v>
          </cell>
          <cell r="N758" t="str">
            <v>14 3221000</v>
          </cell>
          <cell r="P758">
            <v>10</v>
          </cell>
          <cell r="Q758">
            <v>0</v>
          </cell>
          <cell r="R758" t="str">
            <v>1</v>
          </cell>
          <cell r="S758" t="str">
            <v>45</v>
          </cell>
          <cell r="T758">
            <v>96</v>
          </cell>
          <cell r="U758">
            <v>6</v>
          </cell>
          <cell r="V758">
            <v>96</v>
          </cell>
          <cell r="W758">
            <v>6</v>
          </cell>
          <cell r="X758">
            <v>96</v>
          </cell>
          <cell r="Y758">
            <v>0</v>
          </cell>
          <cell r="Z758">
            <v>0</v>
          </cell>
          <cell r="AD758" t="str">
            <v>0</v>
          </cell>
          <cell r="AE758" t="str">
            <v>0</v>
          </cell>
          <cell r="AF758" t="str">
            <v>00</v>
          </cell>
          <cell r="AI758">
            <v>12631550</v>
          </cell>
          <cell r="AJ758">
            <v>1894732.5</v>
          </cell>
        </row>
        <row r="759">
          <cell r="A759" t="str">
            <v>02</v>
          </cell>
          <cell r="B759" t="str">
            <v>02</v>
          </cell>
          <cell r="C759" t="str">
            <v>1665</v>
          </cell>
          <cell r="D759" t="str">
            <v>Телевизор "GLDSTAR"</v>
          </cell>
          <cell r="E759" t="str">
            <v>Корея</v>
          </cell>
          <cell r="G759" t="str">
            <v>01</v>
          </cell>
          <cell r="H759">
            <v>1424.13</v>
          </cell>
          <cell r="I759">
            <v>0</v>
          </cell>
          <cell r="J759">
            <v>0</v>
          </cell>
          <cell r="K759">
            <v>0.9</v>
          </cell>
          <cell r="L759" t="str">
            <v>20</v>
          </cell>
          <cell r="M759" t="str">
            <v>45625</v>
          </cell>
          <cell r="N759" t="str">
            <v>14 3230100</v>
          </cell>
          <cell r="P759">
            <v>10.5</v>
          </cell>
          <cell r="Q759">
            <v>0</v>
          </cell>
          <cell r="R759" t="str">
            <v>1</v>
          </cell>
          <cell r="S759" t="str">
            <v>45</v>
          </cell>
          <cell r="T759">
            <v>94</v>
          </cell>
          <cell r="U759">
            <v>6</v>
          </cell>
          <cell r="V759">
            <v>96</v>
          </cell>
          <cell r="W759">
            <v>6</v>
          </cell>
          <cell r="X759">
            <v>96</v>
          </cell>
          <cell r="Y759">
            <v>0</v>
          </cell>
          <cell r="Z759">
            <v>0</v>
          </cell>
          <cell r="AD759" t="str">
            <v>0</v>
          </cell>
          <cell r="AE759" t="str">
            <v>0</v>
          </cell>
          <cell r="AF759" t="str">
            <v>00</v>
          </cell>
          <cell r="AI759">
            <v>1590741</v>
          </cell>
          <cell r="AJ759">
            <v>250541.71</v>
          </cell>
        </row>
        <row r="760">
          <cell r="A760" t="str">
            <v>02</v>
          </cell>
          <cell r="B760" t="str">
            <v>80</v>
          </cell>
          <cell r="C760" t="str">
            <v>1667</v>
          </cell>
          <cell r="D760" t="str">
            <v>Компьютер 486-ДХ</v>
          </cell>
          <cell r="G760" t="str">
            <v>01</v>
          </cell>
          <cell r="H760">
            <v>3500</v>
          </cell>
          <cell r="I760">
            <v>0</v>
          </cell>
          <cell r="J760">
            <v>3753</v>
          </cell>
          <cell r="K760">
            <v>0.93</v>
          </cell>
          <cell r="L760" t="str">
            <v>26</v>
          </cell>
          <cell r="M760" t="str">
            <v>48008</v>
          </cell>
          <cell r="N760" t="str">
            <v>14 3020103</v>
          </cell>
          <cell r="P760">
            <v>10</v>
          </cell>
          <cell r="Q760">
            <v>0</v>
          </cell>
          <cell r="R760" t="str">
            <v>1</v>
          </cell>
          <cell r="S760" t="str">
            <v>48</v>
          </cell>
          <cell r="T760">
            <v>96</v>
          </cell>
          <cell r="U760">
            <v>6</v>
          </cell>
          <cell r="V760">
            <v>96</v>
          </cell>
          <cell r="W760">
            <v>6</v>
          </cell>
          <cell r="X760">
            <v>96</v>
          </cell>
          <cell r="Y760">
            <v>6</v>
          </cell>
          <cell r="Z760">
            <v>99</v>
          </cell>
          <cell r="AD760" t="str">
            <v>0</v>
          </cell>
          <cell r="AE760" t="str">
            <v>0</v>
          </cell>
          <cell r="AF760" t="str">
            <v>00</v>
          </cell>
          <cell r="AI760">
            <v>3750000</v>
          </cell>
          <cell r="AJ760">
            <v>562500</v>
          </cell>
        </row>
        <row r="761">
          <cell r="A761" t="str">
            <v>02</v>
          </cell>
          <cell r="B761" t="str">
            <v>71</v>
          </cell>
          <cell r="C761" t="str">
            <v>1668</v>
          </cell>
          <cell r="D761" t="str">
            <v>Компьютер 486-ДХ</v>
          </cell>
          <cell r="G761" t="str">
            <v>01</v>
          </cell>
          <cell r="H761">
            <v>3500</v>
          </cell>
          <cell r="I761">
            <v>0</v>
          </cell>
          <cell r="J761">
            <v>5168</v>
          </cell>
          <cell r="K761">
            <v>0.93</v>
          </cell>
          <cell r="L761" t="str">
            <v>23</v>
          </cell>
          <cell r="M761" t="str">
            <v>48008</v>
          </cell>
          <cell r="N761" t="str">
            <v>14 3020203</v>
          </cell>
          <cell r="P761">
            <v>10</v>
          </cell>
          <cell r="Q761">
            <v>0</v>
          </cell>
          <cell r="R761" t="str">
            <v>1</v>
          </cell>
          <cell r="S761" t="str">
            <v>48</v>
          </cell>
          <cell r="T761">
            <v>96</v>
          </cell>
          <cell r="U761">
            <v>6</v>
          </cell>
          <cell r="V761">
            <v>96</v>
          </cell>
          <cell r="W761">
            <v>6</v>
          </cell>
          <cell r="X761">
            <v>96</v>
          </cell>
          <cell r="Y761">
            <v>6</v>
          </cell>
          <cell r="Z761">
            <v>99</v>
          </cell>
          <cell r="AB761" t="str">
            <v>14</v>
          </cell>
          <cell r="AC761">
            <v>6</v>
          </cell>
          <cell r="AD761" t="str">
            <v>0</v>
          </cell>
          <cell r="AE761" t="str">
            <v>0</v>
          </cell>
          <cell r="AF761" t="str">
            <v>00</v>
          </cell>
          <cell r="AI761">
            <v>3750000</v>
          </cell>
          <cell r="AJ761">
            <v>562500</v>
          </cell>
        </row>
        <row r="762">
          <cell r="A762" t="str">
            <v>02</v>
          </cell>
          <cell r="B762" t="str">
            <v>02</v>
          </cell>
          <cell r="C762" t="str">
            <v>1698</v>
          </cell>
          <cell r="D762" t="str">
            <v>Трубоукладчик ТГ-502</v>
          </cell>
          <cell r="G762" t="str">
            <v>01</v>
          </cell>
          <cell r="H762">
            <v>268414.02</v>
          </cell>
          <cell r="I762">
            <v>67103.509999999995</v>
          </cell>
          <cell r="J762">
            <v>0</v>
          </cell>
          <cell r="K762">
            <v>1.05</v>
          </cell>
          <cell r="L762" t="str">
            <v>20</v>
          </cell>
          <cell r="M762" t="str">
            <v>41723</v>
          </cell>
          <cell r="N762" t="str">
            <v>14 2915246</v>
          </cell>
          <cell r="P762">
            <v>10</v>
          </cell>
          <cell r="Q762">
            <v>0</v>
          </cell>
          <cell r="R762" t="str">
            <v>1</v>
          </cell>
          <cell r="S762" t="str">
            <v>41</v>
          </cell>
          <cell r="T762">
            <v>95</v>
          </cell>
          <cell r="U762">
            <v>7</v>
          </cell>
          <cell r="V762">
            <v>96</v>
          </cell>
          <cell r="W762">
            <v>7</v>
          </cell>
          <cell r="X762">
            <v>96</v>
          </cell>
          <cell r="Y762">
            <v>0</v>
          </cell>
          <cell r="Z762">
            <v>0</v>
          </cell>
          <cell r="AD762" t="str">
            <v>0</v>
          </cell>
          <cell r="AE762" t="str">
            <v>0</v>
          </cell>
          <cell r="AF762" t="str">
            <v>00</v>
          </cell>
          <cell r="AI762">
            <v>255632400</v>
          </cell>
          <cell r="AJ762">
            <v>100122690</v>
          </cell>
        </row>
        <row r="763">
          <cell r="A763" t="str">
            <v>02</v>
          </cell>
          <cell r="B763" t="str">
            <v>71</v>
          </cell>
          <cell r="C763" t="str">
            <v>1687</v>
          </cell>
          <cell r="D763" t="str">
            <v>Станок 1М63Н-1 то-</v>
          </cell>
          <cell r="E763" t="str">
            <v>карно-винторезный</v>
          </cell>
          <cell r="G763" t="str">
            <v>01</v>
          </cell>
          <cell r="H763">
            <v>67932.539999999994</v>
          </cell>
          <cell r="I763">
            <v>0</v>
          </cell>
          <cell r="J763">
            <v>75726.899999999994</v>
          </cell>
          <cell r="K763">
            <v>0.86</v>
          </cell>
          <cell r="L763" t="str">
            <v>23</v>
          </cell>
          <cell r="M763" t="str">
            <v>41000</v>
          </cell>
          <cell r="N763" t="str">
            <v>14 2922105</v>
          </cell>
          <cell r="P763">
            <v>3.5</v>
          </cell>
          <cell r="Q763">
            <v>0</v>
          </cell>
          <cell r="R763" t="str">
            <v>1</v>
          </cell>
          <cell r="S763" t="str">
            <v>41</v>
          </cell>
          <cell r="T763">
            <v>96</v>
          </cell>
          <cell r="U763">
            <v>7</v>
          </cell>
          <cell r="V763">
            <v>96</v>
          </cell>
          <cell r="W763">
            <v>7</v>
          </cell>
          <cell r="X763">
            <v>96</v>
          </cell>
          <cell r="Y763">
            <v>7</v>
          </cell>
          <cell r="Z763">
            <v>96</v>
          </cell>
          <cell r="AD763" t="str">
            <v>0</v>
          </cell>
          <cell r="AE763" t="str">
            <v>0</v>
          </cell>
          <cell r="AF763" t="str">
            <v>00</v>
          </cell>
          <cell r="AI763">
            <v>88250000</v>
          </cell>
          <cell r="AJ763">
            <v>4375729.17</v>
          </cell>
        </row>
        <row r="764">
          <cell r="A764" t="str">
            <v>02</v>
          </cell>
          <cell r="B764" t="str">
            <v>23</v>
          </cell>
          <cell r="C764" t="str">
            <v>1680</v>
          </cell>
          <cell r="D764" t="str">
            <v>А/мУАЗ-3909 грузо-</v>
          </cell>
          <cell r="E764" t="str">
            <v>пасс. N В943РА</v>
          </cell>
          <cell r="F764" t="str">
            <v>дв 60100276 ш0344774</v>
          </cell>
          <cell r="G764" t="str">
            <v>01</v>
          </cell>
          <cell r="H764">
            <v>40260.33</v>
          </cell>
          <cell r="I764">
            <v>0</v>
          </cell>
          <cell r="J764">
            <v>47990</v>
          </cell>
          <cell r="K764">
            <v>1.06</v>
          </cell>
          <cell r="L764" t="str">
            <v>23</v>
          </cell>
          <cell r="M764" t="str">
            <v>50401</v>
          </cell>
          <cell r="N764" t="str">
            <v>15 3410170</v>
          </cell>
          <cell r="P764">
            <v>14.3</v>
          </cell>
          <cell r="Q764">
            <v>0</v>
          </cell>
          <cell r="R764" t="str">
            <v>1</v>
          </cell>
          <cell r="S764" t="str">
            <v>50</v>
          </cell>
          <cell r="T764">
            <v>96</v>
          </cell>
          <cell r="U764">
            <v>7</v>
          </cell>
          <cell r="V764">
            <v>96</v>
          </cell>
          <cell r="W764">
            <v>7</v>
          </cell>
          <cell r="X764">
            <v>96</v>
          </cell>
          <cell r="Y764">
            <v>7</v>
          </cell>
          <cell r="Z764">
            <v>96</v>
          </cell>
          <cell r="AD764" t="str">
            <v>0</v>
          </cell>
          <cell r="AE764" t="str">
            <v>0</v>
          </cell>
          <cell r="AF764" t="str">
            <v>00</v>
          </cell>
          <cell r="AI764">
            <v>45295708</v>
          </cell>
          <cell r="AJ764">
            <v>9176155.5099999998</v>
          </cell>
        </row>
        <row r="765">
          <cell r="A765" t="str">
            <v>02</v>
          </cell>
          <cell r="B765" t="str">
            <v>23</v>
          </cell>
          <cell r="C765" t="str">
            <v>1681</v>
          </cell>
          <cell r="D765" t="str">
            <v>А/м УАЗ-3909 грузо-</v>
          </cell>
          <cell r="E765" t="str">
            <v>пасс. N В944РА</v>
          </cell>
          <cell r="F765" t="str">
            <v>дв 51106119 ш341565</v>
          </cell>
          <cell r="G765" t="str">
            <v>01</v>
          </cell>
          <cell r="H765">
            <v>40260.33</v>
          </cell>
          <cell r="I765">
            <v>0</v>
          </cell>
          <cell r="J765">
            <v>47990</v>
          </cell>
          <cell r="K765">
            <v>1.06</v>
          </cell>
          <cell r="L765" t="str">
            <v>23</v>
          </cell>
          <cell r="M765" t="str">
            <v>50401</v>
          </cell>
          <cell r="N765" t="str">
            <v>15 3410170</v>
          </cell>
          <cell r="P765">
            <v>14.3</v>
          </cell>
          <cell r="Q765">
            <v>0</v>
          </cell>
          <cell r="R765" t="str">
            <v>1</v>
          </cell>
          <cell r="S765" t="str">
            <v>50</v>
          </cell>
          <cell r="T765">
            <v>95</v>
          </cell>
          <cell r="U765">
            <v>7</v>
          </cell>
          <cell r="V765">
            <v>96</v>
          </cell>
          <cell r="W765">
            <v>7</v>
          </cell>
          <cell r="X765">
            <v>96</v>
          </cell>
          <cell r="Y765">
            <v>7</v>
          </cell>
          <cell r="Z765">
            <v>96</v>
          </cell>
          <cell r="AD765" t="str">
            <v>0</v>
          </cell>
          <cell r="AE765" t="str">
            <v>0</v>
          </cell>
          <cell r="AF765" t="str">
            <v>00</v>
          </cell>
          <cell r="AI765">
            <v>45295708</v>
          </cell>
          <cell r="AJ765">
            <v>9176155.5099999998</v>
          </cell>
        </row>
        <row r="766">
          <cell r="A766" t="str">
            <v>02</v>
          </cell>
          <cell r="B766" t="str">
            <v>71</v>
          </cell>
          <cell r="C766" t="str">
            <v>1684</v>
          </cell>
          <cell r="D766" t="str">
            <v>А/м МАЗ-79092 груз-б</v>
          </cell>
          <cell r="E766" t="str">
            <v>орт дв3884 ш93070038</v>
          </cell>
          <cell r="F766" t="str">
            <v>гос N-В968РА</v>
          </cell>
          <cell r="G766" t="str">
            <v>01</v>
          </cell>
          <cell r="H766">
            <v>233540</v>
          </cell>
          <cell r="I766">
            <v>0</v>
          </cell>
          <cell r="J766">
            <v>0</v>
          </cell>
          <cell r="K766">
            <v>0.99</v>
          </cell>
          <cell r="L766" t="str">
            <v>23</v>
          </cell>
          <cell r="M766" t="str">
            <v>50402</v>
          </cell>
          <cell r="N766" t="str">
            <v>15 3410224</v>
          </cell>
          <cell r="P766">
            <v>0.37</v>
          </cell>
          <cell r="Q766">
            <v>0</v>
          </cell>
          <cell r="R766" t="str">
            <v>1</v>
          </cell>
          <cell r="S766" t="str">
            <v>50</v>
          </cell>
          <cell r="T766">
            <v>93</v>
          </cell>
          <cell r="U766">
            <v>7</v>
          </cell>
          <cell r="V766">
            <v>96</v>
          </cell>
          <cell r="W766">
            <v>7</v>
          </cell>
          <cell r="X766">
            <v>96</v>
          </cell>
          <cell r="Y766">
            <v>0</v>
          </cell>
          <cell r="Z766">
            <v>0</v>
          </cell>
          <cell r="AD766" t="str">
            <v>0</v>
          </cell>
          <cell r="AE766" t="str">
            <v>0</v>
          </cell>
          <cell r="AF766" t="str">
            <v>00</v>
          </cell>
          <cell r="AI766">
            <v>235077000</v>
          </cell>
          <cell r="AJ766">
            <v>235077000</v>
          </cell>
        </row>
        <row r="767">
          <cell r="A767" t="str">
            <v>02</v>
          </cell>
          <cell r="B767" t="str">
            <v>02</v>
          </cell>
          <cell r="C767" t="str">
            <v>1682</v>
          </cell>
          <cell r="D767" t="str">
            <v>Передвижной жилой ва</v>
          </cell>
          <cell r="E767" t="str">
            <v>гон деревометалличес</v>
          </cell>
          <cell r="F767" t="str">
            <v>кий</v>
          </cell>
          <cell r="G767" t="str">
            <v>01</v>
          </cell>
          <cell r="H767">
            <v>50600</v>
          </cell>
          <cell r="I767">
            <v>0</v>
          </cell>
          <cell r="J767">
            <v>0</v>
          </cell>
          <cell r="K767">
            <v>1.1499999999999999</v>
          </cell>
          <cell r="L767" t="str">
            <v>20</v>
          </cell>
          <cell r="M767" t="str">
            <v>10010</v>
          </cell>
          <cell r="N767" t="str">
            <v>13 2022261</v>
          </cell>
          <cell r="P767">
            <v>12.5</v>
          </cell>
          <cell r="Q767">
            <v>0</v>
          </cell>
          <cell r="R767" t="str">
            <v>1</v>
          </cell>
          <cell r="S767" t="str">
            <v>10</v>
          </cell>
          <cell r="T767">
            <v>96</v>
          </cell>
          <cell r="U767">
            <v>7</v>
          </cell>
          <cell r="V767">
            <v>96</v>
          </cell>
          <cell r="W767">
            <v>7</v>
          </cell>
          <cell r="X767">
            <v>96</v>
          </cell>
          <cell r="Y767">
            <v>0</v>
          </cell>
          <cell r="Z767">
            <v>0</v>
          </cell>
          <cell r="AD767" t="str">
            <v>0</v>
          </cell>
          <cell r="AE767" t="str">
            <v>0</v>
          </cell>
          <cell r="AF767" t="str">
            <v>00</v>
          </cell>
          <cell r="AI767">
            <v>44000000</v>
          </cell>
          <cell r="AJ767">
            <v>7791666.6699999999</v>
          </cell>
        </row>
        <row r="768">
          <cell r="A768" t="str">
            <v>02</v>
          </cell>
          <cell r="B768" t="str">
            <v>51</v>
          </cell>
          <cell r="C768" t="str">
            <v>1683</v>
          </cell>
          <cell r="D768" t="str">
            <v>Передвижной жилой ва</v>
          </cell>
          <cell r="E768" t="str">
            <v>гон деревометалличес</v>
          </cell>
          <cell r="F768" t="str">
            <v>кий</v>
          </cell>
          <cell r="G768" t="str">
            <v>01</v>
          </cell>
          <cell r="H768">
            <v>50600</v>
          </cell>
          <cell r="I768">
            <v>0</v>
          </cell>
          <cell r="J768">
            <v>0</v>
          </cell>
          <cell r="K768">
            <v>1.1499999999999999</v>
          </cell>
          <cell r="L768" t="str">
            <v>20</v>
          </cell>
          <cell r="M768" t="str">
            <v>10010</v>
          </cell>
          <cell r="N768" t="str">
            <v>13 2022261</v>
          </cell>
          <cell r="P768">
            <v>12.5</v>
          </cell>
          <cell r="Q768">
            <v>0</v>
          </cell>
          <cell r="R768" t="str">
            <v>1</v>
          </cell>
          <cell r="S768" t="str">
            <v>10</v>
          </cell>
          <cell r="T768">
            <v>96</v>
          </cell>
          <cell r="U768">
            <v>7</v>
          </cell>
          <cell r="V768">
            <v>96</v>
          </cell>
          <cell r="W768">
            <v>7</v>
          </cell>
          <cell r="X768">
            <v>96</v>
          </cell>
          <cell r="Y768">
            <v>0</v>
          </cell>
          <cell r="Z768">
            <v>0</v>
          </cell>
          <cell r="AD768" t="str">
            <v>0</v>
          </cell>
          <cell r="AE768" t="str">
            <v>0</v>
          </cell>
          <cell r="AF768" t="str">
            <v>00</v>
          </cell>
          <cell r="AI768">
            <v>44000000</v>
          </cell>
          <cell r="AJ768">
            <v>7791666.6699999999</v>
          </cell>
        </row>
        <row r="769">
          <cell r="A769" t="str">
            <v>02</v>
          </cell>
          <cell r="B769" t="str">
            <v>23</v>
          </cell>
          <cell r="C769" t="str">
            <v>1679</v>
          </cell>
          <cell r="D769" t="str">
            <v>Бур.уст.ПБУ-2-104 на</v>
          </cell>
          <cell r="E769" t="str">
            <v>ЗИЛ-131 N В997РА</v>
          </cell>
          <cell r="F769" t="str">
            <v>дв009231 ш048092</v>
          </cell>
          <cell r="G769" t="str">
            <v>01</v>
          </cell>
          <cell r="H769">
            <v>278335.19</v>
          </cell>
          <cell r="I769">
            <v>0</v>
          </cell>
          <cell r="J769">
            <v>334000</v>
          </cell>
          <cell r="K769">
            <v>0.95</v>
          </cell>
          <cell r="L769" t="str">
            <v>23</v>
          </cell>
          <cell r="M769" t="str">
            <v>43413</v>
          </cell>
          <cell r="N769" t="str">
            <v>14 2924452</v>
          </cell>
          <cell r="P769">
            <v>14.3</v>
          </cell>
          <cell r="Q769">
            <v>0</v>
          </cell>
          <cell r="R769" t="str">
            <v>1</v>
          </cell>
          <cell r="S769" t="str">
            <v>43</v>
          </cell>
          <cell r="T769">
            <v>96</v>
          </cell>
          <cell r="U769">
            <v>7</v>
          </cell>
          <cell r="V769">
            <v>96</v>
          </cell>
          <cell r="W769">
            <v>7</v>
          </cell>
          <cell r="X769">
            <v>96</v>
          </cell>
          <cell r="Y769">
            <v>7</v>
          </cell>
          <cell r="Z769">
            <v>96</v>
          </cell>
          <cell r="AD769" t="str">
            <v>0</v>
          </cell>
          <cell r="AE769" t="str">
            <v>0</v>
          </cell>
          <cell r="AF769" t="str">
            <v>00</v>
          </cell>
          <cell r="AI769">
            <v>350997660</v>
          </cell>
          <cell r="AJ769">
            <v>71106275.959999993</v>
          </cell>
        </row>
        <row r="770">
          <cell r="A770" t="str">
            <v>02</v>
          </cell>
          <cell r="B770" t="str">
            <v>99</v>
          </cell>
          <cell r="C770" t="str">
            <v>1678</v>
          </cell>
          <cell r="D770" t="str">
            <v>Выпрямитель сварочны</v>
          </cell>
          <cell r="E770" t="str">
            <v>й ВД-306</v>
          </cell>
          <cell r="G770" t="str">
            <v>01</v>
          </cell>
          <cell r="H770">
            <v>3488</v>
          </cell>
          <cell r="I770">
            <v>0</v>
          </cell>
          <cell r="J770">
            <v>0</v>
          </cell>
          <cell r="K770">
            <v>1.0900000000000001</v>
          </cell>
          <cell r="L770" t="str">
            <v>20</v>
          </cell>
          <cell r="M770" t="str">
            <v>42502</v>
          </cell>
          <cell r="N770" t="str">
            <v>14 2922804</v>
          </cell>
          <cell r="P770">
            <v>16.7</v>
          </cell>
          <cell r="Q770">
            <v>0</v>
          </cell>
          <cell r="R770" t="str">
            <v>1</v>
          </cell>
          <cell r="S770" t="str">
            <v>42</v>
          </cell>
          <cell r="T770">
            <v>96</v>
          </cell>
          <cell r="U770">
            <v>7</v>
          </cell>
          <cell r="V770">
            <v>96</v>
          </cell>
          <cell r="W770">
            <v>7</v>
          </cell>
          <cell r="X770">
            <v>96</v>
          </cell>
          <cell r="Y770">
            <v>0</v>
          </cell>
          <cell r="Z770">
            <v>0</v>
          </cell>
          <cell r="AB770" t="str">
            <v>14</v>
          </cell>
          <cell r="AC770">
            <v>9</v>
          </cell>
          <cell r="AD770" t="str">
            <v>0</v>
          </cell>
          <cell r="AE770" t="str">
            <v>0</v>
          </cell>
          <cell r="AF770" t="str">
            <v>00</v>
          </cell>
          <cell r="AI770">
            <v>3200000</v>
          </cell>
          <cell r="AJ770">
            <v>757066.67</v>
          </cell>
        </row>
        <row r="771">
          <cell r="A771" t="str">
            <v>02</v>
          </cell>
          <cell r="B771" t="str">
            <v>80</v>
          </cell>
          <cell r="C771" t="str">
            <v>1688</v>
          </cell>
          <cell r="D771" t="str">
            <v>Кондиционер</v>
          </cell>
          <cell r="G771" t="str">
            <v>01</v>
          </cell>
          <cell r="H771">
            <v>6500</v>
          </cell>
          <cell r="I771">
            <v>0</v>
          </cell>
          <cell r="J771">
            <v>0</v>
          </cell>
          <cell r="K771">
            <v>0.56999999999999995</v>
          </cell>
          <cell r="L771" t="str">
            <v>26</v>
          </cell>
          <cell r="M771" t="str">
            <v>41606</v>
          </cell>
          <cell r="N771" t="str">
            <v>16 2930274</v>
          </cell>
          <cell r="P771">
            <v>11.1</v>
          </cell>
          <cell r="Q771">
            <v>0</v>
          </cell>
          <cell r="R771" t="str">
            <v>1</v>
          </cell>
          <cell r="S771" t="str">
            <v>41</v>
          </cell>
          <cell r="T771">
            <v>96</v>
          </cell>
          <cell r="U771">
            <v>7</v>
          </cell>
          <cell r="V771">
            <v>96</v>
          </cell>
          <cell r="W771">
            <v>7</v>
          </cell>
          <cell r="X771">
            <v>96</v>
          </cell>
          <cell r="Y771">
            <v>0</v>
          </cell>
          <cell r="Z771">
            <v>0</v>
          </cell>
          <cell r="AD771" t="str">
            <v>0</v>
          </cell>
          <cell r="AE771" t="str">
            <v>0</v>
          </cell>
          <cell r="AF771" t="str">
            <v>00</v>
          </cell>
          <cell r="AI771">
            <v>11365000</v>
          </cell>
          <cell r="AJ771">
            <v>1787146.25</v>
          </cell>
        </row>
        <row r="772">
          <cell r="A772" t="str">
            <v>02</v>
          </cell>
          <cell r="B772" t="str">
            <v>80</v>
          </cell>
          <cell r="C772" t="str">
            <v>1689</v>
          </cell>
          <cell r="D772" t="str">
            <v>Кондиционер</v>
          </cell>
          <cell r="G772" t="str">
            <v>01</v>
          </cell>
          <cell r="H772">
            <v>6500</v>
          </cell>
          <cell r="I772">
            <v>0</v>
          </cell>
          <cell r="J772">
            <v>0</v>
          </cell>
          <cell r="K772">
            <v>0.56999999999999995</v>
          </cell>
          <cell r="L772" t="str">
            <v>26</v>
          </cell>
          <cell r="M772" t="str">
            <v>41606</v>
          </cell>
          <cell r="N772" t="str">
            <v>16 2930274</v>
          </cell>
          <cell r="P772">
            <v>11.1</v>
          </cell>
          <cell r="Q772">
            <v>0</v>
          </cell>
          <cell r="R772" t="str">
            <v>1</v>
          </cell>
          <cell r="S772" t="str">
            <v>41</v>
          </cell>
          <cell r="T772">
            <v>96</v>
          </cell>
          <cell r="U772">
            <v>7</v>
          </cell>
          <cell r="V772">
            <v>96</v>
          </cell>
          <cell r="W772">
            <v>7</v>
          </cell>
          <cell r="X772">
            <v>96</v>
          </cell>
          <cell r="Y772">
            <v>0</v>
          </cell>
          <cell r="Z772">
            <v>0</v>
          </cell>
          <cell r="AD772" t="str">
            <v>0</v>
          </cell>
          <cell r="AE772" t="str">
            <v>0</v>
          </cell>
          <cell r="AF772" t="str">
            <v>00</v>
          </cell>
          <cell r="AI772">
            <v>11365000</v>
          </cell>
          <cell r="AJ772">
            <v>1787146.25</v>
          </cell>
        </row>
        <row r="773">
          <cell r="A773" t="str">
            <v>02</v>
          </cell>
          <cell r="B773" t="str">
            <v>80</v>
          </cell>
          <cell r="C773" t="str">
            <v>1690</v>
          </cell>
          <cell r="D773" t="str">
            <v>Кондиционер</v>
          </cell>
          <cell r="G773" t="str">
            <v>01</v>
          </cell>
          <cell r="H773">
            <v>6500</v>
          </cell>
          <cell r="I773">
            <v>0</v>
          </cell>
          <cell r="J773">
            <v>0</v>
          </cell>
          <cell r="K773">
            <v>0.56999999999999995</v>
          </cell>
          <cell r="L773" t="str">
            <v>26</v>
          </cell>
          <cell r="M773" t="str">
            <v>41606</v>
          </cell>
          <cell r="N773" t="str">
            <v>16 2930274</v>
          </cell>
          <cell r="P773">
            <v>11.1</v>
          </cell>
          <cell r="Q773">
            <v>0</v>
          </cell>
          <cell r="R773" t="str">
            <v>1</v>
          </cell>
          <cell r="S773" t="str">
            <v>41</v>
          </cell>
          <cell r="T773">
            <v>96</v>
          </cell>
          <cell r="U773">
            <v>7</v>
          </cell>
          <cell r="V773">
            <v>96</v>
          </cell>
          <cell r="W773">
            <v>7</v>
          </cell>
          <cell r="X773">
            <v>96</v>
          </cell>
          <cell r="Y773">
            <v>0</v>
          </cell>
          <cell r="Z773">
            <v>0</v>
          </cell>
          <cell r="AD773" t="str">
            <v>0</v>
          </cell>
          <cell r="AE773" t="str">
            <v>0</v>
          </cell>
          <cell r="AF773" t="str">
            <v>00</v>
          </cell>
          <cell r="AI773">
            <v>11365000</v>
          </cell>
          <cell r="AJ773">
            <v>1787146.25</v>
          </cell>
        </row>
        <row r="774">
          <cell r="A774" t="str">
            <v>02</v>
          </cell>
          <cell r="B774" t="str">
            <v>23</v>
          </cell>
          <cell r="C774" t="str">
            <v>1691</v>
          </cell>
          <cell r="D774" t="str">
            <v>Кондиционер FS12SHQ</v>
          </cell>
          <cell r="G774" t="str">
            <v>01</v>
          </cell>
          <cell r="H774">
            <v>6500</v>
          </cell>
          <cell r="I774">
            <v>0</v>
          </cell>
          <cell r="J774">
            <v>0</v>
          </cell>
          <cell r="K774">
            <v>0.56999999999999995</v>
          </cell>
          <cell r="L774" t="str">
            <v>23</v>
          </cell>
          <cell r="M774" t="str">
            <v>41606</v>
          </cell>
          <cell r="N774" t="str">
            <v>16 3697000</v>
          </cell>
          <cell r="P774">
            <v>10</v>
          </cell>
          <cell r="Q774">
            <v>0</v>
          </cell>
          <cell r="R774" t="str">
            <v>1</v>
          </cell>
          <cell r="S774" t="str">
            <v>41</v>
          </cell>
          <cell r="T774">
            <v>96</v>
          </cell>
          <cell r="U774">
            <v>7</v>
          </cell>
          <cell r="V774">
            <v>96</v>
          </cell>
          <cell r="W774">
            <v>7</v>
          </cell>
          <cell r="X774">
            <v>96</v>
          </cell>
          <cell r="Y774">
            <v>0</v>
          </cell>
          <cell r="Z774">
            <v>0</v>
          </cell>
          <cell r="AB774" t="str">
            <v>14</v>
          </cell>
          <cell r="AC774">
            <v>6</v>
          </cell>
          <cell r="AD774" t="str">
            <v>0</v>
          </cell>
          <cell r="AE774" t="str">
            <v>0</v>
          </cell>
          <cell r="AF774" t="str">
            <v>00</v>
          </cell>
          <cell r="AI774">
            <v>11365000</v>
          </cell>
          <cell r="AJ774">
            <v>1610041.67</v>
          </cell>
        </row>
        <row r="775">
          <cell r="A775" t="str">
            <v>02</v>
          </cell>
          <cell r="B775" t="str">
            <v>80</v>
          </cell>
          <cell r="C775" t="str">
            <v>1692</v>
          </cell>
          <cell r="D775" t="str">
            <v>Кондиционер FC12SHQ</v>
          </cell>
          <cell r="G775" t="str">
            <v>01</v>
          </cell>
          <cell r="H775">
            <v>6500</v>
          </cell>
          <cell r="I775">
            <v>0</v>
          </cell>
          <cell r="J775">
            <v>0</v>
          </cell>
          <cell r="K775">
            <v>0.56999999999999995</v>
          </cell>
          <cell r="L775" t="str">
            <v>26</v>
          </cell>
          <cell r="M775" t="str">
            <v>41606</v>
          </cell>
          <cell r="N775" t="str">
            <v>16 3697000</v>
          </cell>
          <cell r="P775">
            <v>10</v>
          </cell>
          <cell r="Q775">
            <v>0</v>
          </cell>
          <cell r="R775" t="str">
            <v>1</v>
          </cell>
          <cell r="S775" t="str">
            <v>41</v>
          </cell>
          <cell r="T775">
            <v>96</v>
          </cell>
          <cell r="U775">
            <v>7</v>
          </cell>
          <cell r="V775">
            <v>96</v>
          </cell>
          <cell r="W775">
            <v>7</v>
          </cell>
          <cell r="X775">
            <v>96</v>
          </cell>
          <cell r="Y775">
            <v>0</v>
          </cell>
          <cell r="Z775">
            <v>0</v>
          </cell>
          <cell r="AB775" t="str">
            <v>14</v>
          </cell>
          <cell r="AC775">
            <v>6</v>
          </cell>
          <cell r="AD775" t="str">
            <v>0</v>
          </cell>
          <cell r="AE775" t="str">
            <v>0</v>
          </cell>
          <cell r="AF775" t="str">
            <v>00</v>
          </cell>
          <cell r="AI775">
            <v>11365000</v>
          </cell>
          <cell r="AJ775">
            <v>1610041.67</v>
          </cell>
        </row>
        <row r="776">
          <cell r="A776" t="str">
            <v>02</v>
          </cell>
          <cell r="B776" t="str">
            <v>80</v>
          </cell>
          <cell r="C776" t="str">
            <v>1693</v>
          </cell>
          <cell r="D776" t="str">
            <v>Кондиционер FC12SHQ</v>
          </cell>
          <cell r="G776" t="str">
            <v>01</v>
          </cell>
          <cell r="H776">
            <v>6500</v>
          </cell>
          <cell r="I776">
            <v>0</v>
          </cell>
          <cell r="J776">
            <v>0</v>
          </cell>
          <cell r="K776">
            <v>0.56999999999999995</v>
          </cell>
          <cell r="L776" t="str">
            <v>26</v>
          </cell>
          <cell r="M776" t="str">
            <v>41606</v>
          </cell>
          <cell r="N776" t="str">
            <v>16 3697000</v>
          </cell>
          <cell r="P776">
            <v>10</v>
          </cell>
          <cell r="Q776">
            <v>0</v>
          </cell>
          <cell r="R776" t="str">
            <v>1</v>
          </cell>
          <cell r="S776" t="str">
            <v>41</v>
          </cell>
          <cell r="T776">
            <v>96</v>
          </cell>
          <cell r="U776">
            <v>7</v>
          </cell>
          <cell r="V776">
            <v>96</v>
          </cell>
          <cell r="W776">
            <v>7</v>
          </cell>
          <cell r="X776">
            <v>96</v>
          </cell>
          <cell r="Y776">
            <v>0</v>
          </cell>
          <cell r="Z776">
            <v>0</v>
          </cell>
          <cell r="AB776" t="str">
            <v>14</v>
          </cell>
          <cell r="AC776">
            <v>6</v>
          </cell>
          <cell r="AD776" t="str">
            <v>0</v>
          </cell>
          <cell r="AE776" t="str">
            <v>0</v>
          </cell>
          <cell r="AF776" t="str">
            <v>00</v>
          </cell>
          <cell r="AI776">
            <v>11365000</v>
          </cell>
          <cell r="AJ776">
            <v>1610041.67</v>
          </cell>
        </row>
        <row r="777">
          <cell r="A777" t="str">
            <v>02</v>
          </cell>
          <cell r="B777" t="str">
            <v>02</v>
          </cell>
          <cell r="C777" t="str">
            <v>1694</v>
          </cell>
          <cell r="D777" t="str">
            <v>Кондиционер FC12SHQ</v>
          </cell>
          <cell r="G777" t="str">
            <v>01</v>
          </cell>
          <cell r="H777">
            <v>6500</v>
          </cell>
          <cell r="I777">
            <v>0</v>
          </cell>
          <cell r="J777">
            <v>0</v>
          </cell>
          <cell r="K777">
            <v>0.56999999999999995</v>
          </cell>
          <cell r="L777" t="str">
            <v>20</v>
          </cell>
          <cell r="M777" t="str">
            <v>41606</v>
          </cell>
          <cell r="N777" t="str">
            <v>16 3697000</v>
          </cell>
          <cell r="P777">
            <v>10</v>
          </cell>
          <cell r="Q777">
            <v>0</v>
          </cell>
          <cell r="R777" t="str">
            <v>1</v>
          </cell>
          <cell r="S777" t="str">
            <v>41</v>
          </cell>
          <cell r="T777">
            <v>96</v>
          </cell>
          <cell r="U777">
            <v>7</v>
          </cell>
          <cell r="V777">
            <v>96</v>
          </cell>
          <cell r="W777">
            <v>7</v>
          </cell>
          <cell r="X777">
            <v>96</v>
          </cell>
          <cell r="Y777">
            <v>0</v>
          </cell>
          <cell r="Z777">
            <v>0</v>
          </cell>
          <cell r="AB777" t="str">
            <v>14</v>
          </cell>
          <cell r="AC777">
            <v>6</v>
          </cell>
          <cell r="AD777" t="str">
            <v>0</v>
          </cell>
          <cell r="AE777" t="str">
            <v>0</v>
          </cell>
          <cell r="AF777" t="str">
            <v>00</v>
          </cell>
          <cell r="AI777">
            <v>11365000</v>
          </cell>
          <cell r="AJ777">
            <v>1610041.67</v>
          </cell>
        </row>
        <row r="778">
          <cell r="A778" t="str">
            <v>02</v>
          </cell>
          <cell r="B778" t="str">
            <v>02</v>
          </cell>
          <cell r="C778" t="str">
            <v>1695</v>
          </cell>
          <cell r="D778" t="str">
            <v>Кондиционер FC12SHQ</v>
          </cell>
          <cell r="G778" t="str">
            <v>01</v>
          </cell>
          <cell r="H778">
            <v>6500</v>
          </cell>
          <cell r="I778">
            <v>0</v>
          </cell>
          <cell r="J778">
            <v>0</v>
          </cell>
          <cell r="K778">
            <v>0.56999999999999995</v>
          </cell>
          <cell r="L778" t="str">
            <v>20</v>
          </cell>
          <cell r="M778" t="str">
            <v>41606</v>
          </cell>
          <cell r="N778" t="str">
            <v>16 3697000</v>
          </cell>
          <cell r="P778">
            <v>10</v>
          </cell>
          <cell r="Q778">
            <v>0</v>
          </cell>
          <cell r="R778" t="str">
            <v>1</v>
          </cell>
          <cell r="S778" t="str">
            <v>41</v>
          </cell>
          <cell r="T778">
            <v>96</v>
          </cell>
          <cell r="U778">
            <v>7</v>
          </cell>
          <cell r="V778">
            <v>96</v>
          </cell>
          <cell r="W778">
            <v>7</v>
          </cell>
          <cell r="X778">
            <v>96</v>
          </cell>
          <cell r="Y778">
            <v>0</v>
          </cell>
          <cell r="Z778">
            <v>0</v>
          </cell>
          <cell r="AB778" t="str">
            <v>14</v>
          </cell>
          <cell r="AC778">
            <v>6</v>
          </cell>
          <cell r="AD778" t="str">
            <v>0</v>
          </cell>
          <cell r="AE778" t="str">
            <v>0</v>
          </cell>
          <cell r="AF778" t="str">
            <v>00</v>
          </cell>
          <cell r="AI778">
            <v>11365000</v>
          </cell>
          <cell r="AJ778">
            <v>1610041.67</v>
          </cell>
        </row>
        <row r="779">
          <cell r="A779" t="str">
            <v>02</v>
          </cell>
          <cell r="B779" t="str">
            <v>55</v>
          </cell>
          <cell r="C779" t="str">
            <v>1696</v>
          </cell>
          <cell r="D779" t="str">
            <v>Кондиционер FC12SHQ</v>
          </cell>
          <cell r="G779" t="str">
            <v>01</v>
          </cell>
          <cell r="H779">
            <v>6500</v>
          </cell>
          <cell r="I779">
            <v>0</v>
          </cell>
          <cell r="J779">
            <v>0</v>
          </cell>
          <cell r="K779">
            <v>0.56999999999999995</v>
          </cell>
          <cell r="L779" t="str">
            <v>26</v>
          </cell>
          <cell r="M779" t="str">
            <v>41606</v>
          </cell>
          <cell r="N779" t="str">
            <v>16 3697000</v>
          </cell>
          <cell r="P779">
            <v>10</v>
          </cell>
          <cell r="Q779">
            <v>0</v>
          </cell>
          <cell r="R779" t="str">
            <v>1</v>
          </cell>
          <cell r="S779" t="str">
            <v>41</v>
          </cell>
          <cell r="T779">
            <v>96</v>
          </cell>
          <cell r="U779">
            <v>7</v>
          </cell>
          <cell r="V779">
            <v>96</v>
          </cell>
          <cell r="W779">
            <v>7</v>
          </cell>
          <cell r="X779">
            <v>96</v>
          </cell>
          <cell r="Y779">
            <v>0</v>
          </cell>
          <cell r="Z779">
            <v>0</v>
          </cell>
          <cell r="AB779" t="str">
            <v>14</v>
          </cell>
          <cell r="AC779">
            <v>9</v>
          </cell>
          <cell r="AD779" t="str">
            <v>0</v>
          </cell>
          <cell r="AE779" t="str">
            <v>0</v>
          </cell>
          <cell r="AF779" t="str">
            <v>00</v>
          </cell>
          <cell r="AI779">
            <v>11365000</v>
          </cell>
          <cell r="AJ779">
            <v>1610041.67</v>
          </cell>
        </row>
        <row r="780">
          <cell r="A780" t="str">
            <v>02</v>
          </cell>
          <cell r="B780" t="str">
            <v>80</v>
          </cell>
          <cell r="C780" t="str">
            <v>1697</v>
          </cell>
          <cell r="D780" t="str">
            <v>Кондиционер FC12SHQ</v>
          </cell>
          <cell r="G780" t="str">
            <v>01</v>
          </cell>
          <cell r="H780">
            <v>6500</v>
          </cell>
          <cell r="I780">
            <v>0</v>
          </cell>
          <cell r="J780">
            <v>0</v>
          </cell>
          <cell r="K780">
            <v>0.56999999999999995</v>
          </cell>
          <cell r="L780" t="str">
            <v>26</v>
          </cell>
          <cell r="M780" t="str">
            <v>41606</v>
          </cell>
          <cell r="N780" t="str">
            <v>16 3697000</v>
          </cell>
          <cell r="P780">
            <v>10</v>
          </cell>
          <cell r="Q780">
            <v>0</v>
          </cell>
          <cell r="R780" t="str">
            <v>1</v>
          </cell>
          <cell r="S780" t="str">
            <v>41</v>
          </cell>
          <cell r="T780">
            <v>96</v>
          </cell>
          <cell r="U780">
            <v>7</v>
          </cell>
          <cell r="V780">
            <v>96</v>
          </cell>
          <cell r="W780">
            <v>7</v>
          </cell>
          <cell r="X780">
            <v>96</v>
          </cell>
          <cell r="Y780">
            <v>0</v>
          </cell>
          <cell r="Z780">
            <v>0</v>
          </cell>
          <cell r="AB780" t="str">
            <v>14</v>
          </cell>
          <cell r="AC780">
            <v>6</v>
          </cell>
          <cell r="AD780" t="str">
            <v>0</v>
          </cell>
          <cell r="AE780" t="str">
            <v>0</v>
          </cell>
          <cell r="AF780" t="str">
            <v>00</v>
          </cell>
          <cell r="AI780">
            <v>11365000</v>
          </cell>
          <cell r="AJ780">
            <v>1610041.67</v>
          </cell>
        </row>
        <row r="781">
          <cell r="A781" t="str">
            <v>02</v>
          </cell>
          <cell r="B781" t="str">
            <v>99</v>
          </cell>
          <cell r="C781" t="str">
            <v>1699</v>
          </cell>
          <cell r="D781" t="str">
            <v>Троллейная подвеска</v>
          </cell>
          <cell r="E781" t="str">
            <v>ТПП-821</v>
          </cell>
          <cell r="G781" t="str">
            <v>01</v>
          </cell>
          <cell r="H781">
            <v>24000</v>
          </cell>
          <cell r="I781">
            <v>0</v>
          </cell>
          <cell r="J781">
            <v>0</v>
          </cell>
          <cell r="K781">
            <v>1.03</v>
          </cell>
          <cell r="L781" t="str">
            <v>20</v>
          </cell>
          <cell r="M781" t="str">
            <v>43814</v>
          </cell>
          <cell r="N781" t="str">
            <v>14 2922721</v>
          </cell>
          <cell r="P781">
            <v>33.299999999999997</v>
          </cell>
          <cell r="Q781">
            <v>0</v>
          </cell>
          <cell r="R781" t="str">
            <v>1</v>
          </cell>
          <cell r="S781" t="str">
            <v>43</v>
          </cell>
          <cell r="T781">
            <v>96</v>
          </cell>
          <cell r="U781">
            <v>8</v>
          </cell>
          <cell r="V781">
            <v>96</v>
          </cell>
          <cell r="W781">
            <v>8</v>
          </cell>
          <cell r="X781">
            <v>96</v>
          </cell>
          <cell r="Y781">
            <v>0</v>
          </cell>
          <cell r="Z781">
            <v>0</v>
          </cell>
          <cell r="AB781" t="str">
            <v>14</v>
          </cell>
          <cell r="AC781">
            <v>12</v>
          </cell>
          <cell r="AD781" t="str">
            <v>0</v>
          </cell>
          <cell r="AE781" t="str">
            <v>0</v>
          </cell>
          <cell r="AF781" t="str">
            <v>00</v>
          </cell>
          <cell r="AI781">
            <v>23333333</v>
          </cell>
          <cell r="AJ781">
            <v>10359999.85</v>
          </cell>
        </row>
        <row r="782">
          <cell r="A782" t="str">
            <v>02</v>
          </cell>
          <cell r="B782" t="str">
            <v>99</v>
          </cell>
          <cell r="C782" t="str">
            <v>171</v>
          </cell>
          <cell r="D782" t="str">
            <v>Троллейная подвеска</v>
          </cell>
          <cell r="E782" t="str">
            <v>ТПП-821</v>
          </cell>
          <cell r="G782" t="str">
            <v>01</v>
          </cell>
          <cell r="H782">
            <v>24000</v>
          </cell>
          <cell r="I782">
            <v>0</v>
          </cell>
          <cell r="J782">
            <v>0</v>
          </cell>
          <cell r="K782">
            <v>1.03</v>
          </cell>
          <cell r="L782" t="str">
            <v>20</v>
          </cell>
          <cell r="M782" t="str">
            <v>43814</v>
          </cell>
          <cell r="N782" t="str">
            <v>14 2922721</v>
          </cell>
          <cell r="P782">
            <v>33.299999999999997</v>
          </cell>
          <cell r="Q782">
            <v>0</v>
          </cell>
          <cell r="R782" t="str">
            <v>1</v>
          </cell>
          <cell r="S782" t="str">
            <v>43</v>
          </cell>
          <cell r="T782">
            <v>96</v>
          </cell>
          <cell r="U782">
            <v>8</v>
          </cell>
          <cell r="V782">
            <v>96</v>
          </cell>
          <cell r="W782">
            <v>8</v>
          </cell>
          <cell r="X782">
            <v>96</v>
          </cell>
          <cell r="Y782">
            <v>0</v>
          </cell>
          <cell r="Z782">
            <v>0</v>
          </cell>
          <cell r="AB782" t="str">
            <v>14</v>
          </cell>
          <cell r="AC782">
            <v>12</v>
          </cell>
          <cell r="AD782" t="str">
            <v>0</v>
          </cell>
          <cell r="AE782" t="str">
            <v>1</v>
          </cell>
          <cell r="AF782" t="str">
            <v>00</v>
          </cell>
          <cell r="AI782">
            <v>23333333</v>
          </cell>
          <cell r="AJ782">
            <v>10359999.85</v>
          </cell>
        </row>
        <row r="783">
          <cell r="A783" t="str">
            <v>02</v>
          </cell>
          <cell r="B783" t="str">
            <v>99</v>
          </cell>
          <cell r="C783" t="str">
            <v>172</v>
          </cell>
          <cell r="D783" t="str">
            <v>Троллейная подвеска</v>
          </cell>
          <cell r="E783" t="str">
            <v>ТПП-821</v>
          </cell>
          <cell r="G783" t="str">
            <v>01</v>
          </cell>
          <cell r="H783">
            <v>24000</v>
          </cell>
          <cell r="I783">
            <v>0</v>
          </cell>
          <cell r="J783">
            <v>0</v>
          </cell>
          <cell r="K783">
            <v>1.03</v>
          </cell>
          <cell r="L783" t="str">
            <v>20</v>
          </cell>
          <cell r="M783" t="str">
            <v>43814</v>
          </cell>
          <cell r="N783" t="str">
            <v>14 2922721</v>
          </cell>
          <cell r="P783">
            <v>33.299999999999997</v>
          </cell>
          <cell r="Q783">
            <v>0</v>
          </cell>
          <cell r="R783" t="str">
            <v>1</v>
          </cell>
          <cell r="S783" t="str">
            <v>43</v>
          </cell>
          <cell r="T783">
            <v>96</v>
          </cell>
          <cell r="U783">
            <v>8</v>
          </cell>
          <cell r="V783">
            <v>96</v>
          </cell>
          <cell r="W783">
            <v>8</v>
          </cell>
          <cell r="X783">
            <v>96</v>
          </cell>
          <cell r="Y783">
            <v>0</v>
          </cell>
          <cell r="Z783">
            <v>0</v>
          </cell>
          <cell r="AB783" t="str">
            <v>14</v>
          </cell>
          <cell r="AC783">
            <v>5</v>
          </cell>
          <cell r="AD783" t="str">
            <v>0</v>
          </cell>
          <cell r="AE783" t="str">
            <v>0</v>
          </cell>
          <cell r="AF783" t="str">
            <v>00</v>
          </cell>
          <cell r="AI783">
            <v>23333334</v>
          </cell>
          <cell r="AJ783">
            <v>10360000.300000001</v>
          </cell>
        </row>
        <row r="784">
          <cell r="A784" t="str">
            <v>02</v>
          </cell>
          <cell r="B784" t="str">
            <v>99</v>
          </cell>
          <cell r="C784" t="str">
            <v>173</v>
          </cell>
          <cell r="D784" t="str">
            <v>Полотенца мягкие</v>
          </cell>
          <cell r="E784" t="str">
            <v>ПМ-524</v>
          </cell>
          <cell r="G784" t="str">
            <v>01</v>
          </cell>
          <cell r="H784">
            <v>7050</v>
          </cell>
          <cell r="I784">
            <v>0</v>
          </cell>
          <cell r="J784">
            <v>0</v>
          </cell>
          <cell r="K784">
            <v>1.01</v>
          </cell>
          <cell r="L784" t="str">
            <v>20</v>
          </cell>
          <cell r="M784" t="str">
            <v>43815</v>
          </cell>
          <cell r="N784" t="str">
            <v>14 2922721</v>
          </cell>
          <cell r="P784">
            <v>50</v>
          </cell>
          <cell r="Q784">
            <v>0</v>
          </cell>
          <cell r="R784" t="str">
            <v>1</v>
          </cell>
          <cell r="S784" t="str">
            <v>43</v>
          </cell>
          <cell r="T784">
            <v>96</v>
          </cell>
          <cell r="U784">
            <v>8</v>
          </cell>
          <cell r="V784">
            <v>96</v>
          </cell>
          <cell r="W784">
            <v>8</v>
          </cell>
          <cell r="X784">
            <v>96</v>
          </cell>
          <cell r="Y784">
            <v>0</v>
          </cell>
          <cell r="Z784">
            <v>0</v>
          </cell>
          <cell r="AB784" t="str">
            <v>14</v>
          </cell>
          <cell r="AC784">
            <v>6</v>
          </cell>
          <cell r="AD784" t="str">
            <v>0</v>
          </cell>
          <cell r="AE784" t="str">
            <v>0</v>
          </cell>
          <cell r="AF784" t="str">
            <v>00</v>
          </cell>
          <cell r="AI784">
            <v>7000000</v>
          </cell>
          <cell r="AJ784">
            <v>4666666.67</v>
          </cell>
        </row>
        <row r="785">
          <cell r="A785" t="str">
            <v>02</v>
          </cell>
          <cell r="B785" t="str">
            <v>03</v>
          </cell>
          <cell r="C785" t="str">
            <v>174</v>
          </cell>
          <cell r="D785" t="str">
            <v>Полотенца мягкие</v>
          </cell>
          <cell r="E785" t="str">
            <v>ПМ-524</v>
          </cell>
          <cell r="G785" t="str">
            <v>01</v>
          </cell>
          <cell r="H785">
            <v>7050</v>
          </cell>
          <cell r="I785">
            <v>0</v>
          </cell>
          <cell r="J785">
            <v>0</v>
          </cell>
          <cell r="K785">
            <v>1.01</v>
          </cell>
          <cell r="L785" t="str">
            <v>26</v>
          </cell>
          <cell r="M785" t="str">
            <v>43815</v>
          </cell>
          <cell r="N785" t="str">
            <v>14 2922721</v>
          </cell>
          <cell r="P785">
            <v>50</v>
          </cell>
          <cell r="Q785">
            <v>0</v>
          </cell>
          <cell r="R785" t="str">
            <v>1</v>
          </cell>
          <cell r="S785" t="str">
            <v>43</v>
          </cell>
          <cell r="T785">
            <v>96</v>
          </cell>
          <cell r="U785">
            <v>8</v>
          </cell>
          <cell r="V785">
            <v>96</v>
          </cell>
          <cell r="W785">
            <v>8</v>
          </cell>
          <cell r="X785">
            <v>96</v>
          </cell>
          <cell r="Y785">
            <v>0</v>
          </cell>
          <cell r="Z785">
            <v>0</v>
          </cell>
          <cell r="AD785" t="str">
            <v>0</v>
          </cell>
          <cell r="AE785" t="str">
            <v>0</v>
          </cell>
          <cell r="AF785" t="str">
            <v>00</v>
          </cell>
          <cell r="AI785">
            <v>7000000</v>
          </cell>
          <cell r="AJ785">
            <v>4666666.67</v>
          </cell>
        </row>
        <row r="786">
          <cell r="A786" t="str">
            <v>02</v>
          </cell>
          <cell r="B786" t="str">
            <v>03</v>
          </cell>
          <cell r="C786" t="str">
            <v>175</v>
          </cell>
          <cell r="D786" t="str">
            <v>Полотенца мягкие</v>
          </cell>
          <cell r="E786" t="str">
            <v>ПМ-524</v>
          </cell>
          <cell r="G786" t="str">
            <v>01</v>
          </cell>
          <cell r="H786">
            <v>7050</v>
          </cell>
          <cell r="I786">
            <v>0</v>
          </cell>
          <cell r="J786">
            <v>0</v>
          </cell>
          <cell r="K786">
            <v>1.01</v>
          </cell>
          <cell r="L786" t="str">
            <v>26</v>
          </cell>
          <cell r="M786" t="str">
            <v>43815</v>
          </cell>
          <cell r="N786" t="str">
            <v>14 2922721</v>
          </cell>
          <cell r="P786">
            <v>50</v>
          </cell>
          <cell r="Q786">
            <v>0</v>
          </cell>
          <cell r="R786" t="str">
            <v>1</v>
          </cell>
          <cell r="S786" t="str">
            <v>43</v>
          </cell>
          <cell r="T786">
            <v>96</v>
          </cell>
          <cell r="U786">
            <v>8</v>
          </cell>
          <cell r="V786">
            <v>96</v>
          </cell>
          <cell r="W786">
            <v>8</v>
          </cell>
          <cell r="X786">
            <v>96</v>
          </cell>
          <cell r="Y786">
            <v>0</v>
          </cell>
          <cell r="Z786">
            <v>0</v>
          </cell>
          <cell r="AD786" t="str">
            <v>0</v>
          </cell>
          <cell r="AE786" t="str">
            <v>0</v>
          </cell>
          <cell r="AF786" t="str">
            <v>00</v>
          </cell>
          <cell r="AI786">
            <v>7000000</v>
          </cell>
          <cell r="AJ786">
            <v>4666666.67</v>
          </cell>
        </row>
        <row r="787">
          <cell r="A787" t="str">
            <v>02</v>
          </cell>
          <cell r="B787" t="str">
            <v>03</v>
          </cell>
          <cell r="C787" t="str">
            <v>176</v>
          </cell>
          <cell r="D787" t="str">
            <v>Полотенца мягкие</v>
          </cell>
          <cell r="E787" t="str">
            <v>ПМ-524</v>
          </cell>
          <cell r="G787" t="str">
            <v>01</v>
          </cell>
          <cell r="H787">
            <v>7050</v>
          </cell>
          <cell r="I787">
            <v>0</v>
          </cell>
          <cell r="J787">
            <v>0</v>
          </cell>
          <cell r="K787">
            <v>1.01</v>
          </cell>
          <cell r="L787" t="str">
            <v>26</v>
          </cell>
          <cell r="M787" t="str">
            <v>43815</v>
          </cell>
          <cell r="N787" t="str">
            <v>14 2922721</v>
          </cell>
          <cell r="P787">
            <v>50</v>
          </cell>
          <cell r="Q787">
            <v>0</v>
          </cell>
          <cell r="R787" t="str">
            <v>1</v>
          </cell>
          <cell r="S787" t="str">
            <v>43</v>
          </cell>
          <cell r="T787">
            <v>96</v>
          </cell>
          <cell r="U787">
            <v>8</v>
          </cell>
          <cell r="V787">
            <v>96</v>
          </cell>
          <cell r="W787">
            <v>8</v>
          </cell>
          <cell r="X787">
            <v>96</v>
          </cell>
          <cell r="Y787">
            <v>0</v>
          </cell>
          <cell r="Z787">
            <v>0</v>
          </cell>
          <cell r="AD787" t="str">
            <v>0</v>
          </cell>
          <cell r="AE787" t="str">
            <v>0</v>
          </cell>
          <cell r="AF787" t="str">
            <v>00</v>
          </cell>
          <cell r="AI787">
            <v>7000000</v>
          </cell>
          <cell r="AJ787">
            <v>4666666.67</v>
          </cell>
        </row>
        <row r="788">
          <cell r="A788" t="str">
            <v>02</v>
          </cell>
          <cell r="B788" t="str">
            <v>05</v>
          </cell>
          <cell r="C788" t="str">
            <v>177</v>
          </cell>
          <cell r="D788" t="str">
            <v>Машина изоляционная</v>
          </cell>
          <cell r="E788" t="str">
            <v>ИМ-820</v>
          </cell>
          <cell r="G788" t="str">
            <v>01</v>
          </cell>
          <cell r="H788">
            <v>95600</v>
          </cell>
          <cell r="I788">
            <v>0</v>
          </cell>
          <cell r="J788">
            <v>0</v>
          </cell>
          <cell r="K788">
            <v>1.01</v>
          </cell>
          <cell r="L788" t="str">
            <v>20</v>
          </cell>
          <cell r="M788" t="str">
            <v>43803</v>
          </cell>
          <cell r="N788" t="str">
            <v>14 2947195</v>
          </cell>
          <cell r="P788">
            <v>33.299999999999997</v>
          </cell>
          <cell r="Q788">
            <v>0</v>
          </cell>
          <cell r="R788" t="str">
            <v>1</v>
          </cell>
          <cell r="S788" t="str">
            <v>43</v>
          </cell>
          <cell r="T788">
            <v>96</v>
          </cell>
          <cell r="U788">
            <v>8</v>
          </cell>
          <cell r="V788">
            <v>96</v>
          </cell>
          <cell r="W788">
            <v>8</v>
          </cell>
          <cell r="X788">
            <v>96</v>
          </cell>
          <cell r="Y788">
            <v>0</v>
          </cell>
          <cell r="Z788">
            <v>0</v>
          </cell>
          <cell r="AB788" t="str">
            <v>14</v>
          </cell>
          <cell r="AC788">
            <v>5</v>
          </cell>
          <cell r="AD788" t="str">
            <v>0</v>
          </cell>
          <cell r="AE788" t="str">
            <v>0</v>
          </cell>
          <cell r="AF788" t="str">
            <v>00</v>
          </cell>
          <cell r="AI788">
            <v>94290833</v>
          </cell>
          <cell r="AJ788">
            <v>41865129.850000001</v>
          </cell>
        </row>
        <row r="789">
          <cell r="A789" t="str">
            <v>02</v>
          </cell>
          <cell r="B789" t="str">
            <v>03</v>
          </cell>
          <cell r="C789" t="str">
            <v>178</v>
          </cell>
          <cell r="D789" t="str">
            <v>Снегоход РЫСЬ УС-440</v>
          </cell>
          <cell r="G789" t="str">
            <v>01</v>
          </cell>
          <cell r="H789">
            <v>17463</v>
          </cell>
          <cell r="I789">
            <v>0</v>
          </cell>
          <cell r="J789">
            <v>0</v>
          </cell>
          <cell r="K789">
            <v>1</v>
          </cell>
          <cell r="L789" t="str">
            <v>23</v>
          </cell>
          <cell r="M789" t="str">
            <v>50511</v>
          </cell>
          <cell r="N789" t="str">
            <v>16 3612050</v>
          </cell>
          <cell r="P789">
            <v>21.3</v>
          </cell>
          <cell r="Q789">
            <v>0</v>
          </cell>
          <cell r="R789" t="str">
            <v>1</v>
          </cell>
          <cell r="S789" t="str">
            <v>50</v>
          </cell>
          <cell r="T789">
            <v>96</v>
          </cell>
          <cell r="U789">
            <v>8</v>
          </cell>
          <cell r="V789">
            <v>96</v>
          </cell>
          <cell r="W789">
            <v>8</v>
          </cell>
          <cell r="X789">
            <v>96</v>
          </cell>
          <cell r="Y789">
            <v>0</v>
          </cell>
          <cell r="Z789">
            <v>0</v>
          </cell>
          <cell r="AD789" t="str">
            <v>0</v>
          </cell>
          <cell r="AE789" t="str">
            <v>0</v>
          </cell>
          <cell r="AF789" t="str">
            <v>00</v>
          </cell>
          <cell r="AI789">
            <v>17500000</v>
          </cell>
          <cell r="AJ789">
            <v>4970000</v>
          </cell>
        </row>
        <row r="790">
          <cell r="A790" t="str">
            <v>02</v>
          </cell>
          <cell r="B790" t="str">
            <v>05</v>
          </cell>
          <cell r="C790" t="str">
            <v>179</v>
          </cell>
          <cell r="D790" t="str">
            <v>Радиостанция КАМА</v>
          </cell>
          <cell r="E790" t="str">
            <v>г Горький</v>
          </cell>
          <cell r="G790" t="str">
            <v>01</v>
          </cell>
          <cell r="H790">
            <v>3846</v>
          </cell>
          <cell r="I790">
            <v>0</v>
          </cell>
          <cell r="J790">
            <v>0</v>
          </cell>
          <cell r="K790">
            <v>1.03</v>
          </cell>
          <cell r="L790" t="str">
            <v>20</v>
          </cell>
          <cell r="M790" t="str">
            <v>45620</v>
          </cell>
          <cell r="N790" t="str">
            <v>14 3221102</v>
          </cell>
          <cell r="P790">
            <v>12.5</v>
          </cell>
          <cell r="Q790">
            <v>0</v>
          </cell>
          <cell r="R790" t="str">
            <v>1</v>
          </cell>
          <cell r="S790" t="str">
            <v>45</v>
          </cell>
          <cell r="T790">
            <v>96</v>
          </cell>
          <cell r="U790">
            <v>8</v>
          </cell>
          <cell r="V790">
            <v>96</v>
          </cell>
          <cell r="W790">
            <v>8</v>
          </cell>
          <cell r="X790">
            <v>96</v>
          </cell>
          <cell r="Y790">
            <v>0</v>
          </cell>
          <cell r="Z790">
            <v>0</v>
          </cell>
          <cell r="AD790" t="str">
            <v>0</v>
          </cell>
          <cell r="AE790" t="str">
            <v>0</v>
          </cell>
          <cell r="AF790" t="str">
            <v>00</v>
          </cell>
          <cell r="AI790">
            <v>3722893</v>
          </cell>
          <cell r="AJ790">
            <v>620482.17000000004</v>
          </cell>
        </row>
        <row r="791">
          <cell r="A791" t="str">
            <v>02</v>
          </cell>
          <cell r="B791" t="str">
            <v>05</v>
          </cell>
          <cell r="C791" t="str">
            <v>180</v>
          </cell>
          <cell r="D791" t="str">
            <v>Радиостанция КАМА</v>
          </cell>
          <cell r="E791" t="str">
            <v>г Горький</v>
          </cell>
          <cell r="G791" t="str">
            <v>01</v>
          </cell>
          <cell r="H791">
            <v>3846</v>
          </cell>
          <cell r="I791">
            <v>0</v>
          </cell>
          <cell r="J791">
            <v>0</v>
          </cell>
          <cell r="K791">
            <v>1.03</v>
          </cell>
          <cell r="L791" t="str">
            <v>20</v>
          </cell>
          <cell r="M791" t="str">
            <v>45620</v>
          </cell>
          <cell r="N791" t="str">
            <v>14 3221102</v>
          </cell>
          <cell r="P791">
            <v>12.5</v>
          </cell>
          <cell r="Q791">
            <v>0</v>
          </cell>
          <cell r="R791" t="str">
            <v>1</v>
          </cell>
          <cell r="S791" t="str">
            <v>45</v>
          </cell>
          <cell r="T791">
            <v>96</v>
          </cell>
          <cell r="U791">
            <v>8</v>
          </cell>
          <cell r="V791">
            <v>96</v>
          </cell>
          <cell r="W791">
            <v>8</v>
          </cell>
          <cell r="X791">
            <v>96</v>
          </cell>
          <cell r="Y791">
            <v>0</v>
          </cell>
          <cell r="Z791">
            <v>0</v>
          </cell>
          <cell r="AD791" t="str">
            <v>0</v>
          </cell>
          <cell r="AE791" t="str">
            <v>0</v>
          </cell>
          <cell r="AF791" t="str">
            <v>00</v>
          </cell>
          <cell r="AI791">
            <v>3722893</v>
          </cell>
          <cell r="AJ791">
            <v>620482.17000000004</v>
          </cell>
        </row>
        <row r="792">
          <cell r="A792" t="str">
            <v>02</v>
          </cell>
          <cell r="B792" t="str">
            <v>02</v>
          </cell>
          <cell r="C792" t="str">
            <v>181</v>
          </cell>
          <cell r="D792" t="str">
            <v>Холодильный ларь F-4</v>
          </cell>
          <cell r="E792" t="str">
            <v>1  Дания</v>
          </cell>
          <cell r="G792" t="str">
            <v>01</v>
          </cell>
          <cell r="H792">
            <v>3375</v>
          </cell>
          <cell r="I792">
            <v>0</v>
          </cell>
          <cell r="J792">
            <v>0</v>
          </cell>
          <cell r="K792">
            <v>1</v>
          </cell>
          <cell r="L792" t="str">
            <v>20</v>
          </cell>
          <cell r="M792" t="str">
            <v>45800</v>
          </cell>
          <cell r="N792" t="str">
            <v>16 2930100</v>
          </cell>
          <cell r="P792">
            <v>10</v>
          </cell>
          <cell r="Q792">
            <v>0</v>
          </cell>
          <cell r="R792" t="str">
            <v>1</v>
          </cell>
          <cell r="S792" t="str">
            <v>45</v>
          </cell>
          <cell r="T792">
            <v>96</v>
          </cell>
          <cell r="U792">
            <v>8</v>
          </cell>
          <cell r="V792">
            <v>96</v>
          </cell>
          <cell r="W792">
            <v>8</v>
          </cell>
          <cell r="X792">
            <v>96</v>
          </cell>
          <cell r="Y792">
            <v>0</v>
          </cell>
          <cell r="Z792">
            <v>0</v>
          </cell>
          <cell r="AB792" t="str">
            <v>14</v>
          </cell>
          <cell r="AC792">
            <v>2</v>
          </cell>
          <cell r="AD792" t="str">
            <v>0</v>
          </cell>
          <cell r="AE792" t="str">
            <v>0</v>
          </cell>
          <cell r="AF792" t="str">
            <v>00</v>
          </cell>
          <cell r="AI792">
            <v>3375000</v>
          </cell>
          <cell r="AJ792">
            <v>450000</v>
          </cell>
        </row>
        <row r="793">
          <cell r="A793" t="str">
            <v>17</v>
          </cell>
          <cell r="B793" t="str">
            <v>82</v>
          </cell>
          <cell r="C793" t="str">
            <v>182</v>
          </cell>
          <cell r="D793" t="str">
            <v>Холодильный ларь F-4</v>
          </cell>
          <cell r="E793" t="str">
            <v>1</v>
          </cell>
          <cell r="G793" t="str">
            <v>01</v>
          </cell>
          <cell r="H793">
            <v>3375</v>
          </cell>
          <cell r="I793">
            <v>0</v>
          </cell>
          <cell r="J793">
            <v>0</v>
          </cell>
          <cell r="K793">
            <v>1</v>
          </cell>
          <cell r="L793" t="str">
            <v>29</v>
          </cell>
          <cell r="M793" t="str">
            <v>45800</v>
          </cell>
          <cell r="N793" t="str">
            <v>16 3697050</v>
          </cell>
          <cell r="P793">
            <v>10</v>
          </cell>
          <cell r="Q793">
            <v>0</v>
          </cell>
          <cell r="R793" t="str">
            <v>1</v>
          </cell>
          <cell r="S793" t="str">
            <v>45</v>
          </cell>
          <cell r="T793">
            <v>96</v>
          </cell>
          <cell r="U793">
            <v>8</v>
          </cell>
          <cell r="V793">
            <v>96</v>
          </cell>
          <cell r="W793">
            <v>8</v>
          </cell>
          <cell r="X793">
            <v>96</v>
          </cell>
          <cell r="Y793">
            <v>0</v>
          </cell>
          <cell r="Z793">
            <v>0</v>
          </cell>
          <cell r="AB793" t="str">
            <v>14</v>
          </cell>
          <cell r="AC793">
            <v>8</v>
          </cell>
          <cell r="AD793" t="str">
            <v>0</v>
          </cell>
          <cell r="AE793" t="str">
            <v>0</v>
          </cell>
          <cell r="AF793" t="str">
            <v>17</v>
          </cell>
          <cell r="AI793">
            <v>3375000</v>
          </cell>
          <cell r="AJ793">
            <v>450000</v>
          </cell>
        </row>
        <row r="794">
          <cell r="A794" t="str">
            <v>02</v>
          </cell>
          <cell r="B794" t="str">
            <v>02</v>
          </cell>
          <cell r="C794" t="str">
            <v>184</v>
          </cell>
          <cell r="D794" t="str">
            <v>Передвижная эл.станц</v>
          </cell>
          <cell r="E794" t="str">
            <v>ия 100 квт ДЭС-100</v>
          </cell>
          <cell r="G794" t="str">
            <v>01</v>
          </cell>
          <cell r="H794">
            <v>110000</v>
          </cell>
          <cell r="I794">
            <v>0</v>
          </cell>
          <cell r="J794">
            <v>0</v>
          </cell>
          <cell r="K794">
            <v>1.06</v>
          </cell>
          <cell r="L794" t="str">
            <v>20</v>
          </cell>
          <cell r="M794" t="str">
            <v>40307</v>
          </cell>
          <cell r="N794" t="str">
            <v>14 3149130</v>
          </cell>
          <cell r="P794">
            <v>14.3</v>
          </cell>
          <cell r="Q794">
            <v>0</v>
          </cell>
          <cell r="R794" t="str">
            <v>1</v>
          </cell>
          <cell r="S794" t="str">
            <v>40</v>
          </cell>
          <cell r="T794">
            <v>90</v>
          </cell>
          <cell r="U794">
            <v>9</v>
          </cell>
          <cell r="V794">
            <v>96</v>
          </cell>
          <cell r="W794">
            <v>9</v>
          </cell>
          <cell r="X794">
            <v>96</v>
          </cell>
          <cell r="Y794">
            <v>0</v>
          </cell>
          <cell r="Z794">
            <v>0</v>
          </cell>
          <cell r="AB794" t="str">
            <v>14</v>
          </cell>
          <cell r="AC794">
            <v>8</v>
          </cell>
          <cell r="AD794" t="str">
            <v>0</v>
          </cell>
          <cell r="AE794" t="str">
            <v>0</v>
          </cell>
          <cell r="AF794" t="str">
            <v>00</v>
          </cell>
          <cell r="AI794">
            <v>103329200</v>
          </cell>
          <cell r="AJ794">
            <v>18470094.5</v>
          </cell>
        </row>
        <row r="795">
          <cell r="A795" t="str">
            <v>02</v>
          </cell>
          <cell r="B795" t="str">
            <v>23</v>
          </cell>
          <cell r="C795" t="str">
            <v>185</v>
          </cell>
          <cell r="D795" t="str">
            <v>А/м КАМАЗ 4310 а/цис</v>
          </cell>
          <cell r="E795" t="str">
            <v>церна N С284ВУ</v>
          </cell>
          <cell r="F795" t="str">
            <v>дв065337 ш2085878</v>
          </cell>
          <cell r="G795" t="str">
            <v>01</v>
          </cell>
          <cell r="H795">
            <v>193667.96</v>
          </cell>
          <cell r="I795">
            <v>0</v>
          </cell>
          <cell r="J795">
            <v>232400</v>
          </cell>
          <cell r="K795">
            <v>1.06</v>
          </cell>
          <cell r="L795" t="str">
            <v>23</v>
          </cell>
          <cell r="M795" t="str">
            <v>42000</v>
          </cell>
          <cell r="N795" t="str">
            <v>15 3410364</v>
          </cell>
          <cell r="P795">
            <v>12.5</v>
          </cell>
          <cell r="Q795">
            <v>0</v>
          </cell>
          <cell r="R795" t="str">
            <v>1</v>
          </cell>
          <cell r="S795" t="str">
            <v>42</v>
          </cell>
          <cell r="T795">
            <v>96</v>
          </cell>
          <cell r="U795">
            <v>9</v>
          </cell>
          <cell r="V795">
            <v>96</v>
          </cell>
          <cell r="W795">
            <v>9</v>
          </cell>
          <cell r="X795">
            <v>96</v>
          </cell>
          <cell r="Y795">
            <v>9</v>
          </cell>
          <cell r="Z795">
            <v>96</v>
          </cell>
          <cell r="AD795" t="str">
            <v>0</v>
          </cell>
          <cell r="AE795" t="str">
            <v>0</v>
          </cell>
          <cell r="AF795" t="str">
            <v>00</v>
          </cell>
          <cell r="AI795">
            <v>220198532</v>
          </cell>
          <cell r="AJ795">
            <v>34406020.630000003</v>
          </cell>
        </row>
        <row r="796">
          <cell r="A796" t="str">
            <v>02</v>
          </cell>
          <cell r="B796" t="str">
            <v>23</v>
          </cell>
          <cell r="C796" t="str">
            <v>190</v>
          </cell>
          <cell r="D796" t="str">
            <v>А/м ЗИЛ-131 передвиж</v>
          </cell>
          <cell r="E796" t="str">
            <v>мастерская N С283ВУ</v>
          </cell>
          <cell r="F796" t="str">
            <v>дв499883 ш662224</v>
          </cell>
          <cell r="G796" t="str">
            <v>01</v>
          </cell>
          <cell r="H796">
            <v>56160</v>
          </cell>
          <cell r="I796">
            <v>0</v>
          </cell>
          <cell r="J796">
            <v>67391.55</v>
          </cell>
          <cell r="K796">
            <v>1.08</v>
          </cell>
          <cell r="L796" t="str">
            <v>23</v>
          </cell>
          <cell r="M796" t="str">
            <v>50426</v>
          </cell>
          <cell r="N796" t="str">
            <v>15 3410359</v>
          </cell>
          <cell r="P796">
            <v>10</v>
          </cell>
          <cell r="Q796">
            <v>0</v>
          </cell>
          <cell r="R796" t="str">
            <v>1</v>
          </cell>
          <cell r="S796" t="str">
            <v>50</v>
          </cell>
          <cell r="T796">
            <v>96</v>
          </cell>
          <cell r="U796">
            <v>9</v>
          </cell>
          <cell r="V796">
            <v>96</v>
          </cell>
          <cell r="W796">
            <v>9</v>
          </cell>
          <cell r="X796">
            <v>96</v>
          </cell>
          <cell r="Y796">
            <v>9</v>
          </cell>
          <cell r="Z796">
            <v>96</v>
          </cell>
          <cell r="AD796" t="str">
            <v>0</v>
          </cell>
          <cell r="AE796" t="str">
            <v>0</v>
          </cell>
          <cell r="AF796" t="str">
            <v>00</v>
          </cell>
          <cell r="AI796">
            <v>62399584</v>
          </cell>
          <cell r="AJ796">
            <v>7799948</v>
          </cell>
        </row>
        <row r="797">
          <cell r="A797" t="str">
            <v>17</v>
          </cell>
          <cell r="B797" t="str">
            <v>82</v>
          </cell>
          <cell r="C797" t="str">
            <v>191</v>
          </cell>
          <cell r="D797" t="str">
            <v>Эл.плита ПЭ-4Ш</v>
          </cell>
          <cell r="G797" t="str">
            <v>01</v>
          </cell>
          <cell r="H797">
            <v>3950</v>
          </cell>
          <cell r="I797">
            <v>0</v>
          </cell>
          <cell r="J797">
            <v>0</v>
          </cell>
          <cell r="K797">
            <v>0.95</v>
          </cell>
          <cell r="L797" t="str">
            <v>26</v>
          </cell>
          <cell r="M797" t="str">
            <v>45804</v>
          </cell>
          <cell r="N797" t="str">
            <v>16 2930122</v>
          </cell>
          <cell r="P797">
            <v>12.5</v>
          </cell>
          <cell r="Q797">
            <v>0</v>
          </cell>
          <cell r="R797" t="str">
            <v>1</v>
          </cell>
          <cell r="S797" t="str">
            <v>45</v>
          </cell>
          <cell r="T797">
            <v>96</v>
          </cell>
          <cell r="U797">
            <v>9</v>
          </cell>
          <cell r="V797">
            <v>96</v>
          </cell>
          <cell r="W797">
            <v>9</v>
          </cell>
          <cell r="X797">
            <v>96</v>
          </cell>
          <cell r="Y797">
            <v>0</v>
          </cell>
          <cell r="Z797">
            <v>0</v>
          </cell>
          <cell r="AB797" t="str">
            <v>14</v>
          </cell>
          <cell r="AC797">
            <v>11</v>
          </cell>
          <cell r="AD797" t="str">
            <v>0</v>
          </cell>
          <cell r="AE797" t="str">
            <v>0</v>
          </cell>
          <cell r="AF797" t="str">
            <v>17</v>
          </cell>
          <cell r="AI797">
            <v>4166667</v>
          </cell>
          <cell r="AJ797">
            <v>651041.72</v>
          </cell>
        </row>
        <row r="798">
          <cell r="A798" t="str">
            <v>17</v>
          </cell>
          <cell r="B798" t="str">
            <v>82</v>
          </cell>
          <cell r="C798" t="str">
            <v>192</v>
          </cell>
          <cell r="D798" t="str">
            <v>Эл.плита ПЭ-4Ш</v>
          </cell>
          <cell r="G798" t="str">
            <v>01</v>
          </cell>
          <cell r="H798">
            <v>3950</v>
          </cell>
          <cell r="I798">
            <v>0</v>
          </cell>
          <cell r="J798">
            <v>0</v>
          </cell>
          <cell r="K798">
            <v>0.95</v>
          </cell>
          <cell r="L798" t="str">
            <v>26</v>
          </cell>
          <cell r="M798" t="str">
            <v>45804</v>
          </cell>
          <cell r="N798" t="str">
            <v>16 2930122</v>
          </cell>
          <cell r="P798">
            <v>12.5</v>
          </cell>
          <cell r="Q798">
            <v>0</v>
          </cell>
          <cell r="R798" t="str">
            <v>1</v>
          </cell>
          <cell r="S798" t="str">
            <v>45</v>
          </cell>
          <cell r="T798">
            <v>96</v>
          </cell>
          <cell r="U798">
            <v>9</v>
          </cell>
          <cell r="V798">
            <v>96</v>
          </cell>
          <cell r="W798">
            <v>9</v>
          </cell>
          <cell r="X798">
            <v>96</v>
          </cell>
          <cell r="Y798">
            <v>0</v>
          </cell>
          <cell r="Z798">
            <v>0</v>
          </cell>
          <cell r="AB798" t="str">
            <v>14</v>
          </cell>
          <cell r="AC798">
            <v>11</v>
          </cell>
          <cell r="AD798" t="str">
            <v>0</v>
          </cell>
          <cell r="AE798" t="str">
            <v>0</v>
          </cell>
          <cell r="AF798" t="str">
            <v>17</v>
          </cell>
          <cell r="AI798">
            <v>4166667</v>
          </cell>
          <cell r="AJ798">
            <v>651041.72</v>
          </cell>
        </row>
        <row r="799">
          <cell r="A799" t="str">
            <v>02</v>
          </cell>
          <cell r="B799" t="str">
            <v>05</v>
          </cell>
          <cell r="C799" t="str">
            <v>195</v>
          </cell>
          <cell r="D799" t="str">
            <v>Мотопомпа с двигател</v>
          </cell>
          <cell r="E799" t="str">
            <v>ем Дружба</v>
          </cell>
          <cell r="G799" t="str">
            <v>01</v>
          </cell>
          <cell r="H799">
            <v>1487.5</v>
          </cell>
          <cell r="I799">
            <v>0</v>
          </cell>
          <cell r="J799">
            <v>0</v>
          </cell>
          <cell r="K799">
            <v>1.05</v>
          </cell>
          <cell r="L799" t="str">
            <v>20</v>
          </cell>
          <cell r="M799" t="str">
            <v>41502</v>
          </cell>
          <cell r="N799" t="str">
            <v>14 2912000</v>
          </cell>
          <cell r="P799">
            <v>12.5</v>
          </cell>
          <cell r="Q799">
            <v>0</v>
          </cell>
          <cell r="R799" t="str">
            <v>1</v>
          </cell>
          <cell r="S799" t="str">
            <v>41</v>
          </cell>
          <cell r="T799">
            <v>95</v>
          </cell>
          <cell r="U799">
            <v>10</v>
          </cell>
          <cell r="V799">
            <v>96</v>
          </cell>
          <cell r="W799">
            <v>10</v>
          </cell>
          <cell r="X799">
            <v>96</v>
          </cell>
          <cell r="Y799">
            <v>0</v>
          </cell>
          <cell r="Z799">
            <v>0</v>
          </cell>
          <cell r="AD799" t="str">
            <v>0</v>
          </cell>
          <cell r="AE799" t="str">
            <v>0</v>
          </cell>
          <cell r="AF799" t="str">
            <v>00</v>
          </cell>
          <cell r="AI799">
            <v>1416667</v>
          </cell>
          <cell r="AJ799">
            <v>206597.27</v>
          </cell>
        </row>
        <row r="800">
          <cell r="A800" t="str">
            <v>02</v>
          </cell>
          <cell r="B800" t="str">
            <v>05</v>
          </cell>
          <cell r="C800" t="str">
            <v>196</v>
          </cell>
          <cell r="D800" t="str">
            <v>Мотопомпа с двигател</v>
          </cell>
          <cell r="E800" t="str">
            <v>ем Дружба</v>
          </cell>
          <cell r="G800" t="str">
            <v>01</v>
          </cell>
          <cell r="H800">
            <v>1487.5</v>
          </cell>
          <cell r="I800">
            <v>0</v>
          </cell>
          <cell r="J800">
            <v>0</v>
          </cell>
          <cell r="K800">
            <v>1.05</v>
          </cell>
          <cell r="L800" t="str">
            <v>20</v>
          </cell>
          <cell r="M800" t="str">
            <v>41502</v>
          </cell>
          <cell r="N800" t="str">
            <v>14 2912000</v>
          </cell>
          <cell r="P800">
            <v>12.5</v>
          </cell>
          <cell r="Q800">
            <v>0</v>
          </cell>
          <cell r="R800" t="str">
            <v>1</v>
          </cell>
          <cell r="S800" t="str">
            <v>41</v>
          </cell>
          <cell r="T800">
            <v>95</v>
          </cell>
          <cell r="U800">
            <v>10</v>
          </cell>
          <cell r="V800">
            <v>96</v>
          </cell>
          <cell r="W800">
            <v>10</v>
          </cell>
          <cell r="X800">
            <v>96</v>
          </cell>
          <cell r="Y800">
            <v>0</v>
          </cell>
          <cell r="Z800">
            <v>0</v>
          </cell>
          <cell r="AD800" t="str">
            <v>0</v>
          </cell>
          <cell r="AE800" t="str">
            <v>0</v>
          </cell>
          <cell r="AF800" t="str">
            <v>00</v>
          </cell>
          <cell r="AI800">
            <v>1416667</v>
          </cell>
          <cell r="AJ800">
            <v>206597.27</v>
          </cell>
        </row>
        <row r="801">
          <cell r="A801" t="str">
            <v>02</v>
          </cell>
          <cell r="B801" t="str">
            <v>05</v>
          </cell>
          <cell r="C801" t="str">
            <v>197</v>
          </cell>
          <cell r="D801" t="str">
            <v>Мотор Ветерок 12 л с</v>
          </cell>
          <cell r="G801" t="str">
            <v>01</v>
          </cell>
          <cell r="H801">
            <v>1601.25</v>
          </cell>
          <cell r="I801">
            <v>0</v>
          </cell>
          <cell r="J801">
            <v>0</v>
          </cell>
          <cell r="K801">
            <v>1.05</v>
          </cell>
          <cell r="L801" t="str">
            <v>20</v>
          </cell>
          <cell r="M801" t="str">
            <v>40411</v>
          </cell>
          <cell r="N801" t="str">
            <v>14 2911110</v>
          </cell>
          <cell r="P801">
            <v>14.3</v>
          </cell>
          <cell r="Q801">
            <v>0</v>
          </cell>
          <cell r="R801" t="str">
            <v>1</v>
          </cell>
          <cell r="S801" t="str">
            <v>40</v>
          </cell>
          <cell r="T801">
            <v>96</v>
          </cell>
          <cell r="U801">
            <v>10</v>
          </cell>
          <cell r="V801">
            <v>96</v>
          </cell>
          <cell r="W801">
            <v>10</v>
          </cell>
          <cell r="X801">
            <v>96</v>
          </cell>
          <cell r="Y801">
            <v>0</v>
          </cell>
          <cell r="Z801">
            <v>0</v>
          </cell>
          <cell r="AD801" t="str">
            <v>0</v>
          </cell>
          <cell r="AE801" t="str">
            <v>0</v>
          </cell>
          <cell r="AF801" t="str">
            <v>00</v>
          </cell>
          <cell r="AI801">
            <v>1525000</v>
          </cell>
          <cell r="AJ801">
            <v>254420.83</v>
          </cell>
        </row>
        <row r="802">
          <cell r="A802" t="str">
            <v>02</v>
          </cell>
          <cell r="B802" t="str">
            <v>05</v>
          </cell>
          <cell r="C802" t="str">
            <v>198</v>
          </cell>
          <cell r="D802" t="str">
            <v>Бензопила Урал</v>
          </cell>
          <cell r="G802" t="str">
            <v>01</v>
          </cell>
          <cell r="H802">
            <v>1407.98</v>
          </cell>
          <cell r="I802">
            <v>0</v>
          </cell>
          <cell r="J802">
            <v>0</v>
          </cell>
          <cell r="K802">
            <v>1.1299999999999999</v>
          </cell>
          <cell r="L802" t="str">
            <v>20</v>
          </cell>
          <cell r="M802" t="str">
            <v>60002</v>
          </cell>
          <cell r="N802" t="str">
            <v>14 2941151</v>
          </cell>
          <cell r="P802">
            <v>20</v>
          </cell>
          <cell r="Q802">
            <v>0</v>
          </cell>
          <cell r="R802" t="str">
            <v>1</v>
          </cell>
          <cell r="S802" t="str">
            <v>60</v>
          </cell>
          <cell r="T802">
            <v>96</v>
          </cell>
          <cell r="U802">
            <v>10</v>
          </cell>
          <cell r="V802">
            <v>96</v>
          </cell>
          <cell r="W802">
            <v>10</v>
          </cell>
          <cell r="X802">
            <v>96</v>
          </cell>
          <cell r="Y802">
            <v>0</v>
          </cell>
          <cell r="Z802">
            <v>0</v>
          </cell>
          <cell r="AD802" t="str">
            <v>0</v>
          </cell>
          <cell r="AE802" t="str">
            <v>0</v>
          </cell>
          <cell r="AF802" t="str">
            <v>00</v>
          </cell>
          <cell r="AI802">
            <v>1250000</v>
          </cell>
          <cell r="AJ802">
            <v>291666.67</v>
          </cell>
        </row>
        <row r="803">
          <cell r="A803" t="str">
            <v>02</v>
          </cell>
          <cell r="B803" t="str">
            <v>04</v>
          </cell>
          <cell r="C803" t="str">
            <v>199</v>
          </cell>
          <cell r="D803" t="str">
            <v>Силовой трансформато</v>
          </cell>
          <cell r="E803" t="str">
            <v>р /подстанция/ мощ-</v>
          </cell>
          <cell r="F803" t="str">
            <v>ность 630 кВт</v>
          </cell>
          <cell r="G803" t="str">
            <v>01</v>
          </cell>
          <cell r="H803">
            <v>3784.47</v>
          </cell>
          <cell r="I803">
            <v>1790.68</v>
          </cell>
          <cell r="J803">
            <v>0</v>
          </cell>
          <cell r="K803">
            <v>1.01</v>
          </cell>
          <cell r="L803" t="str">
            <v>23</v>
          </cell>
          <cell r="M803" t="str">
            <v>40705</v>
          </cell>
          <cell r="N803" t="str">
            <v>14 3115202</v>
          </cell>
          <cell r="P803">
            <v>4.4000000000000004</v>
          </cell>
          <cell r="Q803">
            <v>0</v>
          </cell>
          <cell r="R803" t="str">
            <v>1</v>
          </cell>
          <cell r="S803" t="str">
            <v>40</v>
          </cell>
          <cell r="T803">
            <v>86</v>
          </cell>
          <cell r="U803">
            <v>11</v>
          </cell>
          <cell r="V803">
            <v>96</v>
          </cell>
          <cell r="W803">
            <v>11</v>
          </cell>
          <cell r="X803">
            <v>96</v>
          </cell>
          <cell r="Y803">
            <v>0</v>
          </cell>
          <cell r="Z803">
            <v>0</v>
          </cell>
          <cell r="AD803" t="str">
            <v>0</v>
          </cell>
          <cell r="AE803" t="str">
            <v>0</v>
          </cell>
          <cell r="AF803" t="str">
            <v>00</v>
          </cell>
          <cell r="AI803">
            <v>3746995</v>
          </cell>
          <cell r="AJ803">
            <v>1951560.12</v>
          </cell>
        </row>
        <row r="804">
          <cell r="A804" t="str">
            <v>02</v>
          </cell>
          <cell r="B804" t="str">
            <v>80</v>
          </cell>
          <cell r="C804" t="str">
            <v>200</v>
          </cell>
          <cell r="D804" t="str">
            <v>К-т офисной мебели</v>
          </cell>
          <cell r="E804" t="str">
            <v>Италия</v>
          </cell>
          <cell r="G804" t="str">
            <v>01</v>
          </cell>
          <cell r="H804">
            <v>44845.24</v>
          </cell>
          <cell r="I804">
            <v>0</v>
          </cell>
          <cell r="J804">
            <v>0</v>
          </cell>
          <cell r="K804">
            <v>1</v>
          </cell>
          <cell r="L804" t="str">
            <v>26</v>
          </cell>
          <cell r="M804" t="str">
            <v>70003</v>
          </cell>
          <cell r="N804" t="str">
            <v>16 3612050</v>
          </cell>
          <cell r="P804">
            <v>10</v>
          </cell>
          <cell r="Q804">
            <v>0</v>
          </cell>
          <cell r="R804" t="str">
            <v>1</v>
          </cell>
          <cell r="S804" t="str">
            <v>70</v>
          </cell>
          <cell r="T804">
            <v>96</v>
          </cell>
          <cell r="U804">
            <v>12</v>
          </cell>
          <cell r="V804">
            <v>96</v>
          </cell>
          <cell r="W804">
            <v>12</v>
          </cell>
          <cell r="X804">
            <v>96</v>
          </cell>
          <cell r="Y804">
            <v>0</v>
          </cell>
          <cell r="Z804">
            <v>0</v>
          </cell>
          <cell r="AB804" t="str">
            <v>14</v>
          </cell>
          <cell r="AC804">
            <v>4</v>
          </cell>
          <cell r="AD804" t="str">
            <v>0</v>
          </cell>
          <cell r="AE804" t="str">
            <v>0</v>
          </cell>
          <cell r="AF804" t="str">
            <v>00</v>
          </cell>
          <cell r="AI804">
            <v>44845235</v>
          </cell>
          <cell r="AJ804">
            <v>4484523.5</v>
          </cell>
        </row>
        <row r="805">
          <cell r="A805" t="str">
            <v>02</v>
          </cell>
          <cell r="B805" t="str">
            <v>80</v>
          </cell>
          <cell r="C805" t="str">
            <v>201</v>
          </cell>
          <cell r="D805" t="str">
            <v>К-т офисной мебели</v>
          </cell>
          <cell r="E805" t="str">
            <v>Италия</v>
          </cell>
          <cell r="G805" t="str">
            <v>01</v>
          </cell>
          <cell r="H805">
            <v>44845.24</v>
          </cell>
          <cell r="I805">
            <v>0</v>
          </cell>
          <cell r="J805">
            <v>0</v>
          </cell>
          <cell r="K805">
            <v>1</v>
          </cell>
          <cell r="L805" t="str">
            <v>26</v>
          </cell>
          <cell r="M805" t="str">
            <v>70003</v>
          </cell>
          <cell r="N805" t="str">
            <v>16 3612050</v>
          </cell>
          <cell r="P805">
            <v>10</v>
          </cell>
          <cell r="Q805">
            <v>0</v>
          </cell>
          <cell r="R805" t="str">
            <v>1</v>
          </cell>
          <cell r="S805" t="str">
            <v>70</v>
          </cell>
          <cell r="T805">
            <v>96</v>
          </cell>
          <cell r="U805">
            <v>12</v>
          </cell>
          <cell r="V805">
            <v>96</v>
          </cell>
          <cell r="W805">
            <v>12</v>
          </cell>
          <cell r="X805">
            <v>96</v>
          </cell>
          <cell r="Y805">
            <v>0</v>
          </cell>
          <cell r="Z805">
            <v>0</v>
          </cell>
          <cell r="AB805" t="str">
            <v>14</v>
          </cell>
          <cell r="AC805">
            <v>4</v>
          </cell>
          <cell r="AD805" t="str">
            <v>0</v>
          </cell>
          <cell r="AE805" t="str">
            <v>0</v>
          </cell>
          <cell r="AF805" t="str">
            <v>00</v>
          </cell>
          <cell r="AI805">
            <v>44845235</v>
          </cell>
          <cell r="AJ805">
            <v>4484523.5</v>
          </cell>
        </row>
        <row r="806">
          <cell r="A806" t="str">
            <v>02</v>
          </cell>
          <cell r="B806" t="str">
            <v>80</v>
          </cell>
          <cell r="C806" t="str">
            <v>202</v>
          </cell>
          <cell r="D806" t="str">
            <v>Унмверсальное очисти</v>
          </cell>
          <cell r="E806" t="str">
            <v>тельно-ингаляционное</v>
          </cell>
          <cell r="F806" t="str">
            <v>оборудование Rainbow</v>
          </cell>
          <cell r="G806" t="str">
            <v>01</v>
          </cell>
          <cell r="H806">
            <v>10219.18</v>
          </cell>
          <cell r="I806">
            <v>0</v>
          </cell>
          <cell r="J806">
            <v>0</v>
          </cell>
          <cell r="K806">
            <v>1.01</v>
          </cell>
          <cell r="L806" t="str">
            <v>26</v>
          </cell>
          <cell r="M806" t="str">
            <v>70005</v>
          </cell>
          <cell r="N806" t="str">
            <v>14 3311269</v>
          </cell>
          <cell r="P806">
            <v>8.3000000000000007</v>
          </cell>
          <cell r="Q806">
            <v>0</v>
          </cell>
          <cell r="R806" t="str">
            <v>1</v>
          </cell>
          <cell r="S806" t="str">
            <v>46</v>
          </cell>
          <cell r="T806">
            <v>96</v>
          </cell>
          <cell r="U806">
            <v>12</v>
          </cell>
          <cell r="V806">
            <v>96</v>
          </cell>
          <cell r="W806">
            <v>12</v>
          </cell>
          <cell r="X806">
            <v>96</v>
          </cell>
          <cell r="Y806">
            <v>0</v>
          </cell>
          <cell r="Z806">
            <v>0</v>
          </cell>
          <cell r="AB806" t="str">
            <v>14</v>
          </cell>
          <cell r="AC806">
            <v>10</v>
          </cell>
          <cell r="AD806" t="str">
            <v>0</v>
          </cell>
          <cell r="AE806" t="str">
            <v>0</v>
          </cell>
          <cell r="AF806" t="str">
            <v>00</v>
          </cell>
          <cell r="AI806">
            <v>10117996</v>
          </cell>
          <cell r="AJ806">
            <v>1011799.6</v>
          </cell>
        </row>
        <row r="807">
          <cell r="A807" t="str">
            <v>02</v>
          </cell>
          <cell r="B807" t="str">
            <v>80</v>
          </cell>
          <cell r="C807" t="str">
            <v>203</v>
          </cell>
          <cell r="D807" t="str">
            <v>Универсальное очисти</v>
          </cell>
          <cell r="E807" t="str">
            <v>тельно-ингаляционное</v>
          </cell>
          <cell r="F807" t="str">
            <v>оборудование Rainbow</v>
          </cell>
          <cell r="G807" t="str">
            <v>01</v>
          </cell>
          <cell r="H807">
            <v>10219.18</v>
          </cell>
          <cell r="I807">
            <v>0</v>
          </cell>
          <cell r="J807">
            <v>0</v>
          </cell>
          <cell r="K807">
            <v>1.01</v>
          </cell>
          <cell r="L807" t="str">
            <v>26</v>
          </cell>
          <cell r="M807" t="str">
            <v>70005</v>
          </cell>
          <cell r="N807" t="str">
            <v>14 3311269</v>
          </cell>
          <cell r="P807">
            <v>8.3000000000000007</v>
          </cell>
          <cell r="Q807">
            <v>0</v>
          </cell>
          <cell r="R807" t="str">
            <v>1</v>
          </cell>
          <cell r="S807" t="str">
            <v>46</v>
          </cell>
          <cell r="T807">
            <v>96</v>
          </cell>
          <cell r="U807">
            <v>12</v>
          </cell>
          <cell r="V807">
            <v>96</v>
          </cell>
          <cell r="W807">
            <v>12</v>
          </cell>
          <cell r="X807">
            <v>96</v>
          </cell>
          <cell r="Y807">
            <v>0</v>
          </cell>
          <cell r="Z807">
            <v>0</v>
          </cell>
          <cell r="AB807" t="str">
            <v>14</v>
          </cell>
          <cell r="AC807">
            <v>10</v>
          </cell>
          <cell r="AD807" t="str">
            <v>0</v>
          </cell>
          <cell r="AE807" t="str">
            <v>0</v>
          </cell>
          <cell r="AF807" t="str">
            <v>00</v>
          </cell>
          <cell r="AI807">
            <v>10117996</v>
          </cell>
          <cell r="AJ807">
            <v>1011799.6</v>
          </cell>
        </row>
        <row r="808">
          <cell r="A808" t="str">
            <v>02</v>
          </cell>
          <cell r="B808" t="str">
            <v>80</v>
          </cell>
          <cell r="C808" t="str">
            <v>204</v>
          </cell>
          <cell r="D808" t="str">
            <v>Унмверсальное очисти</v>
          </cell>
          <cell r="E808" t="str">
            <v>тельно-ингаляционное</v>
          </cell>
          <cell r="F808" t="str">
            <v>оборудование Rainbow</v>
          </cell>
          <cell r="G808" t="str">
            <v>01</v>
          </cell>
          <cell r="H808">
            <v>10219.18</v>
          </cell>
          <cell r="I808">
            <v>0</v>
          </cell>
          <cell r="J808">
            <v>0</v>
          </cell>
          <cell r="K808">
            <v>1.01</v>
          </cell>
          <cell r="L808" t="str">
            <v>26</v>
          </cell>
          <cell r="M808" t="str">
            <v>70005</v>
          </cell>
          <cell r="N808" t="str">
            <v>14 3311269</v>
          </cell>
          <cell r="P808">
            <v>8.3000000000000007</v>
          </cell>
          <cell r="Q808">
            <v>0</v>
          </cell>
          <cell r="R808" t="str">
            <v>1</v>
          </cell>
          <cell r="S808" t="str">
            <v>46</v>
          </cell>
          <cell r="T808">
            <v>96</v>
          </cell>
          <cell r="U808">
            <v>12</v>
          </cell>
          <cell r="V808">
            <v>96</v>
          </cell>
          <cell r="W808">
            <v>12</v>
          </cell>
          <cell r="X808">
            <v>96</v>
          </cell>
          <cell r="Y808">
            <v>0</v>
          </cell>
          <cell r="Z808">
            <v>0</v>
          </cell>
          <cell r="AB808" t="str">
            <v>14</v>
          </cell>
          <cell r="AC808">
            <v>10</v>
          </cell>
          <cell r="AD808" t="str">
            <v>0</v>
          </cell>
          <cell r="AE808" t="str">
            <v>0</v>
          </cell>
          <cell r="AF808" t="str">
            <v>00</v>
          </cell>
          <cell r="AI808">
            <v>10117996</v>
          </cell>
          <cell r="AJ808">
            <v>1011799.6</v>
          </cell>
        </row>
        <row r="809">
          <cell r="A809" t="str">
            <v>02</v>
          </cell>
          <cell r="B809" t="str">
            <v>03</v>
          </cell>
          <cell r="C809" t="str">
            <v>205</v>
          </cell>
          <cell r="D809" t="str">
            <v>Мельница</v>
          </cell>
          <cell r="G809" t="str">
            <v>01</v>
          </cell>
          <cell r="H809">
            <v>130000</v>
          </cell>
          <cell r="I809">
            <v>0</v>
          </cell>
          <cell r="J809">
            <v>0</v>
          </cell>
          <cell r="K809">
            <v>1.04</v>
          </cell>
          <cell r="L809" t="str">
            <v>26</v>
          </cell>
          <cell r="M809" t="str">
            <v>45008</v>
          </cell>
          <cell r="N809" t="str">
            <v>11 4255661</v>
          </cell>
          <cell r="P809">
            <v>10</v>
          </cell>
          <cell r="Q809">
            <v>0</v>
          </cell>
          <cell r="R809" t="str">
            <v>1</v>
          </cell>
          <cell r="S809" t="str">
            <v>45</v>
          </cell>
          <cell r="T809">
            <v>96</v>
          </cell>
          <cell r="U809">
            <v>12</v>
          </cell>
          <cell r="V809">
            <v>96</v>
          </cell>
          <cell r="W809">
            <v>12</v>
          </cell>
          <cell r="X809">
            <v>96</v>
          </cell>
          <cell r="Y809">
            <v>0</v>
          </cell>
          <cell r="Z809">
            <v>0</v>
          </cell>
          <cell r="AD809" t="str">
            <v>0</v>
          </cell>
          <cell r="AE809" t="str">
            <v>0</v>
          </cell>
          <cell r="AF809" t="str">
            <v>00</v>
          </cell>
          <cell r="AI809">
            <v>125000000</v>
          </cell>
          <cell r="AJ809">
            <v>12500000</v>
          </cell>
        </row>
        <row r="810">
          <cell r="A810" t="str">
            <v>02</v>
          </cell>
          <cell r="B810" t="str">
            <v>61</v>
          </cell>
          <cell r="C810" t="str">
            <v>206</v>
          </cell>
          <cell r="D810" t="str">
            <v>Перфоратор GBH 2-24</v>
          </cell>
          <cell r="E810" t="str">
            <v>DSR</v>
          </cell>
          <cell r="G810" t="str">
            <v>01</v>
          </cell>
          <cell r="H810">
            <v>1870</v>
          </cell>
          <cell r="I810">
            <v>0</v>
          </cell>
          <cell r="J810">
            <v>0</v>
          </cell>
          <cell r="K810">
            <v>0.43</v>
          </cell>
          <cell r="L810" t="str">
            <v>23</v>
          </cell>
          <cell r="M810" t="str">
            <v>60000</v>
          </cell>
          <cell r="N810" t="str">
            <v>14 2947142</v>
          </cell>
          <cell r="P810">
            <v>44.3</v>
          </cell>
          <cell r="Q810">
            <v>0</v>
          </cell>
          <cell r="R810" t="str">
            <v>1</v>
          </cell>
          <cell r="S810" t="str">
            <v>60</v>
          </cell>
          <cell r="T810">
            <v>96</v>
          </cell>
          <cell r="U810">
            <v>12</v>
          </cell>
          <cell r="V810">
            <v>96</v>
          </cell>
          <cell r="W810">
            <v>12</v>
          </cell>
          <cell r="X810">
            <v>96</v>
          </cell>
          <cell r="Y810">
            <v>0</v>
          </cell>
          <cell r="Z810">
            <v>0</v>
          </cell>
          <cell r="AD810" t="str">
            <v>0</v>
          </cell>
          <cell r="AE810" t="str">
            <v>0</v>
          </cell>
          <cell r="AF810" t="str">
            <v>00</v>
          </cell>
          <cell r="AI810">
            <v>4382000</v>
          </cell>
          <cell r="AJ810">
            <v>1941226</v>
          </cell>
        </row>
        <row r="811">
          <cell r="A811" t="str">
            <v>02</v>
          </cell>
          <cell r="B811" t="str">
            <v>80</v>
          </cell>
          <cell r="C811" t="str">
            <v>207</v>
          </cell>
          <cell r="D811" t="str">
            <v>Монитор SVGA 0.28</v>
          </cell>
          <cell r="E811" t="str">
            <v>LR с контроллером</v>
          </cell>
          <cell r="G811" t="str">
            <v>01</v>
          </cell>
          <cell r="H811">
            <v>2115</v>
          </cell>
          <cell r="I811">
            <v>0</v>
          </cell>
          <cell r="J811">
            <v>0</v>
          </cell>
          <cell r="K811">
            <v>1</v>
          </cell>
          <cell r="L811" t="str">
            <v>23</v>
          </cell>
          <cell r="M811" t="str">
            <v>48008</v>
          </cell>
          <cell r="N811" t="str">
            <v>14 3020350</v>
          </cell>
          <cell r="P811">
            <v>10</v>
          </cell>
          <cell r="Q811">
            <v>0</v>
          </cell>
          <cell r="R811" t="str">
            <v>1</v>
          </cell>
          <cell r="S811" t="str">
            <v>48</v>
          </cell>
          <cell r="T811">
            <v>96</v>
          </cell>
          <cell r="U811">
            <v>12</v>
          </cell>
          <cell r="V811">
            <v>96</v>
          </cell>
          <cell r="W811">
            <v>12</v>
          </cell>
          <cell r="X811">
            <v>96</v>
          </cell>
          <cell r="Y811">
            <v>0</v>
          </cell>
          <cell r="Z811">
            <v>0</v>
          </cell>
          <cell r="AD811" t="str">
            <v>0</v>
          </cell>
          <cell r="AE811" t="str">
            <v>0</v>
          </cell>
          <cell r="AF811" t="str">
            <v>00</v>
          </cell>
          <cell r="AI811">
            <v>2115000</v>
          </cell>
          <cell r="AJ811">
            <v>211500</v>
          </cell>
        </row>
        <row r="812">
          <cell r="A812" t="str">
            <v>15</v>
          </cell>
          <cell r="B812" t="str">
            <v>81</v>
          </cell>
          <cell r="C812" t="str">
            <v>208</v>
          </cell>
          <cell r="D812" t="str">
            <v>Ручной массажор LQ-8</v>
          </cell>
          <cell r="E812" t="str">
            <v>08</v>
          </cell>
          <cell r="G812" t="str">
            <v>01</v>
          </cell>
          <cell r="H812">
            <v>4230</v>
          </cell>
          <cell r="I812">
            <v>0</v>
          </cell>
          <cell r="J812">
            <v>0</v>
          </cell>
          <cell r="K812">
            <v>1</v>
          </cell>
          <cell r="L812" t="str">
            <v>88/2</v>
          </cell>
          <cell r="M812" t="str">
            <v>46012</v>
          </cell>
          <cell r="N812" t="str">
            <v>14 3311269</v>
          </cell>
          <cell r="P812">
            <v>10</v>
          </cell>
          <cell r="Q812">
            <v>0</v>
          </cell>
          <cell r="R812" t="str">
            <v>1</v>
          </cell>
          <cell r="S812" t="str">
            <v>46</v>
          </cell>
          <cell r="T812">
            <v>96</v>
          </cell>
          <cell r="U812">
            <v>12</v>
          </cell>
          <cell r="V812">
            <v>96</v>
          </cell>
          <cell r="W812">
            <v>12</v>
          </cell>
          <cell r="X812">
            <v>96</v>
          </cell>
          <cell r="Y812">
            <v>0</v>
          </cell>
          <cell r="Z812">
            <v>0</v>
          </cell>
          <cell r="AB812" t="str">
            <v>14</v>
          </cell>
          <cell r="AC812">
            <v>2</v>
          </cell>
          <cell r="AD812" t="str">
            <v>0</v>
          </cell>
          <cell r="AE812" t="str">
            <v>0</v>
          </cell>
          <cell r="AF812" t="str">
            <v>15</v>
          </cell>
          <cell r="AI812">
            <v>4236333</v>
          </cell>
          <cell r="AJ812">
            <v>423633.3</v>
          </cell>
        </row>
        <row r="813">
          <cell r="A813" t="str">
            <v>15</v>
          </cell>
          <cell r="B813" t="str">
            <v>81</v>
          </cell>
          <cell r="C813" t="str">
            <v>209</v>
          </cell>
          <cell r="D813" t="str">
            <v>Ручной массажор LQ-8</v>
          </cell>
          <cell r="E813" t="str">
            <v>08</v>
          </cell>
          <cell r="G813" t="str">
            <v>01</v>
          </cell>
          <cell r="H813">
            <v>4230</v>
          </cell>
          <cell r="I813">
            <v>0</v>
          </cell>
          <cell r="J813">
            <v>0</v>
          </cell>
          <cell r="K813">
            <v>1</v>
          </cell>
          <cell r="L813" t="str">
            <v>88/2</v>
          </cell>
          <cell r="M813" t="str">
            <v>46012</v>
          </cell>
          <cell r="N813" t="str">
            <v>14 3311269</v>
          </cell>
          <cell r="P813">
            <v>10</v>
          </cell>
          <cell r="Q813">
            <v>0</v>
          </cell>
          <cell r="R813" t="str">
            <v>1</v>
          </cell>
          <cell r="S813" t="str">
            <v>46</v>
          </cell>
          <cell r="T813">
            <v>96</v>
          </cell>
          <cell r="U813">
            <v>12</v>
          </cell>
          <cell r="V813">
            <v>96</v>
          </cell>
          <cell r="W813">
            <v>12</v>
          </cell>
          <cell r="X813">
            <v>96</v>
          </cell>
          <cell r="Y813">
            <v>0</v>
          </cell>
          <cell r="Z813">
            <v>0</v>
          </cell>
          <cell r="AB813" t="str">
            <v>14</v>
          </cell>
          <cell r="AC813">
            <v>2</v>
          </cell>
          <cell r="AD813" t="str">
            <v>0</v>
          </cell>
          <cell r="AE813" t="str">
            <v>0</v>
          </cell>
          <cell r="AF813" t="str">
            <v>15</v>
          </cell>
          <cell r="AI813">
            <v>4236334</v>
          </cell>
          <cell r="AJ813">
            <v>423633.4</v>
          </cell>
        </row>
        <row r="814">
          <cell r="A814" t="str">
            <v>02</v>
          </cell>
          <cell r="B814" t="str">
            <v>23</v>
          </cell>
          <cell r="C814" t="str">
            <v>210</v>
          </cell>
          <cell r="D814" t="str">
            <v>А/м ГАЗ-330210 спец.</v>
          </cell>
          <cell r="E814" t="str">
            <v>автобус д/перевозки</v>
          </cell>
          <cell r="F814" t="str">
            <v>б-х и м/обор.NВ949УУ</v>
          </cell>
          <cell r="G814" t="str">
            <v>01</v>
          </cell>
          <cell r="H814">
            <v>12499.58</v>
          </cell>
          <cell r="I814">
            <v>0</v>
          </cell>
          <cell r="J814">
            <v>75000</v>
          </cell>
          <cell r="K814">
            <v>1.01</v>
          </cell>
          <cell r="L814" t="str">
            <v>88</v>
          </cell>
          <cell r="M814" t="str">
            <v>50427</v>
          </cell>
          <cell r="N814" t="str">
            <v>15 3410302</v>
          </cell>
          <cell r="P814">
            <v>14.3</v>
          </cell>
          <cell r="Q814">
            <v>0</v>
          </cell>
          <cell r="R814" t="str">
            <v>1</v>
          </cell>
          <cell r="S814" t="str">
            <v>50</v>
          </cell>
          <cell r="T814">
            <v>96</v>
          </cell>
          <cell r="U814">
            <v>12</v>
          </cell>
          <cell r="V814">
            <v>96</v>
          </cell>
          <cell r="W814">
            <v>12</v>
          </cell>
          <cell r="X814">
            <v>96</v>
          </cell>
          <cell r="Y814">
            <v>12</v>
          </cell>
          <cell r="Z814">
            <v>96</v>
          </cell>
          <cell r="AD814" t="str">
            <v>0</v>
          </cell>
          <cell r="AE814" t="str">
            <v>0</v>
          </cell>
          <cell r="AF814" t="str">
            <v>00</v>
          </cell>
          <cell r="AI814">
            <v>74279505</v>
          </cell>
          <cell r="AJ814">
            <v>10621969.220000001</v>
          </cell>
        </row>
        <row r="815">
          <cell r="A815" t="str">
            <v>02</v>
          </cell>
          <cell r="B815" t="str">
            <v>05</v>
          </cell>
          <cell r="C815" t="str">
            <v>212</v>
          </cell>
          <cell r="D815" t="str">
            <v>Машина д/резки труб</v>
          </cell>
          <cell r="E815" t="str">
            <v>МРТ 219-530</v>
          </cell>
          <cell r="G815" t="str">
            <v>01</v>
          </cell>
          <cell r="H815">
            <v>40000</v>
          </cell>
          <cell r="I815">
            <v>0</v>
          </cell>
          <cell r="J815">
            <v>0</v>
          </cell>
          <cell r="K815">
            <v>1.01</v>
          </cell>
          <cell r="L815" t="str">
            <v>20</v>
          </cell>
          <cell r="M815" t="str">
            <v>43802</v>
          </cell>
          <cell r="N815" t="str">
            <v>14 2918423</v>
          </cell>
          <cell r="P815">
            <v>15.4</v>
          </cell>
          <cell r="Q815">
            <v>0</v>
          </cell>
          <cell r="R815" t="str">
            <v>1</v>
          </cell>
          <cell r="S815" t="str">
            <v>43</v>
          </cell>
          <cell r="T815">
            <v>96</v>
          </cell>
          <cell r="U815">
            <v>12</v>
          </cell>
          <cell r="V815">
            <v>96</v>
          </cell>
          <cell r="W815">
            <v>12</v>
          </cell>
          <cell r="X815">
            <v>96</v>
          </cell>
          <cell r="Y815">
            <v>0</v>
          </cell>
          <cell r="Z815">
            <v>0</v>
          </cell>
          <cell r="AD815" t="str">
            <v>0</v>
          </cell>
          <cell r="AE815" t="str">
            <v>0</v>
          </cell>
          <cell r="AF815" t="str">
            <v>00</v>
          </cell>
          <cell r="AI815">
            <v>39487700</v>
          </cell>
          <cell r="AJ815">
            <v>6081105.7999999998</v>
          </cell>
        </row>
        <row r="816">
          <cell r="A816" t="str">
            <v>02</v>
          </cell>
          <cell r="B816" t="str">
            <v>71</v>
          </cell>
          <cell r="C816" t="str">
            <v>27</v>
          </cell>
          <cell r="D816" t="str">
            <v>А/м МАЗ-537 груз тяг</v>
          </cell>
          <cell r="E816" t="str">
            <v>ач госN-В628ХО двТ12</v>
          </cell>
          <cell r="F816" t="str">
            <v>КТ2800 ш90010722</v>
          </cell>
          <cell r="G816" t="str">
            <v>01</v>
          </cell>
          <cell r="H816">
            <v>130000</v>
          </cell>
          <cell r="I816">
            <v>0</v>
          </cell>
          <cell r="J816">
            <v>155998.96</v>
          </cell>
          <cell r="K816">
            <v>1</v>
          </cell>
          <cell r="L816" t="str">
            <v>23</v>
          </cell>
          <cell r="M816" t="str">
            <v>50402</v>
          </cell>
          <cell r="N816" t="str">
            <v>15 3410224</v>
          </cell>
          <cell r="P816">
            <v>0.37</v>
          </cell>
          <cell r="Q816">
            <v>0</v>
          </cell>
          <cell r="R816" t="str">
            <v>1</v>
          </cell>
          <cell r="S816" t="str">
            <v>50</v>
          </cell>
          <cell r="T816">
            <v>90</v>
          </cell>
          <cell r="U816">
            <v>2</v>
          </cell>
          <cell r="V816">
            <v>97</v>
          </cell>
          <cell r="W816">
            <v>2</v>
          </cell>
          <cell r="X816">
            <v>97</v>
          </cell>
          <cell r="Y816">
            <v>2</v>
          </cell>
          <cell r="Z816">
            <v>97</v>
          </cell>
          <cell r="AD816" t="str">
            <v>0</v>
          </cell>
          <cell r="AE816" t="str">
            <v>0</v>
          </cell>
          <cell r="AF816" t="str">
            <v>00</v>
          </cell>
          <cell r="AI816">
            <v>0</v>
          </cell>
          <cell r="AJ816">
            <v>0</v>
          </cell>
        </row>
        <row r="817">
          <cell r="A817" t="str">
            <v>02</v>
          </cell>
          <cell r="B817" t="str">
            <v>71</v>
          </cell>
          <cell r="C817" t="str">
            <v>28</v>
          </cell>
          <cell r="D817" t="str">
            <v>П/прицеп ЗППТ-52 бор</v>
          </cell>
          <cell r="E817" t="str">
            <v>товой гос N АВ7611</v>
          </cell>
          <cell r="F817" t="str">
            <v>шК0003261</v>
          </cell>
          <cell r="G817" t="str">
            <v>01</v>
          </cell>
          <cell r="H817">
            <v>170000</v>
          </cell>
          <cell r="I817">
            <v>0</v>
          </cell>
          <cell r="J817">
            <v>186999.32</v>
          </cell>
          <cell r="K817">
            <v>1</v>
          </cell>
          <cell r="L817" t="str">
            <v>23</v>
          </cell>
          <cell r="M817" t="str">
            <v>50410</v>
          </cell>
          <cell r="N817" t="str">
            <v>15 3420208</v>
          </cell>
          <cell r="P817">
            <v>12.5</v>
          </cell>
          <cell r="Q817">
            <v>0</v>
          </cell>
          <cell r="R817" t="str">
            <v>1</v>
          </cell>
          <cell r="S817" t="str">
            <v>50</v>
          </cell>
          <cell r="T817">
            <v>89</v>
          </cell>
          <cell r="U817">
            <v>2</v>
          </cell>
          <cell r="V817">
            <v>97</v>
          </cell>
          <cell r="W817">
            <v>2</v>
          </cell>
          <cell r="X817">
            <v>97</v>
          </cell>
          <cell r="Y817">
            <v>5</v>
          </cell>
          <cell r="Z817">
            <v>97</v>
          </cell>
          <cell r="AD817" t="str">
            <v>0</v>
          </cell>
          <cell r="AE817" t="str">
            <v>0</v>
          </cell>
          <cell r="AF817" t="str">
            <v>00</v>
          </cell>
          <cell r="AI817">
            <v>0</v>
          </cell>
          <cell r="AJ817">
            <v>0</v>
          </cell>
        </row>
        <row r="818">
          <cell r="A818" t="str">
            <v>02</v>
          </cell>
          <cell r="B818" t="str">
            <v>02</v>
          </cell>
          <cell r="C818" t="str">
            <v>29</v>
          </cell>
          <cell r="D818" t="str">
            <v>Машина изоляционная</v>
          </cell>
          <cell r="E818" t="str">
            <v>ИМГ-1220</v>
          </cell>
          <cell r="G818" t="str">
            <v>01</v>
          </cell>
          <cell r="H818">
            <v>78000</v>
          </cell>
          <cell r="I818">
            <v>0</v>
          </cell>
          <cell r="J818">
            <v>0</v>
          </cell>
          <cell r="K818">
            <v>1</v>
          </cell>
          <cell r="L818" t="str">
            <v>20</v>
          </cell>
          <cell r="M818" t="str">
            <v>43803</v>
          </cell>
          <cell r="N818" t="str">
            <v>14 2947195</v>
          </cell>
          <cell r="P818">
            <v>33.299999999999997</v>
          </cell>
          <cell r="Q818">
            <v>0</v>
          </cell>
          <cell r="R818" t="str">
            <v>1</v>
          </cell>
          <cell r="S818" t="str">
            <v>43</v>
          </cell>
          <cell r="T818">
            <v>95</v>
          </cell>
          <cell r="U818">
            <v>2</v>
          </cell>
          <cell r="V818">
            <v>97</v>
          </cell>
          <cell r="W818">
            <v>2</v>
          </cell>
          <cell r="X818">
            <v>97</v>
          </cell>
          <cell r="Y818">
            <v>0</v>
          </cell>
          <cell r="Z818">
            <v>0</v>
          </cell>
          <cell r="AB818" t="str">
            <v>14</v>
          </cell>
          <cell r="AC818">
            <v>9</v>
          </cell>
          <cell r="AD818" t="str">
            <v>0</v>
          </cell>
          <cell r="AE818" t="str">
            <v>0</v>
          </cell>
          <cell r="AF818" t="str">
            <v>00</v>
          </cell>
          <cell r="AI818">
            <v>0</v>
          </cell>
          <cell r="AJ818">
            <v>0</v>
          </cell>
        </row>
        <row r="819">
          <cell r="A819" t="str">
            <v>02</v>
          </cell>
          <cell r="B819" t="str">
            <v>11</v>
          </cell>
          <cell r="C819" t="str">
            <v>21</v>
          </cell>
          <cell r="D819" t="str">
            <v>Цех ж/б изделий на п</v>
          </cell>
          <cell r="E819" t="str">
            <v>олигоне ЖБИ</v>
          </cell>
          <cell r="G819" t="str">
            <v>01</v>
          </cell>
          <cell r="H819">
            <v>584389</v>
          </cell>
          <cell r="I819">
            <v>0</v>
          </cell>
          <cell r="J819">
            <v>0</v>
          </cell>
          <cell r="K819">
            <v>1.02</v>
          </cell>
          <cell r="L819" t="str">
            <v>20</v>
          </cell>
          <cell r="M819" t="str">
            <v>10002</v>
          </cell>
          <cell r="N819" t="str">
            <v>114526675</v>
          </cell>
          <cell r="P819">
            <v>1.2</v>
          </cell>
          <cell r="Q819">
            <v>0</v>
          </cell>
          <cell r="R819" t="str">
            <v>1</v>
          </cell>
          <cell r="S819" t="str">
            <v>10</v>
          </cell>
          <cell r="T819">
            <v>96</v>
          </cell>
          <cell r="U819">
            <v>12</v>
          </cell>
          <cell r="V819">
            <v>96</v>
          </cell>
          <cell r="W819">
            <v>12</v>
          </cell>
          <cell r="X819">
            <v>96</v>
          </cell>
          <cell r="Y819">
            <v>0</v>
          </cell>
          <cell r="Z819">
            <v>0</v>
          </cell>
          <cell r="AD819" t="str">
            <v>2</v>
          </cell>
          <cell r="AE819" t="str">
            <v>0</v>
          </cell>
          <cell r="AF819" t="str">
            <v>00</v>
          </cell>
          <cell r="AI819">
            <v>572930000</v>
          </cell>
          <cell r="AJ819">
            <v>6875160</v>
          </cell>
        </row>
        <row r="820">
          <cell r="A820" t="str">
            <v>02</v>
          </cell>
          <cell r="B820" t="str">
            <v>11</v>
          </cell>
          <cell r="C820" t="str">
            <v>22</v>
          </cell>
          <cell r="D820" t="str">
            <v>Бытовое помещение на</v>
          </cell>
          <cell r="E820" t="str">
            <v>РБУ</v>
          </cell>
          <cell r="G820" t="str">
            <v>01</v>
          </cell>
          <cell r="H820">
            <v>531726</v>
          </cell>
          <cell r="I820">
            <v>0</v>
          </cell>
          <cell r="J820">
            <v>0</v>
          </cell>
          <cell r="K820">
            <v>1.02</v>
          </cell>
          <cell r="L820" t="str">
            <v>20</v>
          </cell>
          <cell r="M820" t="str">
            <v>10002</v>
          </cell>
          <cell r="N820" t="str">
            <v>114529020</v>
          </cell>
          <cell r="P820">
            <v>1.2</v>
          </cell>
          <cell r="Q820">
            <v>0</v>
          </cell>
          <cell r="R820" t="str">
            <v>1</v>
          </cell>
          <cell r="S820" t="str">
            <v>10</v>
          </cell>
          <cell r="T820">
            <v>96</v>
          </cell>
          <cell r="U820">
            <v>12</v>
          </cell>
          <cell r="V820">
            <v>96</v>
          </cell>
          <cell r="W820">
            <v>12</v>
          </cell>
          <cell r="X820">
            <v>96</v>
          </cell>
          <cell r="Y820">
            <v>0</v>
          </cell>
          <cell r="Z820">
            <v>0</v>
          </cell>
          <cell r="AD820" t="str">
            <v>2</v>
          </cell>
          <cell r="AE820" t="str">
            <v>0</v>
          </cell>
          <cell r="AF820" t="str">
            <v>00</v>
          </cell>
          <cell r="AI820">
            <v>521300000</v>
          </cell>
          <cell r="AJ820">
            <v>6255600</v>
          </cell>
        </row>
        <row r="821">
          <cell r="A821" t="str">
            <v>02</v>
          </cell>
          <cell r="B821" t="str">
            <v>11</v>
          </cell>
          <cell r="C821" t="str">
            <v>23</v>
          </cell>
          <cell r="D821" t="str">
            <v>Контрольно-пропускно</v>
          </cell>
          <cell r="E821" t="str">
            <v>й пункт на полигоне</v>
          </cell>
          <cell r="F821" t="str">
            <v>ЖБИ</v>
          </cell>
          <cell r="G821" t="str">
            <v>01</v>
          </cell>
          <cell r="H821">
            <v>34884</v>
          </cell>
          <cell r="I821">
            <v>0</v>
          </cell>
          <cell r="J821">
            <v>0</v>
          </cell>
          <cell r="K821">
            <v>1.02</v>
          </cell>
          <cell r="L821" t="str">
            <v>20</v>
          </cell>
          <cell r="M821" t="str">
            <v>10004</v>
          </cell>
          <cell r="N821" t="str">
            <v>11 4526675</v>
          </cell>
          <cell r="P821">
            <v>2.5</v>
          </cell>
          <cell r="Q821">
            <v>0</v>
          </cell>
          <cell r="R821" t="str">
            <v>1</v>
          </cell>
          <cell r="S821" t="str">
            <v>10</v>
          </cell>
          <cell r="T821">
            <v>96</v>
          </cell>
          <cell r="U821">
            <v>12</v>
          </cell>
          <cell r="V821">
            <v>96</v>
          </cell>
          <cell r="W821">
            <v>12</v>
          </cell>
          <cell r="X821">
            <v>96</v>
          </cell>
          <cell r="Y821">
            <v>0</v>
          </cell>
          <cell r="Z821">
            <v>0</v>
          </cell>
          <cell r="AD821" t="str">
            <v>2</v>
          </cell>
          <cell r="AE821" t="str">
            <v>0</v>
          </cell>
          <cell r="AF821" t="str">
            <v>00</v>
          </cell>
          <cell r="AI821">
            <v>34200000</v>
          </cell>
          <cell r="AJ821">
            <v>855000</v>
          </cell>
        </row>
        <row r="822">
          <cell r="A822" t="str">
            <v>02</v>
          </cell>
          <cell r="B822" t="str">
            <v>11</v>
          </cell>
          <cell r="C822" t="str">
            <v>25</v>
          </cell>
          <cell r="D822" t="str">
            <v>Стоянка спец.техники</v>
          </cell>
          <cell r="E822" t="str">
            <v>на полигоне ЖБИ</v>
          </cell>
          <cell r="G822" t="str">
            <v>01</v>
          </cell>
          <cell r="H822">
            <v>323136</v>
          </cell>
          <cell r="I822">
            <v>0</v>
          </cell>
          <cell r="J822">
            <v>0</v>
          </cell>
          <cell r="K822">
            <v>1.02</v>
          </cell>
          <cell r="L822" t="str">
            <v>20</v>
          </cell>
          <cell r="M822" t="str">
            <v>10004</v>
          </cell>
          <cell r="N822" t="str">
            <v>11 4526675</v>
          </cell>
          <cell r="P822">
            <v>2.5</v>
          </cell>
          <cell r="Q822">
            <v>0</v>
          </cell>
          <cell r="R822" t="str">
            <v>1</v>
          </cell>
          <cell r="S822" t="str">
            <v>10</v>
          </cell>
          <cell r="T822">
            <v>96</v>
          </cell>
          <cell r="U822">
            <v>12</v>
          </cell>
          <cell r="V822">
            <v>96</v>
          </cell>
          <cell r="W822">
            <v>12</v>
          </cell>
          <cell r="X822">
            <v>96</v>
          </cell>
          <cell r="Y822">
            <v>0</v>
          </cell>
          <cell r="Z822">
            <v>0</v>
          </cell>
          <cell r="AD822" t="str">
            <v>2</v>
          </cell>
          <cell r="AE822" t="str">
            <v>0</v>
          </cell>
          <cell r="AF822" t="str">
            <v>00</v>
          </cell>
          <cell r="AI822">
            <v>316800000</v>
          </cell>
          <cell r="AJ822">
            <v>7920000</v>
          </cell>
        </row>
        <row r="823">
          <cell r="A823" t="str">
            <v>02</v>
          </cell>
          <cell r="B823" t="str">
            <v>11</v>
          </cell>
          <cell r="C823" t="str">
            <v>24</v>
          </cell>
          <cell r="D823" t="str">
            <v>Благоустройство терр</v>
          </cell>
          <cell r="E823" t="str">
            <v>итории полигона ЖБИ</v>
          </cell>
          <cell r="G823" t="str">
            <v>01</v>
          </cell>
          <cell r="H823">
            <v>272600</v>
          </cell>
          <cell r="I823">
            <v>0</v>
          </cell>
          <cell r="J823">
            <v>0</v>
          </cell>
          <cell r="K823">
            <v>1.03</v>
          </cell>
          <cell r="L823" t="str">
            <v>20</v>
          </cell>
          <cell r="M823" t="str">
            <v>20223</v>
          </cell>
          <cell r="N823" t="str">
            <v>12 4526372</v>
          </cell>
          <cell r="P823">
            <v>3.2</v>
          </cell>
          <cell r="Q823">
            <v>0</v>
          </cell>
          <cell r="R823" t="str">
            <v>1</v>
          </cell>
          <cell r="S823" t="str">
            <v>20</v>
          </cell>
          <cell r="T823">
            <v>96</v>
          </cell>
          <cell r="U823">
            <v>12</v>
          </cell>
          <cell r="V823">
            <v>96</v>
          </cell>
          <cell r="W823">
            <v>12</v>
          </cell>
          <cell r="X823">
            <v>96</v>
          </cell>
          <cell r="Y823">
            <v>0</v>
          </cell>
          <cell r="Z823">
            <v>0</v>
          </cell>
          <cell r="AD823" t="str">
            <v>2</v>
          </cell>
          <cell r="AE823" t="str">
            <v>0</v>
          </cell>
          <cell r="AF823" t="str">
            <v>00</v>
          </cell>
          <cell r="AI823">
            <v>265300000</v>
          </cell>
          <cell r="AJ823">
            <v>8489600</v>
          </cell>
        </row>
        <row r="824">
          <cell r="A824" t="str">
            <v>02</v>
          </cell>
          <cell r="B824" t="str">
            <v>11</v>
          </cell>
          <cell r="C824" t="str">
            <v>261</v>
          </cell>
          <cell r="D824" t="str">
            <v>Тельфер с подкраново</v>
          </cell>
          <cell r="E824" t="str">
            <v>й балкой</v>
          </cell>
          <cell r="G824" t="str">
            <v>01</v>
          </cell>
          <cell r="H824">
            <v>13800</v>
          </cell>
          <cell r="I824">
            <v>0</v>
          </cell>
          <cell r="J824">
            <v>0</v>
          </cell>
          <cell r="K824">
            <v>1.01</v>
          </cell>
          <cell r="L824" t="str">
            <v>20</v>
          </cell>
          <cell r="M824" t="str">
            <v>41721</v>
          </cell>
          <cell r="N824" t="str">
            <v>14 2915480</v>
          </cell>
          <cell r="P824">
            <v>20</v>
          </cell>
          <cell r="Q824">
            <v>0</v>
          </cell>
          <cell r="R824" t="str">
            <v>1</v>
          </cell>
          <cell r="S824" t="str">
            <v>41</v>
          </cell>
          <cell r="T824">
            <v>96</v>
          </cell>
          <cell r="U824">
            <v>12</v>
          </cell>
          <cell r="V824">
            <v>96</v>
          </cell>
          <cell r="W824">
            <v>12</v>
          </cell>
          <cell r="X824">
            <v>96</v>
          </cell>
          <cell r="Y824">
            <v>0</v>
          </cell>
          <cell r="Z824">
            <v>0</v>
          </cell>
          <cell r="AD824" t="str">
            <v>2</v>
          </cell>
          <cell r="AE824" t="str">
            <v>0</v>
          </cell>
          <cell r="AF824" t="str">
            <v>00</v>
          </cell>
          <cell r="AI824">
            <v>13729000</v>
          </cell>
          <cell r="AJ824">
            <v>2745800</v>
          </cell>
        </row>
        <row r="825">
          <cell r="A825" t="str">
            <v>02</v>
          </cell>
          <cell r="B825" t="str">
            <v>11</v>
          </cell>
          <cell r="C825" t="str">
            <v>262</v>
          </cell>
          <cell r="D825" t="str">
            <v>Виброплощадка СМЖ-</v>
          </cell>
          <cell r="E825" t="str">
            <v>153 А</v>
          </cell>
          <cell r="G825" t="str">
            <v>01</v>
          </cell>
          <cell r="H825">
            <v>5400</v>
          </cell>
          <cell r="I825">
            <v>0</v>
          </cell>
          <cell r="J825">
            <v>0</v>
          </cell>
          <cell r="K825">
            <v>1</v>
          </cell>
          <cell r="L825" t="str">
            <v>20</v>
          </cell>
          <cell r="M825" t="str">
            <v>42005</v>
          </cell>
          <cell r="N825" t="str">
            <v>14 2947131</v>
          </cell>
          <cell r="P825">
            <v>20</v>
          </cell>
          <cell r="Q825">
            <v>0</v>
          </cell>
          <cell r="R825" t="str">
            <v>1</v>
          </cell>
          <cell r="S825" t="str">
            <v>42</v>
          </cell>
          <cell r="T825">
            <v>96</v>
          </cell>
          <cell r="U825">
            <v>12</v>
          </cell>
          <cell r="V825">
            <v>96</v>
          </cell>
          <cell r="W825">
            <v>12</v>
          </cell>
          <cell r="X825">
            <v>96</v>
          </cell>
          <cell r="Y825">
            <v>0</v>
          </cell>
          <cell r="Z825">
            <v>0</v>
          </cell>
          <cell r="AD825" t="str">
            <v>2</v>
          </cell>
          <cell r="AE825" t="str">
            <v>0</v>
          </cell>
          <cell r="AF825" t="str">
            <v>00</v>
          </cell>
          <cell r="AI825">
            <v>5400000</v>
          </cell>
          <cell r="AJ825">
            <v>1080000</v>
          </cell>
        </row>
        <row r="826">
          <cell r="A826" t="str">
            <v>02</v>
          </cell>
          <cell r="B826" t="str">
            <v>11</v>
          </cell>
          <cell r="C826" t="str">
            <v>263</v>
          </cell>
          <cell r="D826" t="str">
            <v>Виброплощадка СМЖ -</v>
          </cell>
          <cell r="E826" t="str">
            <v>187</v>
          </cell>
          <cell r="G826" t="str">
            <v>01</v>
          </cell>
          <cell r="H826">
            <v>850.9</v>
          </cell>
          <cell r="I826">
            <v>0</v>
          </cell>
          <cell r="J826">
            <v>0</v>
          </cell>
          <cell r="K826">
            <v>1.01</v>
          </cell>
          <cell r="L826" t="str">
            <v>20</v>
          </cell>
          <cell r="M826" t="str">
            <v>42005</v>
          </cell>
          <cell r="N826" t="str">
            <v>142947131</v>
          </cell>
          <cell r="P826">
            <v>20</v>
          </cell>
          <cell r="Q826">
            <v>0</v>
          </cell>
          <cell r="R826" t="str">
            <v>1</v>
          </cell>
          <cell r="S826" t="str">
            <v>42</v>
          </cell>
          <cell r="T826">
            <v>96</v>
          </cell>
          <cell r="U826">
            <v>12</v>
          </cell>
          <cell r="V826">
            <v>96</v>
          </cell>
          <cell r="W826">
            <v>12</v>
          </cell>
          <cell r="X826">
            <v>96</v>
          </cell>
          <cell r="Y826">
            <v>0</v>
          </cell>
          <cell r="Z826">
            <v>0</v>
          </cell>
          <cell r="AD826" t="str">
            <v>2</v>
          </cell>
          <cell r="AE826" t="str">
            <v>0</v>
          </cell>
          <cell r="AF826" t="str">
            <v>00</v>
          </cell>
          <cell r="AI826">
            <v>842474</v>
          </cell>
          <cell r="AJ826">
            <v>168494.8</v>
          </cell>
        </row>
        <row r="827">
          <cell r="A827" t="str">
            <v>02</v>
          </cell>
          <cell r="B827" t="str">
            <v>80</v>
          </cell>
          <cell r="C827" t="str">
            <v>264</v>
          </cell>
          <cell r="D827" t="str">
            <v>Линия АТС GOLD STAR</v>
          </cell>
          <cell r="E827" t="str">
            <v>/Корея/</v>
          </cell>
          <cell r="G827" t="str">
            <v>01</v>
          </cell>
          <cell r="H827">
            <v>10815</v>
          </cell>
          <cell r="I827">
            <v>0</v>
          </cell>
          <cell r="J827">
            <v>0</v>
          </cell>
          <cell r="K827">
            <v>1</v>
          </cell>
          <cell r="L827" t="str">
            <v>26</v>
          </cell>
          <cell r="M827" t="str">
            <v>30019</v>
          </cell>
          <cell r="N827" t="str">
            <v>14 3222131</v>
          </cell>
          <cell r="P827">
            <v>6.7</v>
          </cell>
          <cell r="Q827">
            <v>0</v>
          </cell>
          <cell r="R827" t="str">
            <v>1</v>
          </cell>
          <cell r="S827" t="str">
            <v>30</v>
          </cell>
          <cell r="T827">
            <v>92</v>
          </cell>
          <cell r="U827">
            <v>3</v>
          </cell>
          <cell r="V827">
            <v>97</v>
          </cell>
          <cell r="W827">
            <v>3</v>
          </cell>
          <cell r="X827">
            <v>97</v>
          </cell>
          <cell r="Y827">
            <v>0</v>
          </cell>
          <cell r="Z827">
            <v>0</v>
          </cell>
          <cell r="AD827" t="str">
            <v>0</v>
          </cell>
          <cell r="AE827" t="str">
            <v>0</v>
          </cell>
          <cell r="AF827" t="str">
            <v>00</v>
          </cell>
          <cell r="AI827">
            <v>0</v>
          </cell>
          <cell r="AJ827">
            <v>0</v>
          </cell>
        </row>
        <row r="828">
          <cell r="A828" t="str">
            <v>02</v>
          </cell>
          <cell r="B828" t="str">
            <v>71</v>
          </cell>
          <cell r="C828" t="str">
            <v>265</v>
          </cell>
          <cell r="D828" t="str">
            <v>Прицеп ЧМЗАП-ПТ-80тн</v>
          </cell>
          <cell r="E828" t="str">
            <v>гос N АВ7651 ш000002</v>
          </cell>
          <cell r="F828" t="str">
            <v>9</v>
          </cell>
          <cell r="G828" t="str">
            <v>01</v>
          </cell>
          <cell r="H828">
            <v>586293.5</v>
          </cell>
          <cell r="I828">
            <v>0</v>
          </cell>
          <cell r="J828">
            <v>644920.51</v>
          </cell>
          <cell r="K828">
            <v>1</v>
          </cell>
          <cell r="L828" t="str">
            <v>23</v>
          </cell>
          <cell r="M828" t="str">
            <v>50413</v>
          </cell>
          <cell r="N828" t="str">
            <v>15 3420208</v>
          </cell>
          <cell r="P828">
            <v>8.3000000000000007</v>
          </cell>
          <cell r="Q828">
            <v>0</v>
          </cell>
          <cell r="R828" t="str">
            <v>1</v>
          </cell>
          <cell r="S828" t="str">
            <v>50</v>
          </cell>
          <cell r="T828">
            <v>96</v>
          </cell>
          <cell r="U828">
            <v>4</v>
          </cell>
          <cell r="V828">
            <v>97</v>
          </cell>
          <cell r="W828">
            <v>4</v>
          </cell>
          <cell r="X828">
            <v>97</v>
          </cell>
          <cell r="Y828">
            <v>5</v>
          </cell>
          <cell r="Z828">
            <v>97</v>
          </cell>
          <cell r="AD828" t="str">
            <v>0</v>
          </cell>
          <cell r="AE828" t="str">
            <v>0</v>
          </cell>
          <cell r="AF828" t="str">
            <v>00</v>
          </cell>
          <cell r="AI828">
            <v>0</v>
          </cell>
          <cell r="AJ828">
            <v>0</v>
          </cell>
        </row>
        <row r="829">
          <cell r="A829" t="str">
            <v>02</v>
          </cell>
          <cell r="B829" t="str">
            <v>02</v>
          </cell>
          <cell r="C829" t="str">
            <v>266</v>
          </cell>
          <cell r="D829" t="str">
            <v>Ручная радиостанция</v>
          </cell>
          <cell r="E829" t="str">
            <v>НХ-190 зав.N27КО8310</v>
          </cell>
          <cell r="F829" t="str">
            <v>7</v>
          </cell>
          <cell r="G829" t="str">
            <v>01</v>
          </cell>
          <cell r="H829">
            <v>1758</v>
          </cell>
          <cell r="I829">
            <v>183</v>
          </cell>
          <cell r="J829">
            <v>0</v>
          </cell>
          <cell r="K829">
            <v>1</v>
          </cell>
          <cell r="L829" t="str">
            <v>20</v>
          </cell>
          <cell r="M829" t="str">
            <v>45620</v>
          </cell>
          <cell r="N829" t="str">
            <v>14 3221104</v>
          </cell>
          <cell r="P829">
            <v>12.5</v>
          </cell>
          <cell r="Q829">
            <v>0</v>
          </cell>
          <cell r="R829" t="str">
            <v>1</v>
          </cell>
          <cell r="S829" t="str">
            <v>45</v>
          </cell>
          <cell r="T829">
            <v>96</v>
          </cell>
          <cell r="U829">
            <v>4</v>
          </cell>
          <cell r="V829">
            <v>97</v>
          </cell>
          <cell r="W829">
            <v>4</v>
          </cell>
          <cell r="X829">
            <v>97</v>
          </cell>
          <cell r="Y829">
            <v>0</v>
          </cell>
          <cell r="Z829">
            <v>0</v>
          </cell>
          <cell r="AD829" t="str">
            <v>0</v>
          </cell>
          <cell r="AE829" t="str">
            <v>0</v>
          </cell>
          <cell r="AF829" t="str">
            <v>00</v>
          </cell>
          <cell r="AI829">
            <v>0</v>
          </cell>
          <cell r="AJ829">
            <v>0</v>
          </cell>
        </row>
        <row r="830">
          <cell r="A830" t="str">
            <v>02</v>
          </cell>
          <cell r="B830" t="str">
            <v>02</v>
          </cell>
          <cell r="C830" t="str">
            <v>267</v>
          </cell>
          <cell r="D830" t="str">
            <v>Ручная радиостанция</v>
          </cell>
          <cell r="E830" t="str">
            <v>НХ-190 зав.N27КО8310</v>
          </cell>
          <cell r="F830" t="str">
            <v>9</v>
          </cell>
          <cell r="G830" t="str">
            <v>01</v>
          </cell>
          <cell r="H830">
            <v>1758</v>
          </cell>
          <cell r="I830">
            <v>183</v>
          </cell>
          <cell r="J830">
            <v>0</v>
          </cell>
          <cell r="K830">
            <v>1</v>
          </cell>
          <cell r="L830" t="str">
            <v>20</v>
          </cell>
          <cell r="M830" t="str">
            <v>45620</v>
          </cell>
          <cell r="N830" t="str">
            <v>14 3221104</v>
          </cell>
          <cell r="P830">
            <v>12.5</v>
          </cell>
          <cell r="Q830">
            <v>0</v>
          </cell>
          <cell r="R830" t="str">
            <v>1</v>
          </cell>
          <cell r="S830" t="str">
            <v>45</v>
          </cell>
          <cell r="T830">
            <v>96</v>
          </cell>
          <cell r="U830">
            <v>4</v>
          </cell>
          <cell r="V830">
            <v>97</v>
          </cell>
          <cell r="W830">
            <v>4</v>
          </cell>
          <cell r="X830">
            <v>97</v>
          </cell>
          <cell r="Y830">
            <v>0</v>
          </cell>
          <cell r="Z830">
            <v>0</v>
          </cell>
          <cell r="AD830" t="str">
            <v>0</v>
          </cell>
          <cell r="AE830" t="str">
            <v>0</v>
          </cell>
          <cell r="AF830" t="str">
            <v>00</v>
          </cell>
          <cell r="AI830">
            <v>0</v>
          </cell>
          <cell r="AJ830">
            <v>0</v>
          </cell>
        </row>
        <row r="831">
          <cell r="A831" t="str">
            <v>02</v>
          </cell>
          <cell r="B831" t="str">
            <v>02</v>
          </cell>
          <cell r="C831" t="str">
            <v>268</v>
          </cell>
          <cell r="D831" t="str">
            <v>Холодильник Минск256</v>
          </cell>
          <cell r="E831" t="str">
            <v>Минский з-д хол-ков</v>
          </cell>
          <cell r="F831" t="str">
            <v>АО Атлант завN672602</v>
          </cell>
          <cell r="G831" t="str">
            <v>01</v>
          </cell>
          <cell r="H831">
            <v>1833.33</v>
          </cell>
          <cell r="I831">
            <v>0</v>
          </cell>
          <cell r="J831">
            <v>0</v>
          </cell>
          <cell r="K831">
            <v>1</v>
          </cell>
          <cell r="L831" t="str">
            <v>20</v>
          </cell>
          <cell r="M831" t="str">
            <v>45800</v>
          </cell>
          <cell r="N831" t="str">
            <v>2930100</v>
          </cell>
          <cell r="P831">
            <v>10</v>
          </cell>
          <cell r="Q831">
            <v>0</v>
          </cell>
          <cell r="R831" t="str">
            <v>1</v>
          </cell>
          <cell r="S831" t="str">
            <v>45</v>
          </cell>
          <cell r="T831">
            <v>96</v>
          </cell>
          <cell r="U831">
            <v>6</v>
          </cell>
          <cell r="V831">
            <v>97</v>
          </cell>
          <cell r="W831">
            <v>6</v>
          </cell>
          <cell r="X831">
            <v>97</v>
          </cell>
          <cell r="Y831">
            <v>0</v>
          </cell>
          <cell r="Z831">
            <v>0</v>
          </cell>
          <cell r="AD831" t="str">
            <v>0</v>
          </cell>
          <cell r="AE831" t="str">
            <v>0</v>
          </cell>
          <cell r="AF831" t="str">
            <v>00</v>
          </cell>
          <cell r="AI831">
            <v>0</v>
          </cell>
          <cell r="AJ831">
            <v>0</v>
          </cell>
        </row>
        <row r="832">
          <cell r="A832" t="str">
            <v>02</v>
          </cell>
          <cell r="B832" t="str">
            <v>70</v>
          </cell>
          <cell r="C832" t="str">
            <v>271</v>
          </cell>
          <cell r="D832" t="str">
            <v>Холодильник Минск357</v>
          </cell>
          <cell r="E832" t="str">
            <v>Минский з-д хол-ков</v>
          </cell>
          <cell r="F832" t="str">
            <v>АО АТЛАНТ</v>
          </cell>
          <cell r="G832" t="str">
            <v>01</v>
          </cell>
          <cell r="H832">
            <v>1625</v>
          </cell>
          <cell r="I832">
            <v>0</v>
          </cell>
          <cell r="J832">
            <v>0</v>
          </cell>
          <cell r="K832">
            <v>1</v>
          </cell>
          <cell r="L832" t="str">
            <v>20</v>
          </cell>
          <cell r="M832" t="str">
            <v>45800</v>
          </cell>
          <cell r="N832" t="str">
            <v>2930100</v>
          </cell>
          <cell r="P832">
            <v>10</v>
          </cell>
          <cell r="Q832">
            <v>0</v>
          </cell>
          <cell r="R832" t="str">
            <v>1</v>
          </cell>
          <cell r="S832" t="str">
            <v>45</v>
          </cell>
          <cell r="T832">
            <v>97</v>
          </cell>
          <cell r="U832">
            <v>6</v>
          </cell>
          <cell r="V832">
            <v>97</v>
          </cell>
          <cell r="W832">
            <v>6</v>
          </cell>
          <cell r="X832">
            <v>97</v>
          </cell>
          <cell r="Y832">
            <v>0</v>
          </cell>
          <cell r="Z832">
            <v>0</v>
          </cell>
          <cell r="AD832" t="str">
            <v>0</v>
          </cell>
          <cell r="AE832" t="str">
            <v>0</v>
          </cell>
          <cell r="AF832" t="str">
            <v>00</v>
          </cell>
          <cell r="AI832">
            <v>0</v>
          </cell>
          <cell r="AJ832">
            <v>0</v>
          </cell>
        </row>
        <row r="833">
          <cell r="A833" t="str">
            <v>19</v>
          </cell>
          <cell r="B833" t="str">
            <v>19</v>
          </cell>
          <cell r="C833" t="str">
            <v>272</v>
          </cell>
          <cell r="D833" t="str">
            <v>Здание мясокомбината</v>
          </cell>
          <cell r="G833" t="str">
            <v>01</v>
          </cell>
          <cell r="H833">
            <v>1654123.37</v>
          </cell>
          <cell r="I833">
            <v>302778.99</v>
          </cell>
          <cell r="J833">
            <v>0</v>
          </cell>
          <cell r="K833">
            <v>1</v>
          </cell>
          <cell r="L833" t="str">
            <v>88/4</v>
          </cell>
          <cell r="M833" t="str">
            <v>10005</v>
          </cell>
          <cell r="N833" t="str">
            <v>114524351</v>
          </cell>
          <cell r="P833">
            <v>5</v>
          </cell>
          <cell r="Q833">
            <v>0</v>
          </cell>
          <cell r="R833" t="str">
            <v>1</v>
          </cell>
          <cell r="S833" t="str">
            <v>10</v>
          </cell>
          <cell r="T833">
            <v>94</v>
          </cell>
          <cell r="U833">
            <v>6</v>
          </cell>
          <cell r="V833">
            <v>97</v>
          </cell>
          <cell r="W833">
            <v>6</v>
          </cell>
          <cell r="X833">
            <v>97</v>
          </cell>
          <cell r="Y833">
            <v>0</v>
          </cell>
          <cell r="Z833">
            <v>0</v>
          </cell>
          <cell r="AD833" t="str">
            <v>0</v>
          </cell>
          <cell r="AE833" t="str">
            <v>0</v>
          </cell>
          <cell r="AF833" t="str">
            <v>19</v>
          </cell>
          <cell r="AI833">
            <v>0</v>
          </cell>
          <cell r="AJ833">
            <v>0</v>
          </cell>
        </row>
        <row r="834">
          <cell r="A834" t="str">
            <v>19</v>
          </cell>
          <cell r="B834" t="str">
            <v>19</v>
          </cell>
          <cell r="C834" t="str">
            <v>273</v>
          </cell>
          <cell r="D834" t="str">
            <v>Лаборатория мясокомб</v>
          </cell>
          <cell r="E834" t="str">
            <v>ината</v>
          </cell>
          <cell r="G834" t="str">
            <v>01</v>
          </cell>
          <cell r="H834">
            <v>243490</v>
          </cell>
          <cell r="I834">
            <v>42609.919999999998</v>
          </cell>
          <cell r="J834">
            <v>0</v>
          </cell>
          <cell r="K834">
            <v>1</v>
          </cell>
          <cell r="L834" t="str">
            <v>88/4</v>
          </cell>
          <cell r="M834" t="str">
            <v>10008</v>
          </cell>
          <cell r="N834" t="str">
            <v>114524351</v>
          </cell>
          <cell r="P834">
            <v>5</v>
          </cell>
          <cell r="Q834">
            <v>0</v>
          </cell>
          <cell r="R834" t="str">
            <v>1</v>
          </cell>
          <cell r="S834" t="str">
            <v>10</v>
          </cell>
          <cell r="T834">
            <v>94</v>
          </cell>
          <cell r="U834">
            <v>6</v>
          </cell>
          <cell r="V834">
            <v>97</v>
          </cell>
          <cell r="W834">
            <v>6</v>
          </cell>
          <cell r="X834">
            <v>97</v>
          </cell>
          <cell r="Y834">
            <v>0</v>
          </cell>
          <cell r="Z834">
            <v>0</v>
          </cell>
          <cell r="AD834" t="str">
            <v>0</v>
          </cell>
          <cell r="AE834" t="str">
            <v>0</v>
          </cell>
          <cell r="AF834" t="str">
            <v>19</v>
          </cell>
          <cell r="AI834">
            <v>0</v>
          </cell>
          <cell r="AJ834">
            <v>0</v>
          </cell>
        </row>
        <row r="835">
          <cell r="A835" t="str">
            <v>19</v>
          </cell>
          <cell r="B835" t="str">
            <v>19</v>
          </cell>
          <cell r="C835" t="str">
            <v>274</v>
          </cell>
          <cell r="D835" t="str">
            <v>Аппарат промывной по</v>
          </cell>
          <cell r="E835" t="str">
            <v>д давлением</v>
          </cell>
          <cell r="G835" t="str">
            <v>01</v>
          </cell>
          <cell r="H835">
            <v>2950</v>
          </cell>
          <cell r="I835">
            <v>424.59</v>
          </cell>
          <cell r="J835">
            <v>0</v>
          </cell>
          <cell r="K835">
            <v>1</v>
          </cell>
          <cell r="L835" t="str">
            <v>88/4</v>
          </cell>
          <cell r="M835" t="str">
            <v>45102</v>
          </cell>
          <cell r="N835" t="str">
            <v>142925101</v>
          </cell>
          <cell r="P835">
            <v>15.4</v>
          </cell>
          <cell r="Q835">
            <v>0</v>
          </cell>
          <cell r="R835" t="str">
            <v>1</v>
          </cell>
          <cell r="S835" t="str">
            <v>45</v>
          </cell>
          <cell r="T835">
            <v>94</v>
          </cell>
          <cell r="U835">
            <v>6</v>
          </cell>
          <cell r="V835">
            <v>97</v>
          </cell>
          <cell r="W835">
            <v>6</v>
          </cell>
          <cell r="X835">
            <v>97</v>
          </cell>
          <cell r="Y835">
            <v>0</v>
          </cell>
          <cell r="Z835">
            <v>0</v>
          </cell>
          <cell r="AD835" t="str">
            <v>0</v>
          </cell>
          <cell r="AE835" t="str">
            <v>0</v>
          </cell>
          <cell r="AF835" t="str">
            <v>19</v>
          </cell>
          <cell r="AI835">
            <v>0</v>
          </cell>
          <cell r="AJ835">
            <v>0</v>
          </cell>
        </row>
        <row r="836">
          <cell r="A836" t="str">
            <v>19</v>
          </cell>
          <cell r="B836" t="str">
            <v>19</v>
          </cell>
          <cell r="C836" t="str">
            <v>275</v>
          </cell>
          <cell r="D836" t="str">
            <v>Бак для сбора крови</v>
          </cell>
          <cell r="G836" t="str">
            <v>01</v>
          </cell>
          <cell r="H836">
            <v>19640</v>
          </cell>
          <cell r="I836">
            <v>2828.03</v>
          </cell>
          <cell r="J836">
            <v>0</v>
          </cell>
          <cell r="K836">
            <v>1</v>
          </cell>
          <cell r="L836" t="str">
            <v>88/4</v>
          </cell>
          <cell r="M836" t="str">
            <v>45102</v>
          </cell>
          <cell r="N836" t="str">
            <v>142925101</v>
          </cell>
          <cell r="P836">
            <v>15.4</v>
          </cell>
          <cell r="Q836">
            <v>0</v>
          </cell>
          <cell r="R836" t="str">
            <v>1</v>
          </cell>
          <cell r="S836" t="str">
            <v>45</v>
          </cell>
          <cell r="T836">
            <v>94</v>
          </cell>
          <cell r="U836">
            <v>6</v>
          </cell>
          <cell r="V836">
            <v>97</v>
          </cell>
          <cell r="W836">
            <v>6</v>
          </cell>
          <cell r="X836">
            <v>97</v>
          </cell>
          <cell r="Y836">
            <v>0</v>
          </cell>
          <cell r="Z836">
            <v>0</v>
          </cell>
          <cell r="AD836" t="str">
            <v>0</v>
          </cell>
          <cell r="AE836" t="str">
            <v>0</v>
          </cell>
          <cell r="AF836" t="str">
            <v>19</v>
          </cell>
          <cell r="AI836">
            <v>0</v>
          </cell>
          <cell r="AJ836">
            <v>0</v>
          </cell>
        </row>
        <row r="837">
          <cell r="A837" t="str">
            <v>19</v>
          </cell>
          <cell r="B837" t="str">
            <v>19</v>
          </cell>
          <cell r="C837" t="str">
            <v>276</v>
          </cell>
          <cell r="D837" t="str">
            <v>Блок для промывки и</v>
          </cell>
          <cell r="E837" t="str">
            <v>стерилизации</v>
          </cell>
          <cell r="G837" t="str">
            <v>01</v>
          </cell>
          <cell r="H837">
            <v>1105.8699999999999</v>
          </cell>
          <cell r="I837">
            <v>159.65</v>
          </cell>
          <cell r="J837">
            <v>0</v>
          </cell>
          <cell r="K837">
            <v>1</v>
          </cell>
          <cell r="L837" t="str">
            <v>88/4</v>
          </cell>
          <cell r="M837" t="str">
            <v>45102</v>
          </cell>
          <cell r="N837" t="str">
            <v>142925101</v>
          </cell>
          <cell r="P837">
            <v>15.4</v>
          </cell>
          <cell r="Q837">
            <v>0</v>
          </cell>
          <cell r="R837" t="str">
            <v>1</v>
          </cell>
          <cell r="S837" t="str">
            <v>45</v>
          </cell>
          <cell r="T837">
            <v>94</v>
          </cell>
          <cell r="U837">
            <v>6</v>
          </cell>
          <cell r="V837">
            <v>97</v>
          </cell>
          <cell r="W837">
            <v>6</v>
          </cell>
          <cell r="X837">
            <v>97</v>
          </cell>
          <cell r="Y837">
            <v>0</v>
          </cell>
          <cell r="Z837">
            <v>0</v>
          </cell>
          <cell r="AD837" t="str">
            <v>0</v>
          </cell>
          <cell r="AE837" t="str">
            <v>0</v>
          </cell>
          <cell r="AF837" t="str">
            <v>19</v>
          </cell>
          <cell r="AI837">
            <v>0</v>
          </cell>
          <cell r="AJ837">
            <v>0</v>
          </cell>
        </row>
        <row r="838">
          <cell r="A838" t="str">
            <v>19</v>
          </cell>
          <cell r="B838" t="str">
            <v>19</v>
          </cell>
          <cell r="C838" t="str">
            <v>277</v>
          </cell>
          <cell r="D838" t="str">
            <v>Блок промывки</v>
          </cell>
          <cell r="G838" t="str">
            <v>01</v>
          </cell>
          <cell r="H838">
            <v>9200</v>
          </cell>
          <cell r="I838">
            <v>1325</v>
          </cell>
          <cell r="J838">
            <v>0</v>
          </cell>
          <cell r="K838">
            <v>1</v>
          </cell>
          <cell r="L838" t="str">
            <v>88/4</v>
          </cell>
          <cell r="M838" t="str">
            <v>45102</v>
          </cell>
          <cell r="N838" t="str">
            <v>142925101</v>
          </cell>
          <cell r="P838">
            <v>15.4</v>
          </cell>
          <cell r="Q838">
            <v>0</v>
          </cell>
          <cell r="R838" t="str">
            <v>1</v>
          </cell>
          <cell r="S838" t="str">
            <v>45</v>
          </cell>
          <cell r="T838">
            <v>94</v>
          </cell>
          <cell r="U838">
            <v>6</v>
          </cell>
          <cell r="V838">
            <v>97</v>
          </cell>
          <cell r="W838">
            <v>6</v>
          </cell>
          <cell r="X838">
            <v>97</v>
          </cell>
          <cell r="Y838">
            <v>0</v>
          </cell>
          <cell r="Z838">
            <v>0</v>
          </cell>
          <cell r="AD838" t="str">
            <v>0</v>
          </cell>
          <cell r="AE838" t="str">
            <v>0</v>
          </cell>
          <cell r="AF838" t="str">
            <v>19</v>
          </cell>
          <cell r="AI838">
            <v>0</v>
          </cell>
          <cell r="AJ838">
            <v>0</v>
          </cell>
        </row>
        <row r="839">
          <cell r="A839" t="str">
            <v>19</v>
          </cell>
          <cell r="B839" t="str">
            <v>19</v>
          </cell>
          <cell r="C839" t="str">
            <v>278</v>
          </cell>
          <cell r="D839" t="str">
            <v>Блок промывки и стер</v>
          </cell>
          <cell r="E839" t="str">
            <v>илизации</v>
          </cell>
          <cell r="G839" t="str">
            <v>01</v>
          </cell>
          <cell r="H839">
            <v>4560</v>
          </cell>
          <cell r="I839">
            <v>656.86</v>
          </cell>
          <cell r="J839">
            <v>0</v>
          </cell>
          <cell r="K839">
            <v>1</v>
          </cell>
          <cell r="L839" t="str">
            <v>88/4</v>
          </cell>
          <cell r="M839" t="str">
            <v>45102</v>
          </cell>
          <cell r="N839" t="str">
            <v>142925101</v>
          </cell>
          <cell r="P839">
            <v>15.4</v>
          </cell>
          <cell r="Q839">
            <v>0</v>
          </cell>
          <cell r="R839" t="str">
            <v>1</v>
          </cell>
          <cell r="S839" t="str">
            <v>45</v>
          </cell>
          <cell r="T839">
            <v>94</v>
          </cell>
          <cell r="U839">
            <v>6</v>
          </cell>
          <cell r="V839">
            <v>97</v>
          </cell>
          <cell r="W839">
            <v>6</v>
          </cell>
          <cell r="X839">
            <v>97</v>
          </cell>
          <cell r="Y839">
            <v>0</v>
          </cell>
          <cell r="Z839">
            <v>0</v>
          </cell>
          <cell r="AD839" t="str">
            <v>0</v>
          </cell>
          <cell r="AE839" t="str">
            <v>0</v>
          </cell>
          <cell r="AF839" t="str">
            <v>19</v>
          </cell>
          <cell r="AI839">
            <v>0</v>
          </cell>
          <cell r="AJ839">
            <v>0</v>
          </cell>
        </row>
        <row r="840">
          <cell r="A840" t="str">
            <v>19</v>
          </cell>
          <cell r="B840" t="str">
            <v>19</v>
          </cell>
          <cell r="C840" t="str">
            <v>279</v>
          </cell>
          <cell r="D840" t="str">
            <v>Блок промывки и стер</v>
          </cell>
          <cell r="E840" t="str">
            <v>илизации</v>
          </cell>
          <cell r="G840" t="str">
            <v>01</v>
          </cell>
          <cell r="H840">
            <v>19400</v>
          </cell>
          <cell r="I840">
            <v>2793.38</v>
          </cell>
          <cell r="J840">
            <v>0</v>
          </cell>
          <cell r="K840">
            <v>1</v>
          </cell>
          <cell r="L840" t="str">
            <v>88/4</v>
          </cell>
          <cell r="M840" t="str">
            <v>45102</v>
          </cell>
          <cell r="N840" t="str">
            <v>142925101</v>
          </cell>
          <cell r="P840">
            <v>15.4</v>
          </cell>
          <cell r="Q840">
            <v>0</v>
          </cell>
          <cell r="R840" t="str">
            <v>1</v>
          </cell>
          <cell r="S840" t="str">
            <v>45</v>
          </cell>
          <cell r="T840">
            <v>94</v>
          </cell>
          <cell r="U840">
            <v>6</v>
          </cell>
          <cell r="V840">
            <v>97</v>
          </cell>
          <cell r="W840">
            <v>6</v>
          </cell>
          <cell r="X840">
            <v>97</v>
          </cell>
          <cell r="Y840">
            <v>0</v>
          </cell>
          <cell r="Z840">
            <v>0</v>
          </cell>
          <cell r="AD840" t="str">
            <v>0</v>
          </cell>
          <cell r="AE840" t="str">
            <v>0</v>
          </cell>
          <cell r="AF840" t="str">
            <v>19</v>
          </cell>
          <cell r="AI840">
            <v>0</v>
          </cell>
          <cell r="AJ840">
            <v>0</v>
          </cell>
        </row>
        <row r="841">
          <cell r="A841" t="str">
            <v>19</v>
          </cell>
          <cell r="B841" t="str">
            <v>19</v>
          </cell>
          <cell r="C841" t="str">
            <v>280</v>
          </cell>
          <cell r="D841" t="str">
            <v>Блок промывки и стер</v>
          </cell>
          <cell r="E841" t="str">
            <v>илизации</v>
          </cell>
          <cell r="G841" t="str">
            <v>01</v>
          </cell>
          <cell r="H841">
            <v>4560</v>
          </cell>
          <cell r="I841">
            <v>657.07</v>
          </cell>
          <cell r="J841">
            <v>0</v>
          </cell>
          <cell r="K841">
            <v>1</v>
          </cell>
          <cell r="L841" t="str">
            <v>88/4</v>
          </cell>
          <cell r="M841" t="str">
            <v>45102</v>
          </cell>
          <cell r="N841" t="str">
            <v>142925101</v>
          </cell>
          <cell r="P841">
            <v>15.4</v>
          </cell>
          <cell r="Q841">
            <v>0</v>
          </cell>
          <cell r="R841" t="str">
            <v>1</v>
          </cell>
          <cell r="S841" t="str">
            <v>45</v>
          </cell>
          <cell r="T841">
            <v>94</v>
          </cell>
          <cell r="U841">
            <v>6</v>
          </cell>
          <cell r="V841">
            <v>97</v>
          </cell>
          <cell r="W841">
            <v>6</v>
          </cell>
          <cell r="X841">
            <v>97</v>
          </cell>
          <cell r="Y841">
            <v>0</v>
          </cell>
          <cell r="Z841">
            <v>0</v>
          </cell>
          <cell r="AD841" t="str">
            <v>0</v>
          </cell>
          <cell r="AE841" t="str">
            <v>0</v>
          </cell>
          <cell r="AF841" t="str">
            <v>19</v>
          </cell>
          <cell r="AI841">
            <v>0</v>
          </cell>
          <cell r="AJ841">
            <v>0</v>
          </cell>
        </row>
        <row r="842">
          <cell r="A842" t="str">
            <v>19</v>
          </cell>
          <cell r="B842" t="str">
            <v>19</v>
          </cell>
          <cell r="C842" t="str">
            <v>281</v>
          </cell>
          <cell r="D842" t="str">
            <v>Блок промывки и стер</v>
          </cell>
          <cell r="E842" t="str">
            <v>илизации</v>
          </cell>
          <cell r="G842" t="str">
            <v>01</v>
          </cell>
          <cell r="H842">
            <v>4560</v>
          </cell>
          <cell r="I842">
            <v>657.14</v>
          </cell>
          <cell r="J842">
            <v>0</v>
          </cell>
          <cell r="K842">
            <v>1</v>
          </cell>
          <cell r="L842" t="str">
            <v>88/4</v>
          </cell>
          <cell r="M842" t="str">
            <v>45102</v>
          </cell>
          <cell r="N842" t="str">
            <v>142925101</v>
          </cell>
          <cell r="P842">
            <v>15.4</v>
          </cell>
          <cell r="Q842">
            <v>0</v>
          </cell>
          <cell r="R842" t="str">
            <v>1</v>
          </cell>
          <cell r="S842" t="str">
            <v>45</v>
          </cell>
          <cell r="T842">
            <v>94</v>
          </cell>
          <cell r="U842">
            <v>6</v>
          </cell>
          <cell r="V842">
            <v>97</v>
          </cell>
          <cell r="W842">
            <v>6</v>
          </cell>
          <cell r="X842">
            <v>97</v>
          </cell>
          <cell r="Y842">
            <v>0</v>
          </cell>
          <cell r="Z842">
            <v>0</v>
          </cell>
          <cell r="AD842" t="str">
            <v>0</v>
          </cell>
          <cell r="AE842" t="str">
            <v>0</v>
          </cell>
          <cell r="AF842" t="str">
            <v>19</v>
          </cell>
          <cell r="AI842">
            <v>0</v>
          </cell>
          <cell r="AJ842">
            <v>0</v>
          </cell>
        </row>
        <row r="843">
          <cell r="A843" t="str">
            <v>19</v>
          </cell>
          <cell r="B843" t="str">
            <v>19</v>
          </cell>
          <cell r="C843" t="str">
            <v>282</v>
          </cell>
          <cell r="D843" t="str">
            <v>Бокс для оглушения</v>
          </cell>
          <cell r="G843" t="str">
            <v>01</v>
          </cell>
          <cell r="H843">
            <v>53600</v>
          </cell>
          <cell r="I843">
            <v>7718.28</v>
          </cell>
          <cell r="J843">
            <v>0</v>
          </cell>
          <cell r="K843">
            <v>1</v>
          </cell>
          <cell r="L843" t="str">
            <v>88/4</v>
          </cell>
          <cell r="M843" t="str">
            <v>45102</v>
          </cell>
          <cell r="N843" t="str">
            <v>142925101</v>
          </cell>
          <cell r="P843">
            <v>15.4</v>
          </cell>
          <cell r="Q843">
            <v>0</v>
          </cell>
          <cell r="R843" t="str">
            <v>1</v>
          </cell>
          <cell r="S843" t="str">
            <v>45</v>
          </cell>
          <cell r="T843">
            <v>94</v>
          </cell>
          <cell r="U843">
            <v>6</v>
          </cell>
          <cell r="V843">
            <v>97</v>
          </cell>
          <cell r="W843">
            <v>6</v>
          </cell>
          <cell r="X843">
            <v>97</v>
          </cell>
          <cell r="Y843">
            <v>0</v>
          </cell>
          <cell r="Z843">
            <v>0</v>
          </cell>
          <cell r="AD843" t="str">
            <v>0</v>
          </cell>
          <cell r="AE843" t="str">
            <v>0</v>
          </cell>
          <cell r="AF843" t="str">
            <v>19</v>
          </cell>
          <cell r="AI843">
            <v>0</v>
          </cell>
          <cell r="AJ843">
            <v>0</v>
          </cell>
        </row>
        <row r="844">
          <cell r="A844" t="str">
            <v>19</v>
          </cell>
          <cell r="B844" t="str">
            <v>19</v>
          </cell>
          <cell r="C844" t="str">
            <v>283</v>
          </cell>
          <cell r="D844" t="str">
            <v>Вакуумный барабан ВА</v>
          </cell>
          <cell r="E844" t="str">
            <v>-250</v>
          </cell>
          <cell r="G844" t="str">
            <v>01</v>
          </cell>
          <cell r="H844">
            <v>368000</v>
          </cell>
          <cell r="I844">
            <v>52991.57</v>
          </cell>
          <cell r="J844">
            <v>0</v>
          </cell>
          <cell r="K844">
            <v>1</v>
          </cell>
          <cell r="L844" t="str">
            <v>88/4</v>
          </cell>
          <cell r="M844" t="str">
            <v>45102</v>
          </cell>
          <cell r="N844" t="str">
            <v>142925101</v>
          </cell>
          <cell r="P844">
            <v>15.4</v>
          </cell>
          <cell r="Q844">
            <v>0</v>
          </cell>
          <cell r="R844" t="str">
            <v>1</v>
          </cell>
          <cell r="S844" t="str">
            <v>45</v>
          </cell>
          <cell r="T844">
            <v>94</v>
          </cell>
          <cell r="U844">
            <v>6</v>
          </cell>
          <cell r="V844">
            <v>97</v>
          </cell>
          <cell r="W844">
            <v>6</v>
          </cell>
          <cell r="X844">
            <v>97</v>
          </cell>
          <cell r="Y844">
            <v>0</v>
          </cell>
          <cell r="Z844">
            <v>0</v>
          </cell>
          <cell r="AD844" t="str">
            <v>0</v>
          </cell>
          <cell r="AE844" t="str">
            <v>0</v>
          </cell>
          <cell r="AF844" t="str">
            <v>19</v>
          </cell>
          <cell r="AI844">
            <v>0</v>
          </cell>
          <cell r="AJ844">
            <v>0</v>
          </cell>
        </row>
        <row r="845">
          <cell r="A845" t="str">
            <v>19</v>
          </cell>
          <cell r="B845" t="str">
            <v>19</v>
          </cell>
          <cell r="C845" t="str">
            <v>284</v>
          </cell>
          <cell r="D845" t="str">
            <v>Вакуумно-упаковочная</v>
          </cell>
          <cell r="E845" t="str">
            <v>машина А-200</v>
          </cell>
          <cell r="G845" t="str">
            <v>01</v>
          </cell>
          <cell r="H845">
            <v>26000</v>
          </cell>
          <cell r="I845">
            <v>3743.82</v>
          </cell>
          <cell r="J845">
            <v>0</v>
          </cell>
          <cell r="K845">
            <v>1</v>
          </cell>
          <cell r="L845" t="str">
            <v>88/4</v>
          </cell>
          <cell r="M845" t="str">
            <v>45102</v>
          </cell>
          <cell r="N845" t="str">
            <v>142925104</v>
          </cell>
          <cell r="P845">
            <v>15.4</v>
          </cell>
          <cell r="Q845">
            <v>0</v>
          </cell>
          <cell r="R845" t="str">
            <v>1</v>
          </cell>
          <cell r="S845" t="str">
            <v>45</v>
          </cell>
          <cell r="T845">
            <v>94</v>
          </cell>
          <cell r="U845">
            <v>6</v>
          </cell>
          <cell r="V845">
            <v>97</v>
          </cell>
          <cell r="W845">
            <v>6</v>
          </cell>
          <cell r="X845">
            <v>97</v>
          </cell>
          <cell r="Y845">
            <v>0</v>
          </cell>
          <cell r="Z845">
            <v>0</v>
          </cell>
          <cell r="AD845" t="str">
            <v>0</v>
          </cell>
          <cell r="AE845" t="str">
            <v>0</v>
          </cell>
          <cell r="AF845" t="str">
            <v>19</v>
          </cell>
          <cell r="AI845">
            <v>0</v>
          </cell>
          <cell r="AJ845">
            <v>0</v>
          </cell>
        </row>
        <row r="846">
          <cell r="A846" t="str">
            <v>19</v>
          </cell>
          <cell r="B846" t="str">
            <v>19</v>
          </cell>
          <cell r="C846" t="str">
            <v>285</v>
          </cell>
          <cell r="D846" t="str">
            <v>Ванна для отпаривани</v>
          </cell>
          <cell r="E846" t="str">
            <v>я</v>
          </cell>
          <cell r="G846" t="str">
            <v>01</v>
          </cell>
          <cell r="H846">
            <v>61350</v>
          </cell>
          <cell r="I846">
            <v>8834.76</v>
          </cell>
          <cell r="J846">
            <v>0</v>
          </cell>
          <cell r="K846">
            <v>1</v>
          </cell>
          <cell r="L846" t="str">
            <v>88/4</v>
          </cell>
          <cell r="M846" t="str">
            <v>45102</v>
          </cell>
          <cell r="N846" t="str">
            <v>142925101</v>
          </cell>
          <cell r="P846">
            <v>15.4</v>
          </cell>
          <cell r="Q846">
            <v>0</v>
          </cell>
          <cell r="R846" t="str">
            <v>1</v>
          </cell>
          <cell r="S846" t="str">
            <v>45</v>
          </cell>
          <cell r="T846">
            <v>94</v>
          </cell>
          <cell r="U846">
            <v>6</v>
          </cell>
          <cell r="V846">
            <v>97</v>
          </cell>
          <cell r="W846">
            <v>6</v>
          </cell>
          <cell r="X846">
            <v>97</v>
          </cell>
          <cell r="Y846">
            <v>0</v>
          </cell>
          <cell r="Z846">
            <v>0</v>
          </cell>
          <cell r="AD846" t="str">
            <v>0</v>
          </cell>
          <cell r="AE846" t="str">
            <v>0</v>
          </cell>
          <cell r="AF846" t="str">
            <v>19</v>
          </cell>
          <cell r="AI846">
            <v>0</v>
          </cell>
          <cell r="AJ846">
            <v>0</v>
          </cell>
        </row>
        <row r="847">
          <cell r="A847" t="str">
            <v>19</v>
          </cell>
          <cell r="B847" t="str">
            <v>19</v>
          </cell>
          <cell r="C847" t="str">
            <v>286</v>
          </cell>
          <cell r="D847" t="str">
            <v>Весы для скота в бок</v>
          </cell>
          <cell r="E847" t="str">
            <v>се</v>
          </cell>
          <cell r="G847" t="str">
            <v>01</v>
          </cell>
          <cell r="H847">
            <v>24600</v>
          </cell>
          <cell r="I847">
            <v>354.28</v>
          </cell>
          <cell r="J847">
            <v>0</v>
          </cell>
          <cell r="K847">
            <v>1</v>
          </cell>
          <cell r="L847" t="str">
            <v>88/4</v>
          </cell>
          <cell r="M847" t="str">
            <v>45102</v>
          </cell>
          <cell r="N847" t="str">
            <v>142925101</v>
          </cell>
          <cell r="P847">
            <v>15.4</v>
          </cell>
          <cell r="Q847">
            <v>0</v>
          </cell>
          <cell r="R847" t="str">
            <v>1</v>
          </cell>
          <cell r="S847" t="str">
            <v>45</v>
          </cell>
          <cell r="T847">
            <v>94</v>
          </cell>
          <cell r="U847">
            <v>6</v>
          </cell>
          <cell r="V847">
            <v>97</v>
          </cell>
          <cell r="W847">
            <v>6</v>
          </cell>
          <cell r="X847">
            <v>97</v>
          </cell>
          <cell r="Y847">
            <v>0</v>
          </cell>
          <cell r="Z847">
            <v>0</v>
          </cell>
          <cell r="AD847" t="str">
            <v>0</v>
          </cell>
          <cell r="AE847" t="str">
            <v>0</v>
          </cell>
          <cell r="AF847" t="str">
            <v>19</v>
          </cell>
          <cell r="AI847">
            <v>0</v>
          </cell>
          <cell r="AJ847">
            <v>0</v>
          </cell>
        </row>
        <row r="848">
          <cell r="A848" t="str">
            <v>19</v>
          </cell>
          <cell r="B848" t="str">
            <v>19</v>
          </cell>
          <cell r="C848" t="str">
            <v>287</v>
          </cell>
          <cell r="D848" t="str">
            <v>Весы на подвесном пу</v>
          </cell>
          <cell r="E848" t="str">
            <v>ти</v>
          </cell>
          <cell r="G848" t="str">
            <v>01</v>
          </cell>
          <cell r="H848">
            <v>18971.59</v>
          </cell>
          <cell r="I848">
            <v>2730.97</v>
          </cell>
          <cell r="J848">
            <v>0</v>
          </cell>
          <cell r="K848">
            <v>1</v>
          </cell>
          <cell r="L848" t="str">
            <v>88/4</v>
          </cell>
          <cell r="M848" t="str">
            <v>45102</v>
          </cell>
          <cell r="N848" t="str">
            <v>142925101</v>
          </cell>
          <cell r="P848">
            <v>15.4</v>
          </cell>
          <cell r="Q848">
            <v>0</v>
          </cell>
          <cell r="R848" t="str">
            <v>1</v>
          </cell>
          <cell r="S848" t="str">
            <v>45</v>
          </cell>
          <cell r="T848">
            <v>94</v>
          </cell>
          <cell r="U848">
            <v>6</v>
          </cell>
          <cell r="V848">
            <v>97</v>
          </cell>
          <cell r="W848">
            <v>6</v>
          </cell>
          <cell r="X848">
            <v>97</v>
          </cell>
          <cell r="Y848">
            <v>0</v>
          </cell>
          <cell r="Z848">
            <v>0</v>
          </cell>
          <cell r="AD848" t="str">
            <v>0</v>
          </cell>
          <cell r="AE848" t="str">
            <v>0</v>
          </cell>
          <cell r="AF848" t="str">
            <v>19</v>
          </cell>
          <cell r="AI848">
            <v>0</v>
          </cell>
          <cell r="AJ848">
            <v>0</v>
          </cell>
        </row>
        <row r="849">
          <cell r="A849" t="str">
            <v>19</v>
          </cell>
          <cell r="B849" t="str">
            <v>19</v>
          </cell>
          <cell r="C849" t="str">
            <v>288</v>
          </cell>
          <cell r="D849" t="str">
            <v>Весы с подставкой</v>
          </cell>
          <cell r="E849" t="str">
            <v>К-1Д-90-60</v>
          </cell>
          <cell r="G849" t="str">
            <v>01</v>
          </cell>
          <cell r="H849">
            <v>21346</v>
          </cell>
          <cell r="I849">
            <v>3074.09</v>
          </cell>
          <cell r="J849">
            <v>0</v>
          </cell>
          <cell r="K849">
            <v>1</v>
          </cell>
          <cell r="L849" t="str">
            <v>88/4</v>
          </cell>
          <cell r="M849" t="str">
            <v>45102</v>
          </cell>
          <cell r="N849" t="str">
            <v>142925101</v>
          </cell>
          <cell r="P849">
            <v>15.4</v>
          </cell>
          <cell r="Q849">
            <v>0</v>
          </cell>
          <cell r="R849" t="str">
            <v>1</v>
          </cell>
          <cell r="S849" t="str">
            <v>45</v>
          </cell>
          <cell r="T849">
            <v>94</v>
          </cell>
          <cell r="U849">
            <v>6</v>
          </cell>
          <cell r="V849">
            <v>97</v>
          </cell>
          <cell r="W849">
            <v>6</v>
          </cell>
          <cell r="X849">
            <v>97</v>
          </cell>
          <cell r="Y849">
            <v>0</v>
          </cell>
          <cell r="Z849">
            <v>0</v>
          </cell>
          <cell r="AD849" t="str">
            <v>0</v>
          </cell>
          <cell r="AE849" t="str">
            <v>0</v>
          </cell>
          <cell r="AF849" t="str">
            <v>19</v>
          </cell>
          <cell r="AI849">
            <v>0</v>
          </cell>
          <cell r="AJ849">
            <v>0</v>
          </cell>
        </row>
        <row r="850">
          <cell r="A850" t="str">
            <v>19</v>
          </cell>
          <cell r="B850" t="str">
            <v>19</v>
          </cell>
          <cell r="C850" t="str">
            <v>289</v>
          </cell>
          <cell r="D850" t="str">
            <v>Весы электронные нас</v>
          </cell>
          <cell r="E850" t="str">
            <v>тольные</v>
          </cell>
          <cell r="G850" t="str">
            <v>01</v>
          </cell>
          <cell r="H850">
            <v>11500</v>
          </cell>
          <cell r="I850">
            <v>1686.25</v>
          </cell>
          <cell r="J850">
            <v>0</v>
          </cell>
          <cell r="K850">
            <v>1</v>
          </cell>
          <cell r="L850" t="str">
            <v>88/4</v>
          </cell>
          <cell r="M850" t="str">
            <v>45102</v>
          </cell>
          <cell r="N850" t="str">
            <v>142925101</v>
          </cell>
          <cell r="P850">
            <v>15.4</v>
          </cell>
          <cell r="Q850">
            <v>0</v>
          </cell>
          <cell r="R850" t="str">
            <v>1</v>
          </cell>
          <cell r="S850" t="str">
            <v>45</v>
          </cell>
          <cell r="T850">
            <v>94</v>
          </cell>
          <cell r="U850">
            <v>6</v>
          </cell>
          <cell r="V850">
            <v>97</v>
          </cell>
          <cell r="W850">
            <v>6</v>
          </cell>
          <cell r="X850">
            <v>97</v>
          </cell>
          <cell r="Y850">
            <v>0</v>
          </cell>
          <cell r="Z850">
            <v>0</v>
          </cell>
          <cell r="AD850" t="str">
            <v>0</v>
          </cell>
          <cell r="AE850" t="str">
            <v>0</v>
          </cell>
          <cell r="AF850" t="str">
            <v>19</v>
          </cell>
          <cell r="AI850">
            <v>0</v>
          </cell>
          <cell r="AJ850">
            <v>0</v>
          </cell>
        </row>
        <row r="851">
          <cell r="A851" t="str">
            <v>19</v>
          </cell>
          <cell r="B851" t="str">
            <v>19</v>
          </cell>
          <cell r="C851" t="str">
            <v>290</v>
          </cell>
          <cell r="D851" t="str">
            <v>Волчок смесительный</v>
          </cell>
          <cell r="E851" t="str">
            <v>КТ-ЛМ</v>
          </cell>
          <cell r="G851" t="str">
            <v>01</v>
          </cell>
          <cell r="H851">
            <v>35777</v>
          </cell>
          <cell r="I851">
            <v>5152.51</v>
          </cell>
          <cell r="J851">
            <v>0</v>
          </cell>
          <cell r="K851">
            <v>1</v>
          </cell>
          <cell r="L851" t="str">
            <v>88/4</v>
          </cell>
          <cell r="M851" t="str">
            <v>45102</v>
          </cell>
          <cell r="N851" t="str">
            <v>142925101</v>
          </cell>
          <cell r="P851">
            <v>15.4</v>
          </cell>
          <cell r="Q851">
            <v>0</v>
          </cell>
          <cell r="R851" t="str">
            <v>1</v>
          </cell>
          <cell r="S851" t="str">
            <v>45</v>
          </cell>
          <cell r="T851">
            <v>94</v>
          </cell>
          <cell r="U851">
            <v>6</v>
          </cell>
          <cell r="V851">
            <v>97</v>
          </cell>
          <cell r="W851">
            <v>6</v>
          </cell>
          <cell r="X851">
            <v>97</v>
          </cell>
          <cell r="Y851">
            <v>0</v>
          </cell>
          <cell r="Z851">
            <v>0</v>
          </cell>
          <cell r="AD851" t="str">
            <v>0</v>
          </cell>
          <cell r="AE851" t="str">
            <v>0</v>
          </cell>
          <cell r="AF851" t="str">
            <v>19</v>
          </cell>
          <cell r="AI851">
            <v>0</v>
          </cell>
          <cell r="AJ851">
            <v>0</v>
          </cell>
        </row>
        <row r="852">
          <cell r="A852" t="str">
            <v>19</v>
          </cell>
          <cell r="B852" t="str">
            <v>19</v>
          </cell>
          <cell r="C852" t="str">
            <v>291</v>
          </cell>
          <cell r="D852" t="str">
            <v>Емкость 25м3</v>
          </cell>
          <cell r="G852" t="str">
            <v>01</v>
          </cell>
          <cell r="H852">
            <v>5122.25</v>
          </cell>
          <cell r="I852">
            <v>737.21</v>
          </cell>
          <cell r="J852">
            <v>0</v>
          </cell>
          <cell r="K852">
            <v>1</v>
          </cell>
          <cell r="L852" t="str">
            <v>88/4</v>
          </cell>
          <cell r="M852" t="str">
            <v>45102</v>
          </cell>
          <cell r="N852" t="str">
            <v>142925101</v>
          </cell>
          <cell r="P852">
            <v>15.4</v>
          </cell>
          <cell r="Q852">
            <v>0</v>
          </cell>
          <cell r="R852" t="str">
            <v>1</v>
          </cell>
          <cell r="S852" t="str">
            <v>45</v>
          </cell>
          <cell r="T852">
            <v>94</v>
          </cell>
          <cell r="U852">
            <v>6</v>
          </cell>
          <cell r="V852">
            <v>97</v>
          </cell>
          <cell r="W852">
            <v>6</v>
          </cell>
          <cell r="X852">
            <v>97</v>
          </cell>
          <cell r="Y852">
            <v>0</v>
          </cell>
          <cell r="Z852">
            <v>0</v>
          </cell>
          <cell r="AD852" t="str">
            <v>0</v>
          </cell>
          <cell r="AE852" t="str">
            <v>0</v>
          </cell>
          <cell r="AF852" t="str">
            <v>19</v>
          </cell>
          <cell r="AI852">
            <v>0</v>
          </cell>
          <cell r="AJ852">
            <v>0</v>
          </cell>
        </row>
        <row r="853">
          <cell r="A853" t="str">
            <v>19</v>
          </cell>
          <cell r="B853" t="str">
            <v>19</v>
          </cell>
          <cell r="C853" t="str">
            <v>292</v>
          </cell>
          <cell r="D853" t="str">
            <v>Камера горячего копч</v>
          </cell>
          <cell r="E853" t="str">
            <v>ения</v>
          </cell>
          <cell r="G853" t="str">
            <v>01</v>
          </cell>
          <cell r="H853">
            <v>289321</v>
          </cell>
          <cell r="I853">
            <v>41662.32</v>
          </cell>
          <cell r="J853">
            <v>0</v>
          </cell>
          <cell r="K853">
            <v>1</v>
          </cell>
          <cell r="L853" t="str">
            <v>88/4</v>
          </cell>
          <cell r="M853" t="str">
            <v>45102</v>
          </cell>
          <cell r="N853" t="str">
            <v>142925101</v>
          </cell>
          <cell r="P853">
            <v>15.4</v>
          </cell>
          <cell r="Q853">
            <v>0</v>
          </cell>
          <cell r="R853" t="str">
            <v>1</v>
          </cell>
          <cell r="S853" t="str">
            <v>45</v>
          </cell>
          <cell r="T853">
            <v>94</v>
          </cell>
          <cell r="U853">
            <v>6</v>
          </cell>
          <cell r="V853">
            <v>97</v>
          </cell>
          <cell r="W853">
            <v>6</v>
          </cell>
          <cell r="X853">
            <v>97</v>
          </cell>
          <cell r="Y853">
            <v>0</v>
          </cell>
          <cell r="Z853">
            <v>0</v>
          </cell>
          <cell r="AD853" t="str">
            <v>0</v>
          </cell>
          <cell r="AE853" t="str">
            <v>0</v>
          </cell>
          <cell r="AF853" t="str">
            <v>19</v>
          </cell>
          <cell r="AI853">
            <v>0</v>
          </cell>
          <cell r="AJ853">
            <v>0</v>
          </cell>
        </row>
        <row r="854">
          <cell r="A854" t="str">
            <v>19</v>
          </cell>
          <cell r="B854" t="str">
            <v>19</v>
          </cell>
          <cell r="C854" t="str">
            <v>293</v>
          </cell>
          <cell r="D854" t="str">
            <v>Камера горячего копч</v>
          </cell>
          <cell r="E854" t="str">
            <v>ения</v>
          </cell>
          <cell r="G854" t="str">
            <v>01</v>
          </cell>
          <cell r="H854">
            <v>289321</v>
          </cell>
          <cell r="I854">
            <v>41662.32</v>
          </cell>
          <cell r="J854">
            <v>0</v>
          </cell>
          <cell r="K854">
            <v>1</v>
          </cell>
          <cell r="L854" t="str">
            <v>88/4</v>
          </cell>
          <cell r="M854" t="str">
            <v>45102</v>
          </cell>
          <cell r="N854" t="str">
            <v>142925101</v>
          </cell>
          <cell r="P854">
            <v>15.4</v>
          </cell>
          <cell r="Q854">
            <v>0</v>
          </cell>
          <cell r="R854" t="str">
            <v>1</v>
          </cell>
          <cell r="S854" t="str">
            <v>45</v>
          </cell>
          <cell r="T854">
            <v>94</v>
          </cell>
          <cell r="U854">
            <v>6</v>
          </cell>
          <cell r="V854">
            <v>97</v>
          </cell>
          <cell r="W854">
            <v>6</v>
          </cell>
          <cell r="X854">
            <v>97</v>
          </cell>
          <cell r="Y854">
            <v>0</v>
          </cell>
          <cell r="Z854">
            <v>0</v>
          </cell>
          <cell r="AD854" t="str">
            <v>0</v>
          </cell>
          <cell r="AE854" t="str">
            <v>0</v>
          </cell>
          <cell r="AF854" t="str">
            <v>19</v>
          </cell>
          <cell r="AI854">
            <v>0</v>
          </cell>
          <cell r="AJ854">
            <v>0</v>
          </cell>
        </row>
        <row r="855">
          <cell r="A855" t="str">
            <v>19</v>
          </cell>
          <cell r="B855" t="str">
            <v>19</v>
          </cell>
          <cell r="C855" t="str">
            <v>294</v>
          </cell>
          <cell r="D855" t="str">
            <v>Камера холодного коп</v>
          </cell>
          <cell r="E855" t="str">
            <v>чения</v>
          </cell>
          <cell r="G855" t="str">
            <v>01</v>
          </cell>
          <cell r="H855">
            <v>289321</v>
          </cell>
          <cell r="I855">
            <v>41499.949999999997</v>
          </cell>
          <cell r="J855">
            <v>0</v>
          </cell>
          <cell r="K855">
            <v>1</v>
          </cell>
          <cell r="L855" t="str">
            <v>88/4</v>
          </cell>
          <cell r="M855" t="str">
            <v>45102</v>
          </cell>
          <cell r="N855" t="str">
            <v>142925101</v>
          </cell>
          <cell r="P855">
            <v>15.4</v>
          </cell>
          <cell r="Q855">
            <v>0</v>
          </cell>
          <cell r="R855" t="str">
            <v>1</v>
          </cell>
          <cell r="S855" t="str">
            <v>45</v>
          </cell>
          <cell r="T855">
            <v>94</v>
          </cell>
          <cell r="U855">
            <v>6</v>
          </cell>
          <cell r="V855">
            <v>97</v>
          </cell>
          <cell r="W855">
            <v>6</v>
          </cell>
          <cell r="X855">
            <v>97</v>
          </cell>
          <cell r="Y855">
            <v>0</v>
          </cell>
          <cell r="Z855">
            <v>0</v>
          </cell>
          <cell r="AD855" t="str">
            <v>0</v>
          </cell>
          <cell r="AE855" t="str">
            <v>0</v>
          </cell>
          <cell r="AF855" t="str">
            <v>19</v>
          </cell>
          <cell r="AI855">
            <v>0</v>
          </cell>
          <cell r="AJ855">
            <v>0</v>
          </cell>
        </row>
        <row r="856">
          <cell r="A856" t="str">
            <v>19</v>
          </cell>
          <cell r="B856" t="str">
            <v>19</v>
          </cell>
          <cell r="C856" t="str">
            <v>295</v>
          </cell>
          <cell r="D856" t="str">
            <v>Козлы для съемки шку</v>
          </cell>
          <cell r="E856" t="str">
            <v>р</v>
          </cell>
          <cell r="G856" t="str">
            <v>01</v>
          </cell>
          <cell r="H856">
            <v>8124</v>
          </cell>
          <cell r="I856">
            <v>1169.73</v>
          </cell>
          <cell r="J856">
            <v>0</v>
          </cell>
          <cell r="K856">
            <v>1</v>
          </cell>
          <cell r="L856" t="str">
            <v>88/4</v>
          </cell>
          <cell r="M856" t="str">
            <v>45102</v>
          </cell>
          <cell r="N856" t="str">
            <v>142925101</v>
          </cell>
          <cell r="P856">
            <v>15.4</v>
          </cell>
          <cell r="Q856">
            <v>0</v>
          </cell>
          <cell r="R856" t="str">
            <v>1</v>
          </cell>
          <cell r="S856" t="str">
            <v>45</v>
          </cell>
          <cell r="T856">
            <v>94</v>
          </cell>
          <cell r="U856">
            <v>6</v>
          </cell>
          <cell r="V856">
            <v>97</v>
          </cell>
          <cell r="W856">
            <v>6</v>
          </cell>
          <cell r="X856">
            <v>97</v>
          </cell>
          <cell r="Y856">
            <v>0</v>
          </cell>
          <cell r="Z856">
            <v>0</v>
          </cell>
          <cell r="AD856" t="str">
            <v>0</v>
          </cell>
          <cell r="AE856" t="str">
            <v>0</v>
          </cell>
          <cell r="AF856" t="str">
            <v>19</v>
          </cell>
          <cell r="AI856">
            <v>0</v>
          </cell>
          <cell r="AJ856">
            <v>0</v>
          </cell>
        </row>
        <row r="857">
          <cell r="A857" t="str">
            <v>19</v>
          </cell>
          <cell r="B857" t="str">
            <v>19</v>
          </cell>
          <cell r="C857" t="str">
            <v>296</v>
          </cell>
          <cell r="D857" t="str">
            <v>Конструкции бокса</v>
          </cell>
          <cell r="G857" t="str">
            <v>01</v>
          </cell>
          <cell r="H857">
            <v>45198.239999999998</v>
          </cell>
          <cell r="I857">
            <v>6508.49</v>
          </cell>
          <cell r="J857">
            <v>0</v>
          </cell>
          <cell r="K857">
            <v>1</v>
          </cell>
          <cell r="L857" t="str">
            <v>88/4</v>
          </cell>
          <cell r="M857" t="str">
            <v>45102</v>
          </cell>
          <cell r="N857" t="str">
            <v>142925101</v>
          </cell>
          <cell r="P857">
            <v>15.4</v>
          </cell>
          <cell r="Q857">
            <v>0</v>
          </cell>
          <cell r="R857" t="str">
            <v>1</v>
          </cell>
          <cell r="S857" t="str">
            <v>45</v>
          </cell>
          <cell r="T857">
            <v>94</v>
          </cell>
          <cell r="U857">
            <v>6</v>
          </cell>
          <cell r="V857">
            <v>97</v>
          </cell>
          <cell r="W857">
            <v>6</v>
          </cell>
          <cell r="X857">
            <v>97</v>
          </cell>
          <cell r="Y857">
            <v>0</v>
          </cell>
          <cell r="Z857">
            <v>0</v>
          </cell>
          <cell r="AD857" t="str">
            <v>0</v>
          </cell>
          <cell r="AE857" t="str">
            <v>0</v>
          </cell>
          <cell r="AF857" t="str">
            <v>19</v>
          </cell>
          <cell r="AI857">
            <v>0</v>
          </cell>
          <cell r="AJ857">
            <v>0</v>
          </cell>
        </row>
        <row r="858">
          <cell r="A858" t="str">
            <v>19</v>
          </cell>
          <cell r="B858" t="str">
            <v>19</v>
          </cell>
          <cell r="C858" t="str">
            <v>297</v>
          </cell>
          <cell r="D858" t="str">
            <v>Машина для очистки</v>
          </cell>
          <cell r="E858" t="str">
            <v>кишок</v>
          </cell>
          <cell r="G858" t="str">
            <v>01</v>
          </cell>
          <cell r="H858">
            <v>85700</v>
          </cell>
          <cell r="I858">
            <v>12340.87</v>
          </cell>
          <cell r="J858">
            <v>0</v>
          </cell>
          <cell r="K858">
            <v>1</v>
          </cell>
          <cell r="L858" t="str">
            <v>88/4</v>
          </cell>
          <cell r="M858" t="str">
            <v>45102</v>
          </cell>
          <cell r="N858" t="str">
            <v>142925101</v>
          </cell>
          <cell r="P858">
            <v>15.4</v>
          </cell>
          <cell r="Q858">
            <v>0</v>
          </cell>
          <cell r="R858" t="str">
            <v>1</v>
          </cell>
          <cell r="S858" t="str">
            <v>45</v>
          </cell>
          <cell r="T858">
            <v>94</v>
          </cell>
          <cell r="U858">
            <v>6</v>
          </cell>
          <cell r="V858">
            <v>97</v>
          </cell>
          <cell r="W858">
            <v>6</v>
          </cell>
          <cell r="X858">
            <v>97</v>
          </cell>
          <cell r="Y858">
            <v>0</v>
          </cell>
          <cell r="Z858">
            <v>0</v>
          </cell>
          <cell r="AD858" t="str">
            <v>0</v>
          </cell>
          <cell r="AE858" t="str">
            <v>0</v>
          </cell>
          <cell r="AF858" t="str">
            <v>19</v>
          </cell>
          <cell r="AI858">
            <v>0</v>
          </cell>
          <cell r="AJ858">
            <v>0</v>
          </cell>
        </row>
        <row r="859">
          <cell r="A859" t="str">
            <v>19</v>
          </cell>
          <cell r="B859" t="str">
            <v>19</v>
          </cell>
          <cell r="C859" t="str">
            <v>298</v>
          </cell>
          <cell r="D859" t="str">
            <v>Машина для производс</v>
          </cell>
          <cell r="E859" t="str">
            <v>тва льда</v>
          </cell>
          <cell r="G859" t="str">
            <v>01</v>
          </cell>
          <cell r="H859">
            <v>28418.85</v>
          </cell>
          <cell r="I859">
            <v>4091.81</v>
          </cell>
          <cell r="J859">
            <v>0</v>
          </cell>
          <cell r="K859">
            <v>1</v>
          </cell>
          <cell r="L859" t="str">
            <v>88/4</v>
          </cell>
          <cell r="M859" t="str">
            <v>45102</v>
          </cell>
          <cell r="N859" t="str">
            <v>142925101</v>
          </cell>
          <cell r="P859">
            <v>15.4</v>
          </cell>
          <cell r="Q859">
            <v>0</v>
          </cell>
          <cell r="R859" t="str">
            <v>1</v>
          </cell>
          <cell r="S859" t="str">
            <v>45</v>
          </cell>
          <cell r="T859">
            <v>94</v>
          </cell>
          <cell r="U859">
            <v>6</v>
          </cell>
          <cell r="V859">
            <v>97</v>
          </cell>
          <cell r="W859">
            <v>6</v>
          </cell>
          <cell r="X859">
            <v>97</v>
          </cell>
          <cell r="Y859">
            <v>0</v>
          </cell>
          <cell r="Z859">
            <v>0</v>
          </cell>
          <cell r="AD859" t="str">
            <v>0</v>
          </cell>
          <cell r="AE859" t="str">
            <v>0</v>
          </cell>
          <cell r="AF859" t="str">
            <v>19</v>
          </cell>
          <cell r="AI859">
            <v>0</v>
          </cell>
          <cell r="AJ859">
            <v>0</v>
          </cell>
        </row>
        <row r="860">
          <cell r="A860" t="str">
            <v>19</v>
          </cell>
          <cell r="B860" t="str">
            <v>19</v>
          </cell>
          <cell r="C860" t="str">
            <v>299</v>
          </cell>
          <cell r="D860" t="str">
            <v>Машина для произврдс</v>
          </cell>
          <cell r="E860" t="str">
            <v>тва фарша</v>
          </cell>
          <cell r="G860" t="str">
            <v>01</v>
          </cell>
          <cell r="H860">
            <v>320000</v>
          </cell>
          <cell r="I860">
            <v>46080.14</v>
          </cell>
          <cell r="J860">
            <v>0</v>
          </cell>
          <cell r="K860">
            <v>1</v>
          </cell>
          <cell r="L860" t="str">
            <v>88/4</v>
          </cell>
          <cell r="M860" t="str">
            <v>45102</v>
          </cell>
          <cell r="N860" t="str">
            <v>142925101</v>
          </cell>
          <cell r="P860">
            <v>15.4</v>
          </cell>
          <cell r="Q860">
            <v>0</v>
          </cell>
          <cell r="R860" t="str">
            <v>1</v>
          </cell>
          <cell r="S860" t="str">
            <v>45</v>
          </cell>
          <cell r="T860">
            <v>94</v>
          </cell>
          <cell r="U860">
            <v>6</v>
          </cell>
          <cell r="V860">
            <v>97</v>
          </cell>
          <cell r="W860">
            <v>6</v>
          </cell>
          <cell r="X860">
            <v>97</v>
          </cell>
          <cell r="Y860">
            <v>0</v>
          </cell>
          <cell r="Z860">
            <v>0</v>
          </cell>
          <cell r="AD860" t="str">
            <v>0</v>
          </cell>
          <cell r="AE860" t="str">
            <v>0</v>
          </cell>
          <cell r="AF860" t="str">
            <v>19</v>
          </cell>
          <cell r="AI860">
            <v>0</v>
          </cell>
          <cell r="AJ860">
            <v>0</v>
          </cell>
        </row>
        <row r="861">
          <cell r="A861" t="str">
            <v>19</v>
          </cell>
          <cell r="B861" t="str">
            <v>19</v>
          </cell>
          <cell r="C861" t="str">
            <v>300</v>
          </cell>
          <cell r="D861" t="str">
            <v>Машина для производс</v>
          </cell>
          <cell r="E861" t="str">
            <v>тва фарша</v>
          </cell>
          <cell r="G861" t="str">
            <v>01</v>
          </cell>
          <cell r="H861">
            <v>320000</v>
          </cell>
          <cell r="I861">
            <v>46080.14</v>
          </cell>
          <cell r="J861">
            <v>0</v>
          </cell>
          <cell r="K861">
            <v>1</v>
          </cell>
          <cell r="L861" t="str">
            <v>88/4</v>
          </cell>
          <cell r="M861" t="str">
            <v>45102</v>
          </cell>
          <cell r="N861" t="str">
            <v>142925101</v>
          </cell>
          <cell r="P861">
            <v>15.4</v>
          </cell>
          <cell r="Q861">
            <v>0</v>
          </cell>
          <cell r="R861" t="str">
            <v>1</v>
          </cell>
          <cell r="S861" t="str">
            <v>45</v>
          </cell>
          <cell r="T861">
            <v>94</v>
          </cell>
          <cell r="U861">
            <v>6</v>
          </cell>
          <cell r="V861">
            <v>97</v>
          </cell>
          <cell r="W861">
            <v>6</v>
          </cell>
          <cell r="X861">
            <v>97</v>
          </cell>
          <cell r="Y861">
            <v>0</v>
          </cell>
          <cell r="Z861">
            <v>0</v>
          </cell>
          <cell r="AD861" t="str">
            <v>0</v>
          </cell>
          <cell r="AE861" t="str">
            <v>0</v>
          </cell>
          <cell r="AF861" t="str">
            <v>19</v>
          </cell>
          <cell r="AI861">
            <v>0</v>
          </cell>
          <cell r="AJ861">
            <v>0</v>
          </cell>
        </row>
        <row r="862">
          <cell r="A862" t="str">
            <v>19</v>
          </cell>
          <cell r="B862" t="str">
            <v>19</v>
          </cell>
          <cell r="C862" t="str">
            <v>301</v>
          </cell>
          <cell r="D862" t="str">
            <v>Машина для снятия ко</v>
          </cell>
          <cell r="E862" t="str">
            <v>жи</v>
          </cell>
          <cell r="G862" t="str">
            <v>01</v>
          </cell>
          <cell r="H862">
            <v>84600</v>
          </cell>
          <cell r="I862">
            <v>12182.4</v>
          </cell>
          <cell r="J862">
            <v>0</v>
          </cell>
          <cell r="K862">
            <v>1</v>
          </cell>
          <cell r="L862" t="str">
            <v>88/4</v>
          </cell>
          <cell r="M862" t="str">
            <v>45102</v>
          </cell>
          <cell r="N862" t="str">
            <v>142925101</v>
          </cell>
          <cell r="P862">
            <v>15.4</v>
          </cell>
          <cell r="Q862">
            <v>0</v>
          </cell>
          <cell r="R862" t="str">
            <v>1</v>
          </cell>
          <cell r="S862" t="str">
            <v>45</v>
          </cell>
          <cell r="T862">
            <v>94</v>
          </cell>
          <cell r="U862">
            <v>6</v>
          </cell>
          <cell r="V862">
            <v>97</v>
          </cell>
          <cell r="W862">
            <v>6</v>
          </cell>
          <cell r="X862">
            <v>97</v>
          </cell>
          <cell r="Y862">
            <v>0</v>
          </cell>
          <cell r="Z862">
            <v>0</v>
          </cell>
          <cell r="AD862" t="str">
            <v>0</v>
          </cell>
          <cell r="AE862" t="str">
            <v>0</v>
          </cell>
          <cell r="AF862" t="str">
            <v>19</v>
          </cell>
          <cell r="AI862">
            <v>0</v>
          </cell>
          <cell r="AJ862">
            <v>0</v>
          </cell>
        </row>
        <row r="863">
          <cell r="A863" t="str">
            <v>19</v>
          </cell>
          <cell r="B863" t="str">
            <v>19</v>
          </cell>
          <cell r="C863" t="str">
            <v>302</v>
          </cell>
          <cell r="D863" t="str">
            <v>Оборудование терм.об</v>
          </cell>
          <cell r="E863" t="str">
            <v>работки</v>
          </cell>
          <cell r="G863" t="str">
            <v>01</v>
          </cell>
          <cell r="H863">
            <v>32400</v>
          </cell>
          <cell r="I863">
            <v>4665.3599999999997</v>
          </cell>
          <cell r="J863">
            <v>0</v>
          </cell>
          <cell r="K863">
            <v>1</v>
          </cell>
          <cell r="L863" t="str">
            <v>88/4</v>
          </cell>
          <cell r="M863" t="str">
            <v>45102</v>
          </cell>
          <cell r="N863" t="str">
            <v>142925101</v>
          </cell>
          <cell r="P863">
            <v>15.4</v>
          </cell>
          <cell r="Q863">
            <v>0</v>
          </cell>
          <cell r="R863" t="str">
            <v>1</v>
          </cell>
          <cell r="S863" t="str">
            <v>45</v>
          </cell>
          <cell r="T863">
            <v>94</v>
          </cell>
          <cell r="U863">
            <v>6</v>
          </cell>
          <cell r="V863">
            <v>97</v>
          </cell>
          <cell r="W863">
            <v>6</v>
          </cell>
          <cell r="X863">
            <v>97</v>
          </cell>
          <cell r="Y863">
            <v>0</v>
          </cell>
          <cell r="Z863">
            <v>0</v>
          </cell>
          <cell r="AD863" t="str">
            <v>0</v>
          </cell>
          <cell r="AE863" t="str">
            <v>0</v>
          </cell>
          <cell r="AF863" t="str">
            <v>19</v>
          </cell>
          <cell r="AI863">
            <v>0</v>
          </cell>
          <cell r="AJ863">
            <v>0</v>
          </cell>
        </row>
        <row r="864">
          <cell r="A864" t="str">
            <v>19</v>
          </cell>
          <cell r="B864" t="str">
            <v>19</v>
          </cell>
          <cell r="C864" t="str">
            <v>303</v>
          </cell>
          <cell r="D864" t="str">
            <v>Очистные сооружения</v>
          </cell>
          <cell r="G864" t="str">
            <v>01</v>
          </cell>
          <cell r="H864">
            <v>379305.29</v>
          </cell>
          <cell r="I864">
            <v>49677.919999999998</v>
          </cell>
          <cell r="J864">
            <v>0</v>
          </cell>
          <cell r="K864">
            <v>1</v>
          </cell>
          <cell r="L864" t="str">
            <v>88/4</v>
          </cell>
          <cell r="M864" t="str">
            <v>45102</v>
          </cell>
          <cell r="N864" t="str">
            <v>12 4527371</v>
          </cell>
          <cell r="P864">
            <v>15.4</v>
          </cell>
          <cell r="Q864">
            <v>0</v>
          </cell>
          <cell r="R864" t="str">
            <v>1</v>
          </cell>
          <cell r="S864" t="str">
            <v>45</v>
          </cell>
          <cell r="T864">
            <v>94</v>
          </cell>
          <cell r="U864">
            <v>6</v>
          </cell>
          <cell r="V864">
            <v>97</v>
          </cell>
          <cell r="W864">
            <v>6</v>
          </cell>
          <cell r="X864">
            <v>97</v>
          </cell>
          <cell r="Y864">
            <v>0</v>
          </cell>
          <cell r="Z864">
            <v>0</v>
          </cell>
          <cell r="AD864" t="str">
            <v>0</v>
          </cell>
          <cell r="AE864" t="str">
            <v>0</v>
          </cell>
          <cell r="AF864" t="str">
            <v>19</v>
          </cell>
          <cell r="AI864">
            <v>0</v>
          </cell>
          <cell r="AJ864">
            <v>0</v>
          </cell>
        </row>
        <row r="865">
          <cell r="A865" t="str">
            <v>19</v>
          </cell>
          <cell r="B865" t="str">
            <v>19</v>
          </cell>
          <cell r="C865" t="str">
            <v>304</v>
          </cell>
          <cell r="D865" t="str">
            <v>Пила ленточная для р</v>
          </cell>
          <cell r="E865" t="str">
            <v>азреза костей</v>
          </cell>
          <cell r="G865" t="str">
            <v>01</v>
          </cell>
          <cell r="H865">
            <v>28000</v>
          </cell>
          <cell r="I865">
            <v>4031.92</v>
          </cell>
          <cell r="J865">
            <v>0</v>
          </cell>
          <cell r="K865">
            <v>1</v>
          </cell>
          <cell r="L865" t="str">
            <v>88/4</v>
          </cell>
          <cell r="M865" t="str">
            <v>45102</v>
          </cell>
          <cell r="N865" t="str">
            <v>142925101</v>
          </cell>
          <cell r="P865">
            <v>15.4</v>
          </cell>
          <cell r="Q865">
            <v>0</v>
          </cell>
          <cell r="R865" t="str">
            <v>1</v>
          </cell>
          <cell r="S865" t="str">
            <v>45</v>
          </cell>
          <cell r="T865">
            <v>94</v>
          </cell>
          <cell r="U865">
            <v>6</v>
          </cell>
          <cell r="V865">
            <v>97</v>
          </cell>
          <cell r="W865">
            <v>6</v>
          </cell>
          <cell r="X865">
            <v>97</v>
          </cell>
          <cell r="Y865">
            <v>0</v>
          </cell>
          <cell r="Z865">
            <v>0</v>
          </cell>
          <cell r="AD865" t="str">
            <v>0</v>
          </cell>
          <cell r="AE865" t="str">
            <v>0</v>
          </cell>
          <cell r="AF865" t="str">
            <v>19</v>
          </cell>
          <cell r="AI865">
            <v>0</v>
          </cell>
          <cell r="AJ865">
            <v>0</v>
          </cell>
        </row>
        <row r="866">
          <cell r="A866" t="str">
            <v>19</v>
          </cell>
          <cell r="B866" t="str">
            <v>19</v>
          </cell>
          <cell r="C866" t="str">
            <v>305</v>
          </cell>
          <cell r="D866" t="str">
            <v>Пила эл.для разделки</v>
          </cell>
          <cell r="G866" t="str">
            <v>01</v>
          </cell>
          <cell r="H866">
            <v>20000</v>
          </cell>
          <cell r="I866">
            <v>2880.35</v>
          </cell>
          <cell r="J866">
            <v>0</v>
          </cell>
          <cell r="K866">
            <v>1</v>
          </cell>
          <cell r="L866" t="str">
            <v>88/4</v>
          </cell>
          <cell r="M866" t="str">
            <v>45102</v>
          </cell>
          <cell r="N866" t="str">
            <v>142925101</v>
          </cell>
          <cell r="P866">
            <v>15.4</v>
          </cell>
          <cell r="Q866">
            <v>0</v>
          </cell>
          <cell r="R866" t="str">
            <v>1</v>
          </cell>
          <cell r="S866" t="str">
            <v>45</v>
          </cell>
          <cell r="T866">
            <v>94</v>
          </cell>
          <cell r="U866">
            <v>6</v>
          </cell>
          <cell r="V866">
            <v>97</v>
          </cell>
          <cell r="W866">
            <v>6</v>
          </cell>
          <cell r="X866">
            <v>97</v>
          </cell>
          <cell r="Y866">
            <v>0</v>
          </cell>
          <cell r="Z866">
            <v>0</v>
          </cell>
          <cell r="AD866" t="str">
            <v>0</v>
          </cell>
          <cell r="AE866" t="str">
            <v>0</v>
          </cell>
          <cell r="AF866" t="str">
            <v>19</v>
          </cell>
          <cell r="AI866">
            <v>0</v>
          </cell>
          <cell r="AJ866">
            <v>0</v>
          </cell>
        </row>
        <row r="867">
          <cell r="A867" t="str">
            <v>19</v>
          </cell>
          <cell r="B867" t="str">
            <v>19</v>
          </cell>
          <cell r="C867" t="str">
            <v>306</v>
          </cell>
          <cell r="D867" t="str">
            <v>Пистолет для глушени</v>
          </cell>
          <cell r="E867" t="str">
            <v>я КРС</v>
          </cell>
          <cell r="G867" t="str">
            <v>01</v>
          </cell>
          <cell r="H867">
            <v>5783</v>
          </cell>
          <cell r="I867">
            <v>832.83</v>
          </cell>
          <cell r="J867">
            <v>0</v>
          </cell>
          <cell r="K867">
            <v>1</v>
          </cell>
          <cell r="L867" t="str">
            <v>88/4</v>
          </cell>
          <cell r="M867" t="str">
            <v>45102</v>
          </cell>
          <cell r="N867" t="str">
            <v>142925101</v>
          </cell>
          <cell r="P867">
            <v>15.4</v>
          </cell>
          <cell r="Q867">
            <v>0</v>
          </cell>
          <cell r="R867" t="str">
            <v>1</v>
          </cell>
          <cell r="S867" t="str">
            <v>45</v>
          </cell>
          <cell r="T867">
            <v>94</v>
          </cell>
          <cell r="U867">
            <v>6</v>
          </cell>
          <cell r="V867">
            <v>97</v>
          </cell>
          <cell r="W867">
            <v>6</v>
          </cell>
          <cell r="X867">
            <v>97</v>
          </cell>
          <cell r="Y867">
            <v>0</v>
          </cell>
          <cell r="Z867">
            <v>0</v>
          </cell>
          <cell r="AD867" t="str">
            <v>0</v>
          </cell>
          <cell r="AE867" t="str">
            <v>0</v>
          </cell>
          <cell r="AF867" t="str">
            <v>19</v>
          </cell>
          <cell r="AI867">
            <v>0</v>
          </cell>
          <cell r="AJ867">
            <v>0</v>
          </cell>
        </row>
        <row r="868">
          <cell r="A868" t="str">
            <v>19</v>
          </cell>
          <cell r="B868" t="str">
            <v>19</v>
          </cell>
          <cell r="C868" t="str">
            <v>307</v>
          </cell>
          <cell r="D868" t="str">
            <v>Пистолет электр.для</v>
          </cell>
          <cell r="E868" t="str">
            <v>глушения скота</v>
          </cell>
          <cell r="G868" t="str">
            <v>01</v>
          </cell>
          <cell r="H868">
            <v>9230</v>
          </cell>
          <cell r="I868">
            <v>1181.52</v>
          </cell>
          <cell r="J868">
            <v>0</v>
          </cell>
          <cell r="K868">
            <v>1</v>
          </cell>
          <cell r="L868" t="str">
            <v>88/4</v>
          </cell>
          <cell r="M868" t="str">
            <v>45102</v>
          </cell>
          <cell r="N868" t="str">
            <v>142925101</v>
          </cell>
          <cell r="P868">
            <v>15.4</v>
          </cell>
          <cell r="Q868">
            <v>0</v>
          </cell>
          <cell r="R868" t="str">
            <v>1</v>
          </cell>
          <cell r="S868" t="str">
            <v>45</v>
          </cell>
          <cell r="T868">
            <v>94</v>
          </cell>
          <cell r="U868">
            <v>6</v>
          </cell>
          <cell r="V868">
            <v>97</v>
          </cell>
          <cell r="W868">
            <v>6</v>
          </cell>
          <cell r="X868">
            <v>97</v>
          </cell>
          <cell r="Y868">
            <v>0</v>
          </cell>
          <cell r="Z868">
            <v>0</v>
          </cell>
          <cell r="AD868" t="str">
            <v>0</v>
          </cell>
          <cell r="AE868" t="str">
            <v>0</v>
          </cell>
          <cell r="AF868" t="str">
            <v>19</v>
          </cell>
          <cell r="AI868">
            <v>0</v>
          </cell>
          <cell r="AJ868">
            <v>0</v>
          </cell>
        </row>
        <row r="869">
          <cell r="A869" t="str">
            <v>19</v>
          </cell>
          <cell r="B869" t="str">
            <v>19</v>
          </cell>
          <cell r="C869" t="str">
            <v>308</v>
          </cell>
          <cell r="D869" t="str">
            <v>Площадка для распило</v>
          </cell>
          <cell r="E869" t="str">
            <v>вки туш</v>
          </cell>
          <cell r="G869" t="str">
            <v>01</v>
          </cell>
          <cell r="H869">
            <v>29000</v>
          </cell>
          <cell r="I869">
            <v>3712.03</v>
          </cell>
          <cell r="J869">
            <v>0</v>
          </cell>
          <cell r="K869">
            <v>1</v>
          </cell>
          <cell r="L869" t="str">
            <v>88/4</v>
          </cell>
          <cell r="M869" t="str">
            <v>45102</v>
          </cell>
          <cell r="N869" t="str">
            <v>142925101</v>
          </cell>
          <cell r="P869">
            <v>15.4</v>
          </cell>
          <cell r="Q869">
            <v>0</v>
          </cell>
          <cell r="R869" t="str">
            <v>1</v>
          </cell>
          <cell r="S869" t="str">
            <v>45</v>
          </cell>
          <cell r="T869">
            <v>94</v>
          </cell>
          <cell r="U869">
            <v>6</v>
          </cell>
          <cell r="V869">
            <v>97</v>
          </cell>
          <cell r="W869">
            <v>6</v>
          </cell>
          <cell r="X869">
            <v>97</v>
          </cell>
          <cell r="Y869">
            <v>0</v>
          </cell>
          <cell r="Z869">
            <v>0</v>
          </cell>
          <cell r="AD869" t="str">
            <v>0</v>
          </cell>
          <cell r="AE869" t="str">
            <v>0</v>
          </cell>
          <cell r="AF869" t="str">
            <v>19</v>
          </cell>
          <cell r="AI869">
            <v>0</v>
          </cell>
          <cell r="AJ869">
            <v>0</v>
          </cell>
        </row>
        <row r="870">
          <cell r="A870" t="str">
            <v>19</v>
          </cell>
          <cell r="B870" t="str">
            <v>19</v>
          </cell>
          <cell r="C870" t="str">
            <v>309</v>
          </cell>
          <cell r="D870" t="str">
            <v>Площадка для удалени</v>
          </cell>
          <cell r="E870" t="str">
            <v>я кишок</v>
          </cell>
          <cell r="G870" t="str">
            <v>01</v>
          </cell>
          <cell r="H870">
            <v>29000</v>
          </cell>
          <cell r="I870">
            <v>3712.03</v>
          </cell>
          <cell r="J870">
            <v>0</v>
          </cell>
          <cell r="K870">
            <v>1</v>
          </cell>
          <cell r="L870" t="str">
            <v>88/4</v>
          </cell>
          <cell r="M870" t="str">
            <v>45102</v>
          </cell>
          <cell r="N870" t="str">
            <v>142925101</v>
          </cell>
          <cell r="P870">
            <v>15.4</v>
          </cell>
          <cell r="Q870">
            <v>0</v>
          </cell>
          <cell r="R870" t="str">
            <v>1</v>
          </cell>
          <cell r="S870" t="str">
            <v>45</v>
          </cell>
          <cell r="T870">
            <v>94</v>
          </cell>
          <cell r="U870">
            <v>6</v>
          </cell>
          <cell r="V870">
            <v>97</v>
          </cell>
          <cell r="W870">
            <v>6</v>
          </cell>
          <cell r="X870">
            <v>97</v>
          </cell>
          <cell r="Y870">
            <v>0</v>
          </cell>
          <cell r="Z870">
            <v>0</v>
          </cell>
          <cell r="AD870" t="str">
            <v>0</v>
          </cell>
          <cell r="AE870" t="str">
            <v>0</v>
          </cell>
          <cell r="AF870" t="str">
            <v>19</v>
          </cell>
          <cell r="AI870">
            <v>0</v>
          </cell>
          <cell r="AJ870">
            <v>0</v>
          </cell>
        </row>
        <row r="871">
          <cell r="A871" t="str">
            <v>19</v>
          </cell>
          <cell r="B871" t="str">
            <v>19</v>
          </cell>
          <cell r="C871" t="str">
            <v>310</v>
          </cell>
          <cell r="D871" t="str">
            <v>Подъемник вагона</v>
          </cell>
          <cell r="G871" t="str">
            <v>01</v>
          </cell>
          <cell r="H871">
            <v>23600</v>
          </cell>
          <cell r="I871">
            <v>3020.94</v>
          </cell>
          <cell r="J871">
            <v>0</v>
          </cell>
          <cell r="K871">
            <v>1</v>
          </cell>
          <cell r="L871" t="str">
            <v>88/4</v>
          </cell>
          <cell r="M871" t="str">
            <v>45102</v>
          </cell>
          <cell r="N871" t="str">
            <v>142925101</v>
          </cell>
          <cell r="P871">
            <v>15.4</v>
          </cell>
          <cell r="Q871">
            <v>0</v>
          </cell>
          <cell r="R871" t="str">
            <v>1</v>
          </cell>
          <cell r="S871" t="str">
            <v>45</v>
          </cell>
          <cell r="T871">
            <v>94</v>
          </cell>
          <cell r="U871">
            <v>6</v>
          </cell>
          <cell r="V871">
            <v>97</v>
          </cell>
          <cell r="W871">
            <v>6</v>
          </cell>
          <cell r="X871">
            <v>97</v>
          </cell>
          <cell r="Y871">
            <v>0</v>
          </cell>
          <cell r="Z871">
            <v>0</v>
          </cell>
          <cell r="AD871" t="str">
            <v>0</v>
          </cell>
          <cell r="AE871" t="str">
            <v>0</v>
          </cell>
          <cell r="AF871" t="str">
            <v>19</v>
          </cell>
          <cell r="AI871">
            <v>0</v>
          </cell>
          <cell r="AJ871">
            <v>0</v>
          </cell>
        </row>
        <row r="872">
          <cell r="A872" t="str">
            <v>19</v>
          </cell>
          <cell r="B872" t="str">
            <v>19</v>
          </cell>
          <cell r="C872" t="str">
            <v>311</v>
          </cell>
          <cell r="D872" t="str">
            <v>Промывной шланг с на</v>
          </cell>
          <cell r="E872" t="str">
            <v>садкой</v>
          </cell>
          <cell r="G872" t="str">
            <v>01</v>
          </cell>
          <cell r="H872">
            <v>1300</v>
          </cell>
          <cell r="I872">
            <v>165.93</v>
          </cell>
          <cell r="J872">
            <v>0</v>
          </cell>
          <cell r="K872">
            <v>1</v>
          </cell>
          <cell r="L872" t="str">
            <v>88/4</v>
          </cell>
          <cell r="M872" t="str">
            <v>45102</v>
          </cell>
          <cell r="N872" t="str">
            <v>142925101</v>
          </cell>
          <cell r="P872">
            <v>15.4</v>
          </cell>
          <cell r="Q872">
            <v>0</v>
          </cell>
          <cell r="R872" t="str">
            <v>1</v>
          </cell>
          <cell r="S872" t="str">
            <v>45</v>
          </cell>
          <cell r="T872">
            <v>94</v>
          </cell>
          <cell r="U872">
            <v>6</v>
          </cell>
          <cell r="V872">
            <v>97</v>
          </cell>
          <cell r="W872">
            <v>6</v>
          </cell>
          <cell r="X872">
            <v>97</v>
          </cell>
          <cell r="Y872">
            <v>0</v>
          </cell>
          <cell r="Z872">
            <v>0</v>
          </cell>
          <cell r="AD872" t="str">
            <v>0</v>
          </cell>
          <cell r="AE872" t="str">
            <v>0</v>
          </cell>
          <cell r="AF872" t="str">
            <v>19</v>
          </cell>
          <cell r="AI872">
            <v>0</v>
          </cell>
          <cell r="AJ872">
            <v>0</v>
          </cell>
        </row>
        <row r="873">
          <cell r="A873" t="str">
            <v>19</v>
          </cell>
          <cell r="B873" t="str">
            <v>19</v>
          </cell>
          <cell r="C873" t="str">
            <v>312</v>
          </cell>
          <cell r="D873" t="str">
            <v>Путь убойно-подвесно</v>
          </cell>
          <cell r="E873" t="str">
            <v>й</v>
          </cell>
          <cell r="G873" t="str">
            <v>01</v>
          </cell>
          <cell r="H873">
            <v>22000</v>
          </cell>
          <cell r="I873">
            <v>2815.82</v>
          </cell>
          <cell r="J873">
            <v>0</v>
          </cell>
          <cell r="K873">
            <v>1</v>
          </cell>
          <cell r="L873" t="str">
            <v>88/4</v>
          </cell>
          <cell r="M873" t="str">
            <v>45102</v>
          </cell>
          <cell r="N873" t="str">
            <v>142925101</v>
          </cell>
          <cell r="P873">
            <v>15.4</v>
          </cell>
          <cell r="Q873">
            <v>0</v>
          </cell>
          <cell r="R873" t="str">
            <v>1</v>
          </cell>
          <cell r="S873" t="str">
            <v>45</v>
          </cell>
          <cell r="T873">
            <v>94</v>
          </cell>
          <cell r="U873">
            <v>6</v>
          </cell>
          <cell r="V873">
            <v>97</v>
          </cell>
          <cell r="W873">
            <v>6</v>
          </cell>
          <cell r="X873">
            <v>97</v>
          </cell>
          <cell r="Y873">
            <v>0</v>
          </cell>
          <cell r="Z873">
            <v>0</v>
          </cell>
          <cell r="AD873" t="str">
            <v>0</v>
          </cell>
          <cell r="AE873" t="str">
            <v>0</v>
          </cell>
          <cell r="AF873" t="str">
            <v>19</v>
          </cell>
          <cell r="AI873">
            <v>0</v>
          </cell>
          <cell r="AJ873">
            <v>0</v>
          </cell>
        </row>
        <row r="874">
          <cell r="A874" t="str">
            <v>19</v>
          </cell>
          <cell r="B874" t="str">
            <v>19</v>
          </cell>
          <cell r="C874" t="str">
            <v>313</v>
          </cell>
          <cell r="D874" t="str">
            <v>Путь убойно-подвесно</v>
          </cell>
          <cell r="E874" t="str">
            <v>й</v>
          </cell>
          <cell r="G874" t="str">
            <v>01</v>
          </cell>
          <cell r="H874">
            <v>37000</v>
          </cell>
          <cell r="I874">
            <v>4736.09</v>
          </cell>
          <cell r="J874">
            <v>0</v>
          </cell>
          <cell r="K874">
            <v>1</v>
          </cell>
          <cell r="L874" t="str">
            <v>88/4</v>
          </cell>
          <cell r="M874" t="str">
            <v>45102</v>
          </cell>
          <cell r="N874" t="str">
            <v>142925101</v>
          </cell>
          <cell r="P874">
            <v>15.4</v>
          </cell>
          <cell r="Q874">
            <v>0</v>
          </cell>
          <cell r="R874" t="str">
            <v>1</v>
          </cell>
          <cell r="S874" t="str">
            <v>45</v>
          </cell>
          <cell r="T874">
            <v>94</v>
          </cell>
          <cell r="U874">
            <v>6</v>
          </cell>
          <cell r="V874">
            <v>97</v>
          </cell>
          <cell r="W874">
            <v>6</v>
          </cell>
          <cell r="X874">
            <v>97</v>
          </cell>
          <cell r="Y874">
            <v>0</v>
          </cell>
          <cell r="Z874">
            <v>0</v>
          </cell>
          <cell r="AD874" t="str">
            <v>0</v>
          </cell>
          <cell r="AE874" t="str">
            <v>0</v>
          </cell>
          <cell r="AF874" t="str">
            <v>19</v>
          </cell>
          <cell r="AI874">
            <v>0</v>
          </cell>
          <cell r="AJ874">
            <v>0</v>
          </cell>
        </row>
        <row r="875">
          <cell r="A875" t="str">
            <v>19</v>
          </cell>
          <cell r="B875" t="str">
            <v>19</v>
          </cell>
          <cell r="C875" t="str">
            <v>314</v>
          </cell>
          <cell r="D875" t="str">
            <v>Стол-тележка для обд</v>
          </cell>
          <cell r="E875" t="str">
            <v>ирки шкур</v>
          </cell>
          <cell r="G875" t="str">
            <v>01</v>
          </cell>
          <cell r="H875">
            <v>8124</v>
          </cell>
          <cell r="I875">
            <v>1039.5</v>
          </cell>
          <cell r="J875">
            <v>0</v>
          </cell>
          <cell r="K875">
            <v>1</v>
          </cell>
          <cell r="L875" t="str">
            <v>88/4</v>
          </cell>
          <cell r="M875" t="str">
            <v>45102</v>
          </cell>
          <cell r="N875" t="str">
            <v>142925101</v>
          </cell>
          <cell r="P875">
            <v>15.4</v>
          </cell>
          <cell r="Q875">
            <v>0</v>
          </cell>
          <cell r="R875" t="str">
            <v>1</v>
          </cell>
          <cell r="S875" t="str">
            <v>45</v>
          </cell>
          <cell r="T875">
            <v>94</v>
          </cell>
          <cell r="U875">
            <v>6</v>
          </cell>
          <cell r="V875">
            <v>97</v>
          </cell>
          <cell r="W875">
            <v>6</v>
          </cell>
          <cell r="X875">
            <v>97</v>
          </cell>
          <cell r="Y875">
            <v>0</v>
          </cell>
          <cell r="Z875">
            <v>0</v>
          </cell>
          <cell r="AD875" t="str">
            <v>0</v>
          </cell>
          <cell r="AE875" t="str">
            <v>0</v>
          </cell>
          <cell r="AF875" t="str">
            <v>19</v>
          </cell>
          <cell r="AI875">
            <v>0</v>
          </cell>
          <cell r="AJ875">
            <v>0</v>
          </cell>
        </row>
        <row r="876">
          <cell r="A876" t="str">
            <v>19</v>
          </cell>
          <cell r="B876" t="str">
            <v>19</v>
          </cell>
          <cell r="C876" t="str">
            <v>315</v>
          </cell>
          <cell r="D876" t="str">
            <v>Стол для засолки</v>
          </cell>
          <cell r="G876" t="str">
            <v>01</v>
          </cell>
          <cell r="H876">
            <v>6120</v>
          </cell>
          <cell r="I876">
            <v>783.7</v>
          </cell>
          <cell r="J876">
            <v>0</v>
          </cell>
          <cell r="K876">
            <v>1</v>
          </cell>
          <cell r="L876" t="str">
            <v>88/4</v>
          </cell>
          <cell r="M876" t="str">
            <v>45102</v>
          </cell>
          <cell r="N876" t="str">
            <v>142925101</v>
          </cell>
          <cell r="P876">
            <v>15.4</v>
          </cell>
          <cell r="Q876">
            <v>0</v>
          </cell>
          <cell r="R876" t="str">
            <v>1</v>
          </cell>
          <cell r="S876" t="str">
            <v>45</v>
          </cell>
          <cell r="T876">
            <v>94</v>
          </cell>
          <cell r="U876">
            <v>6</v>
          </cell>
          <cell r="V876">
            <v>97</v>
          </cell>
          <cell r="W876">
            <v>6</v>
          </cell>
          <cell r="X876">
            <v>97</v>
          </cell>
          <cell r="Y876">
            <v>0</v>
          </cell>
          <cell r="Z876">
            <v>0</v>
          </cell>
          <cell r="AD876" t="str">
            <v>0</v>
          </cell>
          <cell r="AE876" t="str">
            <v>0</v>
          </cell>
          <cell r="AF876" t="str">
            <v>19</v>
          </cell>
          <cell r="AI876">
            <v>0</v>
          </cell>
          <cell r="AJ876">
            <v>0</v>
          </cell>
        </row>
        <row r="877">
          <cell r="A877" t="str">
            <v>19</v>
          </cell>
          <cell r="B877" t="str">
            <v>19</v>
          </cell>
          <cell r="C877" t="str">
            <v>316</v>
          </cell>
          <cell r="D877" t="str">
            <v>Стол для накопления</v>
          </cell>
          <cell r="E877" t="str">
            <v>колбас</v>
          </cell>
          <cell r="G877" t="str">
            <v>01</v>
          </cell>
          <cell r="H877">
            <v>6450</v>
          </cell>
          <cell r="I877">
            <v>825.73</v>
          </cell>
          <cell r="J877">
            <v>0</v>
          </cell>
          <cell r="K877">
            <v>1</v>
          </cell>
          <cell r="L877" t="str">
            <v>88/4</v>
          </cell>
          <cell r="M877" t="str">
            <v>45102</v>
          </cell>
          <cell r="N877" t="str">
            <v>142925101</v>
          </cell>
          <cell r="P877">
            <v>15.4</v>
          </cell>
          <cell r="Q877">
            <v>0</v>
          </cell>
          <cell r="R877" t="str">
            <v>1</v>
          </cell>
          <cell r="S877" t="str">
            <v>45</v>
          </cell>
          <cell r="T877">
            <v>94</v>
          </cell>
          <cell r="U877">
            <v>6</v>
          </cell>
          <cell r="V877">
            <v>97</v>
          </cell>
          <cell r="W877">
            <v>6</v>
          </cell>
          <cell r="X877">
            <v>97</v>
          </cell>
          <cell r="Y877">
            <v>0</v>
          </cell>
          <cell r="Z877">
            <v>0</v>
          </cell>
          <cell r="AD877" t="str">
            <v>0</v>
          </cell>
          <cell r="AE877" t="str">
            <v>0</v>
          </cell>
          <cell r="AF877" t="str">
            <v>19</v>
          </cell>
          <cell r="AI877">
            <v>0</v>
          </cell>
          <cell r="AJ877">
            <v>0</v>
          </cell>
        </row>
        <row r="878">
          <cell r="A878" t="str">
            <v>19</v>
          </cell>
          <cell r="B878" t="str">
            <v>19</v>
          </cell>
          <cell r="C878" t="str">
            <v>317</v>
          </cell>
          <cell r="D878" t="str">
            <v>Стол для обрезки</v>
          </cell>
          <cell r="G878" t="str">
            <v>01</v>
          </cell>
          <cell r="H878">
            <v>6450</v>
          </cell>
          <cell r="I878">
            <v>825.73</v>
          </cell>
          <cell r="J878">
            <v>0</v>
          </cell>
          <cell r="K878">
            <v>1</v>
          </cell>
          <cell r="L878" t="str">
            <v>88/4</v>
          </cell>
          <cell r="M878" t="str">
            <v>45102</v>
          </cell>
          <cell r="N878" t="str">
            <v>142925101</v>
          </cell>
          <cell r="P878">
            <v>15.4</v>
          </cell>
          <cell r="Q878">
            <v>0</v>
          </cell>
          <cell r="R878" t="str">
            <v>1</v>
          </cell>
          <cell r="S878" t="str">
            <v>45</v>
          </cell>
          <cell r="T878">
            <v>94</v>
          </cell>
          <cell r="U878">
            <v>6</v>
          </cell>
          <cell r="V878">
            <v>97</v>
          </cell>
          <cell r="W878">
            <v>6</v>
          </cell>
          <cell r="X878">
            <v>97</v>
          </cell>
          <cell r="Y878">
            <v>0</v>
          </cell>
          <cell r="Z878">
            <v>0</v>
          </cell>
          <cell r="AD878" t="str">
            <v>0</v>
          </cell>
          <cell r="AE878" t="str">
            <v>0</v>
          </cell>
          <cell r="AF878" t="str">
            <v>19</v>
          </cell>
          <cell r="AI878">
            <v>0</v>
          </cell>
          <cell r="AJ878">
            <v>0</v>
          </cell>
        </row>
        <row r="879">
          <cell r="A879" t="str">
            <v>19</v>
          </cell>
          <cell r="B879" t="str">
            <v>19</v>
          </cell>
          <cell r="C879" t="str">
            <v>318</v>
          </cell>
          <cell r="D879" t="str">
            <v>Стол для обрезки киш</v>
          </cell>
          <cell r="E879" t="str">
            <v>ок</v>
          </cell>
          <cell r="G879" t="str">
            <v>01</v>
          </cell>
          <cell r="H879">
            <v>8260</v>
          </cell>
          <cell r="I879">
            <v>1056.96</v>
          </cell>
          <cell r="J879">
            <v>0</v>
          </cell>
          <cell r="K879">
            <v>1</v>
          </cell>
          <cell r="L879" t="str">
            <v>88/4</v>
          </cell>
          <cell r="M879" t="str">
            <v>45102</v>
          </cell>
          <cell r="N879" t="str">
            <v>142925101</v>
          </cell>
          <cell r="P879">
            <v>15.4</v>
          </cell>
          <cell r="Q879">
            <v>0</v>
          </cell>
          <cell r="R879" t="str">
            <v>1</v>
          </cell>
          <cell r="S879" t="str">
            <v>45</v>
          </cell>
          <cell r="T879">
            <v>94</v>
          </cell>
          <cell r="U879">
            <v>6</v>
          </cell>
          <cell r="V879">
            <v>97</v>
          </cell>
          <cell r="W879">
            <v>6</v>
          </cell>
          <cell r="X879">
            <v>97</v>
          </cell>
          <cell r="Y879">
            <v>0</v>
          </cell>
          <cell r="Z879">
            <v>0</v>
          </cell>
          <cell r="AD879" t="str">
            <v>0</v>
          </cell>
          <cell r="AE879" t="str">
            <v>0</v>
          </cell>
          <cell r="AF879" t="str">
            <v>19</v>
          </cell>
          <cell r="AI879">
            <v>0</v>
          </cell>
          <cell r="AJ879">
            <v>0</v>
          </cell>
        </row>
        <row r="880">
          <cell r="A880" t="str">
            <v>19</v>
          </cell>
          <cell r="B880" t="str">
            <v>19</v>
          </cell>
          <cell r="C880" t="str">
            <v>319</v>
          </cell>
          <cell r="D880" t="str">
            <v>Стол для разделки</v>
          </cell>
          <cell r="G880" t="str">
            <v>01</v>
          </cell>
          <cell r="H880">
            <v>8260</v>
          </cell>
          <cell r="I880">
            <v>1056.76</v>
          </cell>
          <cell r="J880">
            <v>0</v>
          </cell>
          <cell r="K880">
            <v>1</v>
          </cell>
          <cell r="L880" t="str">
            <v>88/4</v>
          </cell>
          <cell r="M880" t="str">
            <v>45102</v>
          </cell>
          <cell r="N880" t="str">
            <v>142925101</v>
          </cell>
          <cell r="P880">
            <v>15.4</v>
          </cell>
          <cell r="Q880">
            <v>0</v>
          </cell>
          <cell r="R880" t="str">
            <v>1</v>
          </cell>
          <cell r="S880" t="str">
            <v>45</v>
          </cell>
          <cell r="T880">
            <v>94</v>
          </cell>
          <cell r="U880">
            <v>6</v>
          </cell>
          <cell r="V880">
            <v>97</v>
          </cell>
          <cell r="W880">
            <v>6</v>
          </cell>
          <cell r="X880">
            <v>97</v>
          </cell>
          <cell r="Y880">
            <v>0</v>
          </cell>
          <cell r="Z880">
            <v>0</v>
          </cell>
          <cell r="AD880" t="str">
            <v>0</v>
          </cell>
          <cell r="AE880" t="str">
            <v>0</v>
          </cell>
          <cell r="AF880" t="str">
            <v>19</v>
          </cell>
          <cell r="AI880">
            <v>0</v>
          </cell>
          <cell r="AJ880">
            <v>0</v>
          </cell>
        </row>
        <row r="881">
          <cell r="A881" t="str">
            <v>19</v>
          </cell>
          <cell r="B881" t="str">
            <v>19</v>
          </cell>
          <cell r="C881" t="str">
            <v>320</v>
          </cell>
          <cell r="D881" t="str">
            <v>Стол для упаковки</v>
          </cell>
          <cell r="G881" t="str">
            <v>01</v>
          </cell>
          <cell r="H881">
            <v>7500</v>
          </cell>
          <cell r="I881">
            <v>959.91</v>
          </cell>
          <cell r="J881">
            <v>0</v>
          </cell>
          <cell r="K881">
            <v>1</v>
          </cell>
          <cell r="L881" t="str">
            <v>88/4</v>
          </cell>
          <cell r="M881" t="str">
            <v>45102</v>
          </cell>
          <cell r="N881" t="str">
            <v>142925101</v>
          </cell>
          <cell r="P881">
            <v>15.4</v>
          </cell>
          <cell r="Q881">
            <v>0</v>
          </cell>
          <cell r="R881" t="str">
            <v>1</v>
          </cell>
          <cell r="S881" t="str">
            <v>45</v>
          </cell>
          <cell r="T881">
            <v>94</v>
          </cell>
          <cell r="U881">
            <v>6</v>
          </cell>
          <cell r="V881">
            <v>97</v>
          </cell>
          <cell r="W881">
            <v>6</v>
          </cell>
          <cell r="X881">
            <v>97</v>
          </cell>
          <cell r="Y881">
            <v>0</v>
          </cell>
          <cell r="Z881">
            <v>0</v>
          </cell>
          <cell r="AD881" t="str">
            <v>0</v>
          </cell>
          <cell r="AE881" t="str">
            <v>0</v>
          </cell>
          <cell r="AF881" t="str">
            <v>19</v>
          </cell>
          <cell r="AI881">
            <v>0</v>
          </cell>
          <cell r="AJ881">
            <v>0</v>
          </cell>
        </row>
        <row r="882">
          <cell r="A882" t="str">
            <v>19</v>
          </cell>
          <cell r="B882" t="str">
            <v>19</v>
          </cell>
          <cell r="C882" t="str">
            <v>321</v>
          </cell>
          <cell r="D882" t="str">
            <v>Тележка-ванна</v>
          </cell>
          <cell r="G882" t="str">
            <v>01</v>
          </cell>
          <cell r="H882">
            <v>12000</v>
          </cell>
          <cell r="I882">
            <v>1535.79</v>
          </cell>
          <cell r="J882">
            <v>0</v>
          </cell>
          <cell r="K882">
            <v>1</v>
          </cell>
          <cell r="L882" t="str">
            <v>88/4</v>
          </cell>
          <cell r="M882" t="str">
            <v>45102</v>
          </cell>
          <cell r="N882" t="str">
            <v>142925101</v>
          </cell>
          <cell r="P882">
            <v>15.4</v>
          </cell>
          <cell r="Q882">
            <v>0</v>
          </cell>
          <cell r="R882" t="str">
            <v>1</v>
          </cell>
          <cell r="S882" t="str">
            <v>45</v>
          </cell>
          <cell r="T882">
            <v>94</v>
          </cell>
          <cell r="U882">
            <v>6</v>
          </cell>
          <cell r="V882">
            <v>97</v>
          </cell>
          <cell r="W882">
            <v>6</v>
          </cell>
          <cell r="X882">
            <v>97</v>
          </cell>
          <cell r="Y882">
            <v>0</v>
          </cell>
          <cell r="Z882">
            <v>0</v>
          </cell>
          <cell r="AD882" t="str">
            <v>0</v>
          </cell>
          <cell r="AE882" t="str">
            <v>0</v>
          </cell>
          <cell r="AF882" t="str">
            <v>19</v>
          </cell>
          <cell r="AI882">
            <v>0</v>
          </cell>
          <cell r="AJ882">
            <v>0</v>
          </cell>
        </row>
        <row r="883">
          <cell r="A883" t="str">
            <v>19</v>
          </cell>
          <cell r="B883" t="str">
            <v>19</v>
          </cell>
          <cell r="C883" t="str">
            <v>322</v>
          </cell>
          <cell r="D883" t="str">
            <v>Тележка для колбасы</v>
          </cell>
          <cell r="G883" t="str">
            <v>01</v>
          </cell>
          <cell r="H883">
            <v>64800</v>
          </cell>
          <cell r="I883">
            <v>8294.2999999999993</v>
          </cell>
          <cell r="J883">
            <v>0</v>
          </cell>
          <cell r="K883">
            <v>1</v>
          </cell>
          <cell r="L883" t="str">
            <v>88/4</v>
          </cell>
          <cell r="M883" t="str">
            <v>45102</v>
          </cell>
          <cell r="N883" t="str">
            <v>142925101</v>
          </cell>
          <cell r="P883">
            <v>15.4</v>
          </cell>
          <cell r="Q883">
            <v>0</v>
          </cell>
          <cell r="R883" t="str">
            <v>1</v>
          </cell>
          <cell r="S883" t="str">
            <v>45</v>
          </cell>
          <cell r="T883">
            <v>94</v>
          </cell>
          <cell r="U883">
            <v>6</v>
          </cell>
          <cell r="V883">
            <v>97</v>
          </cell>
          <cell r="W883">
            <v>6</v>
          </cell>
          <cell r="X883">
            <v>97</v>
          </cell>
          <cell r="Y883">
            <v>0</v>
          </cell>
          <cell r="Z883">
            <v>0</v>
          </cell>
          <cell r="AD883" t="str">
            <v>0</v>
          </cell>
          <cell r="AE883" t="str">
            <v>0</v>
          </cell>
          <cell r="AF883" t="str">
            <v>19</v>
          </cell>
          <cell r="AI883">
            <v>0</v>
          </cell>
          <cell r="AJ883">
            <v>0</v>
          </cell>
        </row>
        <row r="884">
          <cell r="A884" t="str">
            <v>19</v>
          </cell>
          <cell r="B884" t="str">
            <v>19</v>
          </cell>
          <cell r="C884" t="str">
            <v>323</v>
          </cell>
          <cell r="D884" t="str">
            <v>Тележка для крюков</v>
          </cell>
          <cell r="G884" t="str">
            <v>01</v>
          </cell>
          <cell r="H884">
            <v>9760</v>
          </cell>
          <cell r="I884">
            <v>1248.94</v>
          </cell>
          <cell r="J884">
            <v>0</v>
          </cell>
          <cell r="K884">
            <v>1</v>
          </cell>
          <cell r="L884" t="str">
            <v>88/4</v>
          </cell>
          <cell r="M884" t="str">
            <v>45102</v>
          </cell>
          <cell r="N884" t="str">
            <v>142925101</v>
          </cell>
          <cell r="P884">
            <v>15.4</v>
          </cell>
          <cell r="Q884">
            <v>0</v>
          </cell>
          <cell r="R884" t="str">
            <v>1</v>
          </cell>
          <cell r="S884" t="str">
            <v>45</v>
          </cell>
          <cell r="T884">
            <v>94</v>
          </cell>
          <cell r="U884">
            <v>6</v>
          </cell>
          <cell r="V884">
            <v>97</v>
          </cell>
          <cell r="W884">
            <v>6</v>
          </cell>
          <cell r="X884">
            <v>97</v>
          </cell>
          <cell r="Y884">
            <v>0</v>
          </cell>
          <cell r="Z884">
            <v>0</v>
          </cell>
          <cell r="AD884" t="str">
            <v>0</v>
          </cell>
          <cell r="AE884" t="str">
            <v>0</v>
          </cell>
          <cell r="AF884" t="str">
            <v>19</v>
          </cell>
          <cell r="AI884">
            <v>0</v>
          </cell>
          <cell r="AJ884">
            <v>0</v>
          </cell>
        </row>
        <row r="885">
          <cell r="A885" t="str">
            <v>19</v>
          </cell>
          <cell r="B885" t="str">
            <v>19</v>
          </cell>
          <cell r="C885" t="str">
            <v>324</v>
          </cell>
          <cell r="D885" t="str">
            <v>Тележка для реек</v>
          </cell>
          <cell r="G885" t="str">
            <v>01</v>
          </cell>
          <cell r="H885">
            <v>5320</v>
          </cell>
          <cell r="I885">
            <v>681.3</v>
          </cell>
          <cell r="J885">
            <v>0</v>
          </cell>
          <cell r="K885">
            <v>1</v>
          </cell>
          <cell r="L885" t="str">
            <v>88/4</v>
          </cell>
          <cell r="M885" t="str">
            <v>45102</v>
          </cell>
          <cell r="N885" t="str">
            <v>142925101</v>
          </cell>
          <cell r="P885">
            <v>15.4</v>
          </cell>
          <cell r="Q885">
            <v>0</v>
          </cell>
          <cell r="R885" t="str">
            <v>1</v>
          </cell>
          <cell r="S885" t="str">
            <v>45</v>
          </cell>
          <cell r="T885">
            <v>94</v>
          </cell>
          <cell r="U885">
            <v>6</v>
          </cell>
          <cell r="V885">
            <v>97</v>
          </cell>
          <cell r="W885">
            <v>6</v>
          </cell>
          <cell r="X885">
            <v>97</v>
          </cell>
          <cell r="Y885">
            <v>0</v>
          </cell>
          <cell r="Z885">
            <v>0</v>
          </cell>
          <cell r="AD885" t="str">
            <v>0</v>
          </cell>
          <cell r="AE885" t="str">
            <v>0</v>
          </cell>
          <cell r="AF885" t="str">
            <v>19</v>
          </cell>
          <cell r="AI885">
            <v>0</v>
          </cell>
          <cell r="AJ885">
            <v>0</v>
          </cell>
        </row>
        <row r="886">
          <cell r="A886" t="str">
            <v>19</v>
          </cell>
          <cell r="B886" t="str">
            <v>19</v>
          </cell>
          <cell r="C886" t="str">
            <v>325</v>
          </cell>
          <cell r="D886" t="str">
            <v>Здание теплоцентрали</v>
          </cell>
          <cell r="G886" t="str">
            <v>01</v>
          </cell>
          <cell r="H886">
            <v>35976.449999999997</v>
          </cell>
          <cell r="I886">
            <v>5096.66</v>
          </cell>
          <cell r="J886">
            <v>0</v>
          </cell>
          <cell r="K886">
            <v>1</v>
          </cell>
          <cell r="L886" t="str">
            <v>88/4</v>
          </cell>
          <cell r="M886" t="str">
            <v>10005</v>
          </cell>
          <cell r="N886" t="str">
            <v>142914000</v>
          </cell>
          <cell r="P886">
            <v>5</v>
          </cell>
          <cell r="Q886">
            <v>0</v>
          </cell>
          <cell r="R886" t="str">
            <v>1</v>
          </cell>
          <cell r="S886" t="str">
            <v>45</v>
          </cell>
          <cell r="T886">
            <v>94</v>
          </cell>
          <cell r="U886">
            <v>6</v>
          </cell>
          <cell r="V886">
            <v>97</v>
          </cell>
          <cell r="W886">
            <v>6</v>
          </cell>
          <cell r="X886">
            <v>97</v>
          </cell>
          <cell r="Y886">
            <v>0</v>
          </cell>
          <cell r="Z886">
            <v>0</v>
          </cell>
          <cell r="AD886" t="str">
            <v>0</v>
          </cell>
          <cell r="AE886" t="str">
            <v>0</v>
          </cell>
          <cell r="AF886" t="str">
            <v>19</v>
          </cell>
          <cell r="AI886">
            <v>0</v>
          </cell>
          <cell r="AJ886">
            <v>0</v>
          </cell>
        </row>
        <row r="887">
          <cell r="A887" t="str">
            <v>19</v>
          </cell>
          <cell r="B887" t="str">
            <v>19</v>
          </cell>
          <cell r="C887" t="str">
            <v>326</v>
          </cell>
          <cell r="D887" t="str">
            <v>Устр-во для закрепле</v>
          </cell>
          <cell r="E887" t="str">
            <v>ния колбас</v>
          </cell>
          <cell r="G887" t="str">
            <v>01</v>
          </cell>
          <cell r="H887">
            <v>10700</v>
          </cell>
          <cell r="I887">
            <v>1369.01</v>
          </cell>
          <cell r="J887">
            <v>0</v>
          </cell>
          <cell r="K887">
            <v>1</v>
          </cell>
          <cell r="L887" t="str">
            <v>88/4</v>
          </cell>
          <cell r="M887" t="str">
            <v>45102</v>
          </cell>
          <cell r="N887" t="str">
            <v>142925101</v>
          </cell>
          <cell r="P887">
            <v>15.4</v>
          </cell>
          <cell r="Q887">
            <v>0</v>
          </cell>
          <cell r="R887" t="str">
            <v>1</v>
          </cell>
          <cell r="S887" t="str">
            <v>45</v>
          </cell>
          <cell r="T887">
            <v>94</v>
          </cell>
          <cell r="U887">
            <v>6</v>
          </cell>
          <cell r="V887">
            <v>97</v>
          </cell>
          <cell r="W887">
            <v>6</v>
          </cell>
          <cell r="X887">
            <v>97</v>
          </cell>
          <cell r="Y887">
            <v>0</v>
          </cell>
          <cell r="Z887">
            <v>0</v>
          </cell>
          <cell r="AD887" t="str">
            <v>0</v>
          </cell>
          <cell r="AE887" t="str">
            <v>0</v>
          </cell>
          <cell r="AF887" t="str">
            <v>19</v>
          </cell>
          <cell r="AI887">
            <v>0</v>
          </cell>
          <cell r="AJ887">
            <v>0</v>
          </cell>
        </row>
        <row r="888">
          <cell r="A888" t="str">
            <v>19</v>
          </cell>
          <cell r="B888" t="str">
            <v>19</v>
          </cell>
          <cell r="C888" t="str">
            <v>327</v>
          </cell>
          <cell r="D888" t="str">
            <v>Устройство подъемное</v>
          </cell>
          <cell r="G888" t="str">
            <v>01</v>
          </cell>
          <cell r="H888">
            <v>9800</v>
          </cell>
          <cell r="I888">
            <v>1254.0999999999999</v>
          </cell>
          <cell r="J888">
            <v>0</v>
          </cell>
          <cell r="K888">
            <v>1</v>
          </cell>
          <cell r="L888" t="str">
            <v>88/4</v>
          </cell>
          <cell r="M888" t="str">
            <v>45102</v>
          </cell>
          <cell r="N888" t="str">
            <v>142925101</v>
          </cell>
          <cell r="P888">
            <v>15.4</v>
          </cell>
          <cell r="Q888">
            <v>0</v>
          </cell>
          <cell r="R888" t="str">
            <v>1</v>
          </cell>
          <cell r="S888" t="str">
            <v>45</v>
          </cell>
          <cell r="T888">
            <v>94</v>
          </cell>
          <cell r="U888">
            <v>6</v>
          </cell>
          <cell r="V888">
            <v>97</v>
          </cell>
          <cell r="W888">
            <v>6</v>
          </cell>
          <cell r="X888">
            <v>97</v>
          </cell>
          <cell r="Y888">
            <v>0</v>
          </cell>
          <cell r="Z888">
            <v>0</v>
          </cell>
          <cell r="AD888" t="str">
            <v>0</v>
          </cell>
          <cell r="AE888" t="str">
            <v>0</v>
          </cell>
          <cell r="AF888" t="str">
            <v>19</v>
          </cell>
          <cell r="AI888">
            <v>0</v>
          </cell>
          <cell r="AJ888">
            <v>0</v>
          </cell>
        </row>
        <row r="889">
          <cell r="A889" t="str">
            <v>19</v>
          </cell>
          <cell r="B889" t="str">
            <v>19</v>
          </cell>
          <cell r="C889" t="str">
            <v>328</v>
          </cell>
          <cell r="D889" t="str">
            <v>Устройство подъемное</v>
          </cell>
          <cell r="E889" t="str">
            <v>/труба/</v>
          </cell>
          <cell r="G889" t="str">
            <v>01</v>
          </cell>
          <cell r="H889">
            <v>24224.84</v>
          </cell>
          <cell r="I889">
            <v>3100.66</v>
          </cell>
          <cell r="J889">
            <v>0</v>
          </cell>
          <cell r="K889">
            <v>1</v>
          </cell>
          <cell r="L889" t="str">
            <v>88/4</v>
          </cell>
          <cell r="M889" t="str">
            <v>45102</v>
          </cell>
          <cell r="N889" t="str">
            <v>142925101</v>
          </cell>
          <cell r="P889">
            <v>15.4</v>
          </cell>
          <cell r="Q889">
            <v>0</v>
          </cell>
          <cell r="R889" t="str">
            <v>1</v>
          </cell>
          <cell r="S889" t="str">
            <v>45</v>
          </cell>
          <cell r="T889">
            <v>94</v>
          </cell>
          <cell r="U889">
            <v>6</v>
          </cell>
          <cell r="V889">
            <v>97</v>
          </cell>
          <cell r="W889">
            <v>6</v>
          </cell>
          <cell r="X889">
            <v>97</v>
          </cell>
          <cell r="Y889">
            <v>0</v>
          </cell>
          <cell r="Z889">
            <v>0</v>
          </cell>
          <cell r="AD889" t="str">
            <v>0</v>
          </cell>
          <cell r="AE889" t="str">
            <v>0</v>
          </cell>
          <cell r="AF889" t="str">
            <v>19</v>
          </cell>
          <cell r="AI889">
            <v>0</v>
          </cell>
          <cell r="AJ889">
            <v>0</v>
          </cell>
        </row>
        <row r="890">
          <cell r="A890" t="str">
            <v>19</v>
          </cell>
          <cell r="B890" t="str">
            <v>19</v>
          </cell>
          <cell r="C890" t="str">
            <v>329</v>
          </cell>
          <cell r="D890" t="str">
            <v>Устр-во эл.подъемное</v>
          </cell>
          <cell r="E890" t="str">
            <v>0.5 т</v>
          </cell>
          <cell r="G890" t="str">
            <v>01</v>
          </cell>
          <cell r="H890">
            <v>22000</v>
          </cell>
          <cell r="I890">
            <v>2815.3</v>
          </cell>
          <cell r="J890">
            <v>0</v>
          </cell>
          <cell r="K890">
            <v>1</v>
          </cell>
          <cell r="L890" t="str">
            <v>88/4</v>
          </cell>
          <cell r="M890" t="str">
            <v>45102</v>
          </cell>
          <cell r="N890" t="str">
            <v>142925101</v>
          </cell>
          <cell r="P890">
            <v>15.4</v>
          </cell>
          <cell r="Q890">
            <v>0</v>
          </cell>
          <cell r="R890" t="str">
            <v>1</v>
          </cell>
          <cell r="S890" t="str">
            <v>45</v>
          </cell>
          <cell r="T890">
            <v>94</v>
          </cell>
          <cell r="U890">
            <v>6</v>
          </cell>
          <cell r="V890">
            <v>97</v>
          </cell>
          <cell r="W890">
            <v>6</v>
          </cell>
          <cell r="X890">
            <v>97</v>
          </cell>
          <cell r="Y890">
            <v>0</v>
          </cell>
          <cell r="Z890">
            <v>0</v>
          </cell>
          <cell r="AD890" t="str">
            <v>0</v>
          </cell>
          <cell r="AE890" t="str">
            <v>0</v>
          </cell>
          <cell r="AF890" t="str">
            <v>19</v>
          </cell>
          <cell r="AI890">
            <v>0</v>
          </cell>
          <cell r="AJ890">
            <v>0</v>
          </cell>
        </row>
        <row r="891">
          <cell r="A891" t="str">
            <v>19</v>
          </cell>
          <cell r="B891" t="str">
            <v>19</v>
          </cell>
          <cell r="C891" t="str">
            <v>330</v>
          </cell>
          <cell r="D891" t="str">
            <v>Устр-во эл.подъемное</v>
          </cell>
          <cell r="E891" t="str">
            <v>1 тн</v>
          </cell>
          <cell r="G891" t="str">
            <v>01</v>
          </cell>
          <cell r="H891">
            <v>17100</v>
          </cell>
          <cell r="I891">
            <v>2188.59</v>
          </cell>
          <cell r="J891">
            <v>0</v>
          </cell>
          <cell r="K891">
            <v>1</v>
          </cell>
          <cell r="L891" t="str">
            <v>88/4</v>
          </cell>
          <cell r="M891" t="str">
            <v>45102</v>
          </cell>
          <cell r="N891" t="str">
            <v>142925101</v>
          </cell>
          <cell r="P891">
            <v>15.4</v>
          </cell>
          <cell r="Q891">
            <v>0</v>
          </cell>
          <cell r="R891" t="str">
            <v>1</v>
          </cell>
          <cell r="S891" t="str">
            <v>45</v>
          </cell>
          <cell r="T891">
            <v>94</v>
          </cell>
          <cell r="U891">
            <v>6</v>
          </cell>
          <cell r="V891">
            <v>97</v>
          </cell>
          <cell r="W891">
            <v>6</v>
          </cell>
          <cell r="X891">
            <v>97</v>
          </cell>
          <cell r="Y891">
            <v>0</v>
          </cell>
          <cell r="Z891">
            <v>0</v>
          </cell>
          <cell r="AD891" t="str">
            <v>0</v>
          </cell>
          <cell r="AE891" t="str">
            <v>0</v>
          </cell>
          <cell r="AF891" t="str">
            <v>19</v>
          </cell>
          <cell r="AI891">
            <v>0</v>
          </cell>
          <cell r="AJ891">
            <v>0</v>
          </cell>
        </row>
        <row r="892">
          <cell r="A892" t="str">
            <v>19</v>
          </cell>
          <cell r="B892" t="str">
            <v>19</v>
          </cell>
          <cell r="C892" t="str">
            <v>331</v>
          </cell>
          <cell r="D892" t="str">
            <v>Устр-во эл.подъемное</v>
          </cell>
          <cell r="E892" t="str">
            <v>1 тн</v>
          </cell>
          <cell r="G892" t="str">
            <v>01</v>
          </cell>
          <cell r="H892">
            <v>17100</v>
          </cell>
          <cell r="I892">
            <v>2188.59</v>
          </cell>
          <cell r="J892">
            <v>0</v>
          </cell>
          <cell r="K892">
            <v>1</v>
          </cell>
          <cell r="L892" t="str">
            <v>88/4</v>
          </cell>
          <cell r="M892" t="str">
            <v>45102</v>
          </cell>
          <cell r="N892" t="str">
            <v>142925101</v>
          </cell>
          <cell r="P892">
            <v>15.4</v>
          </cell>
          <cell r="Q892">
            <v>0</v>
          </cell>
          <cell r="R892" t="str">
            <v>1</v>
          </cell>
          <cell r="S892" t="str">
            <v>45</v>
          </cell>
          <cell r="T892">
            <v>94</v>
          </cell>
          <cell r="U892">
            <v>6</v>
          </cell>
          <cell r="V892">
            <v>97</v>
          </cell>
          <cell r="W892">
            <v>6</v>
          </cell>
          <cell r="X892">
            <v>97</v>
          </cell>
          <cell r="Y892">
            <v>0</v>
          </cell>
          <cell r="Z892">
            <v>0</v>
          </cell>
          <cell r="AD892" t="str">
            <v>0</v>
          </cell>
          <cell r="AE892" t="str">
            <v>0</v>
          </cell>
          <cell r="AF892" t="str">
            <v>19</v>
          </cell>
          <cell r="AI892">
            <v>0</v>
          </cell>
          <cell r="AJ892">
            <v>0</v>
          </cell>
        </row>
        <row r="893">
          <cell r="A893" t="str">
            <v>19</v>
          </cell>
          <cell r="B893" t="str">
            <v>19</v>
          </cell>
          <cell r="C893" t="str">
            <v>332</v>
          </cell>
          <cell r="D893" t="str">
            <v>Хллодильное оборудов</v>
          </cell>
          <cell r="E893" t="str">
            <v>ание</v>
          </cell>
          <cell r="G893" t="str">
            <v>01</v>
          </cell>
          <cell r="H893">
            <v>258827.89</v>
          </cell>
          <cell r="I893">
            <v>33129.699999999997</v>
          </cell>
          <cell r="J893">
            <v>0</v>
          </cell>
          <cell r="K893">
            <v>1</v>
          </cell>
          <cell r="L893" t="str">
            <v>88/4</v>
          </cell>
          <cell r="M893" t="str">
            <v>45102</v>
          </cell>
          <cell r="N893" t="str">
            <v>162930011</v>
          </cell>
          <cell r="P893">
            <v>15.4</v>
          </cell>
          <cell r="Q893">
            <v>0</v>
          </cell>
          <cell r="R893" t="str">
            <v>1</v>
          </cell>
          <cell r="S893" t="str">
            <v>45</v>
          </cell>
          <cell r="T893">
            <v>94</v>
          </cell>
          <cell r="U893">
            <v>6</v>
          </cell>
          <cell r="V893">
            <v>97</v>
          </cell>
          <cell r="W893">
            <v>6</v>
          </cell>
          <cell r="X893">
            <v>97</v>
          </cell>
          <cell r="Y893">
            <v>0</v>
          </cell>
          <cell r="Z893">
            <v>0</v>
          </cell>
          <cell r="AD893" t="str">
            <v>0</v>
          </cell>
          <cell r="AE893" t="str">
            <v>0</v>
          </cell>
          <cell r="AF893" t="str">
            <v>19</v>
          </cell>
          <cell r="AI893">
            <v>0</v>
          </cell>
          <cell r="AJ893">
            <v>0</v>
          </cell>
        </row>
        <row r="894">
          <cell r="A894" t="str">
            <v>19</v>
          </cell>
          <cell r="B894" t="str">
            <v>19</v>
          </cell>
          <cell r="C894" t="str">
            <v>333</v>
          </cell>
          <cell r="D894" t="str">
            <v>Цепной крюк</v>
          </cell>
          <cell r="G894" t="str">
            <v>01</v>
          </cell>
          <cell r="H894">
            <v>2800</v>
          </cell>
          <cell r="I894">
            <v>358.99</v>
          </cell>
          <cell r="J894">
            <v>0</v>
          </cell>
          <cell r="K894">
            <v>1</v>
          </cell>
          <cell r="L894" t="str">
            <v>88/4</v>
          </cell>
          <cell r="M894" t="str">
            <v>45102</v>
          </cell>
          <cell r="N894" t="str">
            <v>142925101</v>
          </cell>
          <cell r="P894">
            <v>15.4</v>
          </cell>
          <cell r="Q894">
            <v>0</v>
          </cell>
          <cell r="R894" t="str">
            <v>1</v>
          </cell>
          <cell r="S894" t="str">
            <v>45</v>
          </cell>
          <cell r="T894">
            <v>94</v>
          </cell>
          <cell r="U894">
            <v>6</v>
          </cell>
          <cell r="V894">
            <v>97</v>
          </cell>
          <cell r="W894">
            <v>6</v>
          </cell>
          <cell r="X894">
            <v>97</v>
          </cell>
          <cell r="Y894">
            <v>0</v>
          </cell>
          <cell r="Z894">
            <v>0</v>
          </cell>
          <cell r="AD894" t="str">
            <v>0</v>
          </cell>
          <cell r="AE894" t="str">
            <v>0</v>
          </cell>
          <cell r="AF894" t="str">
            <v>19</v>
          </cell>
          <cell r="AI894">
            <v>0</v>
          </cell>
          <cell r="AJ894">
            <v>0</v>
          </cell>
        </row>
        <row r="895">
          <cell r="A895" t="str">
            <v>19</v>
          </cell>
          <cell r="B895" t="str">
            <v>19</v>
          </cell>
          <cell r="C895" t="str">
            <v>334</v>
          </cell>
          <cell r="D895" t="str">
            <v>Чан для кишок</v>
          </cell>
          <cell r="G895" t="str">
            <v>01</v>
          </cell>
          <cell r="H895">
            <v>12710</v>
          </cell>
          <cell r="I895">
            <v>1626.68</v>
          </cell>
          <cell r="J895">
            <v>0</v>
          </cell>
          <cell r="K895">
            <v>1</v>
          </cell>
          <cell r="L895" t="str">
            <v>88/4</v>
          </cell>
          <cell r="M895" t="str">
            <v>45102</v>
          </cell>
          <cell r="N895" t="str">
            <v>142925101</v>
          </cell>
          <cell r="P895">
            <v>15.4</v>
          </cell>
          <cell r="Q895">
            <v>0</v>
          </cell>
          <cell r="R895" t="str">
            <v>1</v>
          </cell>
          <cell r="S895" t="str">
            <v>45</v>
          </cell>
          <cell r="T895">
            <v>94</v>
          </cell>
          <cell r="U895">
            <v>6</v>
          </cell>
          <cell r="V895">
            <v>97</v>
          </cell>
          <cell r="W895">
            <v>6</v>
          </cell>
          <cell r="X895">
            <v>97</v>
          </cell>
          <cell r="Y895">
            <v>0</v>
          </cell>
          <cell r="Z895">
            <v>0</v>
          </cell>
          <cell r="AD895" t="str">
            <v>0</v>
          </cell>
          <cell r="AE895" t="str">
            <v>0</v>
          </cell>
          <cell r="AF895" t="str">
            <v>19</v>
          </cell>
          <cell r="AI895">
            <v>0</v>
          </cell>
          <cell r="AJ895">
            <v>0</v>
          </cell>
        </row>
        <row r="896">
          <cell r="A896" t="str">
            <v>19</v>
          </cell>
          <cell r="B896" t="str">
            <v>19</v>
          </cell>
          <cell r="C896" t="str">
            <v>335</v>
          </cell>
          <cell r="D896" t="str">
            <v>Шкаф распределительн</v>
          </cell>
          <cell r="E896" t="str">
            <v>ый</v>
          </cell>
          <cell r="G896" t="str">
            <v>01</v>
          </cell>
          <cell r="H896">
            <v>1018.49</v>
          </cell>
          <cell r="I896">
            <v>130.35</v>
          </cell>
          <cell r="J896">
            <v>0</v>
          </cell>
          <cell r="K896">
            <v>1</v>
          </cell>
          <cell r="L896" t="str">
            <v>88/4</v>
          </cell>
          <cell r="M896" t="str">
            <v>45102</v>
          </cell>
          <cell r="N896" t="str">
            <v>143120390</v>
          </cell>
          <cell r="P896">
            <v>15.4</v>
          </cell>
          <cell r="Q896">
            <v>0</v>
          </cell>
          <cell r="R896" t="str">
            <v>1</v>
          </cell>
          <cell r="S896" t="str">
            <v>45</v>
          </cell>
          <cell r="T896">
            <v>94</v>
          </cell>
          <cell r="U896">
            <v>6</v>
          </cell>
          <cell r="V896">
            <v>97</v>
          </cell>
          <cell r="W896">
            <v>6</v>
          </cell>
          <cell r="X896">
            <v>97</v>
          </cell>
          <cell r="Y896">
            <v>0</v>
          </cell>
          <cell r="Z896">
            <v>0</v>
          </cell>
          <cell r="AD896" t="str">
            <v>0</v>
          </cell>
          <cell r="AE896" t="str">
            <v>0</v>
          </cell>
          <cell r="AF896" t="str">
            <v>19</v>
          </cell>
          <cell r="AI896">
            <v>0</v>
          </cell>
          <cell r="AJ896">
            <v>0</v>
          </cell>
        </row>
        <row r="897">
          <cell r="A897" t="str">
            <v>19</v>
          </cell>
          <cell r="B897" t="str">
            <v>19</v>
          </cell>
          <cell r="C897" t="str">
            <v>336</v>
          </cell>
          <cell r="D897" t="str">
            <v>Шланг промывочный</v>
          </cell>
          <cell r="G897" t="str">
            <v>01</v>
          </cell>
          <cell r="H897">
            <v>930</v>
          </cell>
          <cell r="I897">
            <v>119.52</v>
          </cell>
          <cell r="J897">
            <v>0</v>
          </cell>
          <cell r="K897">
            <v>1</v>
          </cell>
          <cell r="L897" t="str">
            <v>88/4</v>
          </cell>
          <cell r="M897" t="str">
            <v>45102</v>
          </cell>
          <cell r="N897" t="str">
            <v>142925101</v>
          </cell>
          <cell r="P897">
            <v>15.4</v>
          </cell>
          <cell r="Q897">
            <v>0</v>
          </cell>
          <cell r="R897" t="str">
            <v>1</v>
          </cell>
          <cell r="S897" t="str">
            <v>45</v>
          </cell>
          <cell r="T897">
            <v>94</v>
          </cell>
          <cell r="U897">
            <v>6</v>
          </cell>
          <cell r="V897">
            <v>97</v>
          </cell>
          <cell r="W897">
            <v>6</v>
          </cell>
          <cell r="X897">
            <v>97</v>
          </cell>
          <cell r="Y897">
            <v>0</v>
          </cell>
          <cell r="Z897">
            <v>0</v>
          </cell>
          <cell r="AD897" t="str">
            <v>0</v>
          </cell>
          <cell r="AE897" t="str">
            <v>0</v>
          </cell>
          <cell r="AF897" t="str">
            <v>19</v>
          </cell>
          <cell r="AI897">
            <v>0</v>
          </cell>
          <cell r="AJ897">
            <v>0</v>
          </cell>
        </row>
        <row r="898">
          <cell r="A898" t="str">
            <v>19</v>
          </cell>
          <cell r="B898" t="str">
            <v>19</v>
          </cell>
          <cell r="C898" t="str">
            <v>337</v>
          </cell>
          <cell r="D898" t="str">
            <v>Шланг промывочный</v>
          </cell>
          <cell r="G898" t="str">
            <v>01</v>
          </cell>
          <cell r="H898">
            <v>930</v>
          </cell>
          <cell r="I898">
            <v>119.52</v>
          </cell>
          <cell r="J898">
            <v>0</v>
          </cell>
          <cell r="K898">
            <v>1</v>
          </cell>
          <cell r="L898" t="str">
            <v>88/4</v>
          </cell>
          <cell r="M898" t="str">
            <v>45102</v>
          </cell>
          <cell r="N898" t="str">
            <v>142925101</v>
          </cell>
          <cell r="P898">
            <v>15.4</v>
          </cell>
          <cell r="Q898">
            <v>0</v>
          </cell>
          <cell r="R898" t="str">
            <v>1</v>
          </cell>
          <cell r="S898" t="str">
            <v>45</v>
          </cell>
          <cell r="T898">
            <v>94</v>
          </cell>
          <cell r="U898">
            <v>6</v>
          </cell>
          <cell r="V898">
            <v>97</v>
          </cell>
          <cell r="W898">
            <v>6</v>
          </cell>
          <cell r="X898">
            <v>97</v>
          </cell>
          <cell r="Y898">
            <v>0</v>
          </cell>
          <cell r="Z898">
            <v>0</v>
          </cell>
          <cell r="AD898" t="str">
            <v>0</v>
          </cell>
          <cell r="AE898" t="str">
            <v>0</v>
          </cell>
          <cell r="AF898" t="str">
            <v>19</v>
          </cell>
          <cell r="AI898">
            <v>0</v>
          </cell>
          <cell r="AJ898">
            <v>0</v>
          </cell>
        </row>
        <row r="899">
          <cell r="A899" t="str">
            <v>19</v>
          </cell>
          <cell r="B899" t="str">
            <v>19</v>
          </cell>
          <cell r="C899" t="str">
            <v>338</v>
          </cell>
          <cell r="D899" t="str">
            <v>Шприц вакуумный</v>
          </cell>
          <cell r="G899" t="str">
            <v>01</v>
          </cell>
          <cell r="H899">
            <v>282963</v>
          </cell>
          <cell r="I899">
            <v>36219.25</v>
          </cell>
          <cell r="J899">
            <v>0</v>
          </cell>
          <cell r="K899">
            <v>1</v>
          </cell>
          <cell r="L899" t="str">
            <v>88/4</v>
          </cell>
          <cell r="M899" t="str">
            <v>45102</v>
          </cell>
          <cell r="N899" t="str">
            <v>142925101</v>
          </cell>
          <cell r="P899">
            <v>15.4</v>
          </cell>
          <cell r="Q899">
            <v>0</v>
          </cell>
          <cell r="R899" t="str">
            <v>1</v>
          </cell>
          <cell r="S899" t="str">
            <v>45</v>
          </cell>
          <cell r="T899">
            <v>94</v>
          </cell>
          <cell r="U899">
            <v>6</v>
          </cell>
          <cell r="V899">
            <v>97</v>
          </cell>
          <cell r="W899">
            <v>6</v>
          </cell>
          <cell r="X899">
            <v>97</v>
          </cell>
          <cell r="Y899">
            <v>0</v>
          </cell>
          <cell r="Z899">
            <v>0</v>
          </cell>
          <cell r="AD899" t="str">
            <v>0</v>
          </cell>
          <cell r="AE899" t="str">
            <v>0</v>
          </cell>
          <cell r="AF899" t="str">
            <v>19</v>
          </cell>
          <cell r="AI899">
            <v>0</v>
          </cell>
          <cell r="AJ899">
            <v>0</v>
          </cell>
        </row>
        <row r="900">
          <cell r="A900" t="str">
            <v>19</v>
          </cell>
          <cell r="B900" t="str">
            <v>19</v>
          </cell>
          <cell r="C900" t="str">
            <v>339</v>
          </cell>
          <cell r="D900" t="str">
            <v>Шприц ручной для пос</v>
          </cell>
          <cell r="E900" t="str">
            <v>ола</v>
          </cell>
          <cell r="G900" t="str">
            <v>01</v>
          </cell>
          <cell r="H900">
            <v>5800</v>
          </cell>
          <cell r="I900">
            <v>742.35</v>
          </cell>
          <cell r="J900">
            <v>0</v>
          </cell>
          <cell r="K900">
            <v>1</v>
          </cell>
          <cell r="L900" t="str">
            <v>88/4</v>
          </cell>
          <cell r="M900" t="str">
            <v>45102</v>
          </cell>
          <cell r="N900" t="str">
            <v>142925101</v>
          </cell>
          <cell r="P900">
            <v>15.4</v>
          </cell>
          <cell r="Q900">
            <v>0</v>
          </cell>
          <cell r="R900" t="str">
            <v>1</v>
          </cell>
          <cell r="S900" t="str">
            <v>45</v>
          </cell>
          <cell r="T900">
            <v>94</v>
          </cell>
          <cell r="U900">
            <v>6</v>
          </cell>
          <cell r="V900">
            <v>97</v>
          </cell>
          <cell r="W900">
            <v>6</v>
          </cell>
          <cell r="X900">
            <v>97</v>
          </cell>
          <cell r="Y900">
            <v>0</v>
          </cell>
          <cell r="Z900">
            <v>0</v>
          </cell>
          <cell r="AD900" t="str">
            <v>0</v>
          </cell>
          <cell r="AE900" t="str">
            <v>0</v>
          </cell>
          <cell r="AF900" t="str">
            <v>19</v>
          </cell>
          <cell r="AI900">
            <v>0</v>
          </cell>
          <cell r="AJ900">
            <v>0</v>
          </cell>
        </row>
        <row r="901">
          <cell r="A901" t="str">
            <v>19</v>
          </cell>
          <cell r="B901" t="str">
            <v>19</v>
          </cell>
          <cell r="C901" t="str">
            <v>340</v>
          </cell>
          <cell r="D901" t="str">
            <v>Штык трубчатый</v>
          </cell>
          <cell r="G901" t="str">
            <v>01</v>
          </cell>
          <cell r="H901">
            <v>1500</v>
          </cell>
          <cell r="I901">
            <v>191.55</v>
          </cell>
          <cell r="J901">
            <v>0</v>
          </cell>
          <cell r="K901">
            <v>1</v>
          </cell>
          <cell r="L901" t="str">
            <v>88/4</v>
          </cell>
          <cell r="M901" t="str">
            <v>45102</v>
          </cell>
          <cell r="N901" t="str">
            <v>142925101</v>
          </cell>
          <cell r="P901">
            <v>15.4</v>
          </cell>
          <cell r="Q901">
            <v>0</v>
          </cell>
          <cell r="R901" t="str">
            <v>1</v>
          </cell>
          <cell r="S901" t="str">
            <v>45</v>
          </cell>
          <cell r="T901">
            <v>94</v>
          </cell>
          <cell r="U901">
            <v>6</v>
          </cell>
          <cell r="V901">
            <v>97</v>
          </cell>
          <cell r="W901">
            <v>6</v>
          </cell>
          <cell r="X901">
            <v>97</v>
          </cell>
          <cell r="Y901">
            <v>0</v>
          </cell>
          <cell r="Z901">
            <v>0</v>
          </cell>
          <cell r="AD901" t="str">
            <v>0</v>
          </cell>
          <cell r="AE901" t="str">
            <v>0</v>
          </cell>
          <cell r="AF901" t="str">
            <v>19</v>
          </cell>
          <cell r="AI901">
            <v>0</v>
          </cell>
          <cell r="AJ901">
            <v>0</v>
          </cell>
        </row>
        <row r="902">
          <cell r="A902" t="str">
            <v>19</v>
          </cell>
          <cell r="B902" t="str">
            <v>19</v>
          </cell>
          <cell r="C902" t="str">
            <v>341</v>
          </cell>
          <cell r="D902" t="str">
            <v>Электропоилка лент.</v>
          </cell>
          <cell r="E902" t="str">
            <v>для разделки</v>
          </cell>
          <cell r="G902" t="str">
            <v>01</v>
          </cell>
          <cell r="H902">
            <v>53000</v>
          </cell>
          <cell r="I902">
            <v>675.59</v>
          </cell>
          <cell r="J902">
            <v>0</v>
          </cell>
          <cell r="K902">
            <v>1</v>
          </cell>
          <cell r="L902" t="str">
            <v>88/4</v>
          </cell>
          <cell r="M902" t="str">
            <v>45102</v>
          </cell>
          <cell r="N902" t="str">
            <v>142925101</v>
          </cell>
          <cell r="P902">
            <v>15.4</v>
          </cell>
          <cell r="Q902">
            <v>0</v>
          </cell>
          <cell r="R902" t="str">
            <v>1</v>
          </cell>
          <cell r="S902" t="str">
            <v>45</v>
          </cell>
          <cell r="T902">
            <v>94</v>
          </cell>
          <cell r="U902">
            <v>6</v>
          </cell>
          <cell r="V902">
            <v>97</v>
          </cell>
          <cell r="W902">
            <v>6</v>
          </cell>
          <cell r="X902">
            <v>97</v>
          </cell>
          <cell r="Y902">
            <v>0</v>
          </cell>
          <cell r="Z902">
            <v>0</v>
          </cell>
          <cell r="AD902" t="str">
            <v>0</v>
          </cell>
          <cell r="AE902" t="str">
            <v>0</v>
          </cell>
          <cell r="AF902" t="str">
            <v>19</v>
          </cell>
          <cell r="AI902">
            <v>0</v>
          </cell>
          <cell r="AJ902">
            <v>0</v>
          </cell>
        </row>
        <row r="903">
          <cell r="A903" t="str">
            <v>02</v>
          </cell>
          <cell r="B903" t="str">
            <v>02</v>
          </cell>
          <cell r="C903" t="str">
            <v>342</v>
          </cell>
          <cell r="D903" t="str">
            <v>К-т очист МПП-820М и</v>
          </cell>
          <cell r="E903" t="str">
            <v>изоляц МИ-820М машин</v>
          </cell>
          <cell r="F903" t="str">
            <v>д/труб 720-820 мм</v>
          </cell>
          <cell r="G903" t="str">
            <v>01</v>
          </cell>
          <cell r="H903">
            <v>261720</v>
          </cell>
          <cell r="I903">
            <v>0</v>
          </cell>
          <cell r="J903">
            <v>0</v>
          </cell>
          <cell r="K903">
            <v>1</v>
          </cell>
          <cell r="L903" t="str">
            <v>20</v>
          </cell>
          <cell r="M903" t="str">
            <v>43803</v>
          </cell>
          <cell r="N903" t="str">
            <v>14 2947195</v>
          </cell>
          <cell r="P903">
            <v>33.299999999999997</v>
          </cell>
          <cell r="Q903">
            <v>0</v>
          </cell>
          <cell r="R903" t="str">
            <v>1</v>
          </cell>
          <cell r="S903" t="str">
            <v>43</v>
          </cell>
          <cell r="T903">
            <v>96</v>
          </cell>
          <cell r="U903">
            <v>7</v>
          </cell>
          <cell r="V903">
            <v>97</v>
          </cell>
          <cell r="W903">
            <v>7</v>
          </cell>
          <cell r="X903">
            <v>97</v>
          </cell>
          <cell r="Y903">
            <v>0</v>
          </cell>
          <cell r="Z903">
            <v>0</v>
          </cell>
          <cell r="AD903" t="str">
            <v>0</v>
          </cell>
          <cell r="AE903" t="str">
            <v>0</v>
          </cell>
          <cell r="AF903" t="str">
            <v>00</v>
          </cell>
          <cell r="AI903">
            <v>0</v>
          </cell>
          <cell r="AJ903">
            <v>0</v>
          </cell>
        </row>
        <row r="904">
          <cell r="A904" t="str">
            <v>02</v>
          </cell>
          <cell r="B904" t="str">
            <v>02</v>
          </cell>
          <cell r="C904" t="str">
            <v>343</v>
          </cell>
          <cell r="D904" t="str">
            <v>Подкапывающая машина</v>
          </cell>
          <cell r="G904" t="str">
            <v>01</v>
          </cell>
          <cell r="H904">
            <v>65000</v>
          </cell>
          <cell r="I904">
            <v>0</v>
          </cell>
          <cell r="J904">
            <v>0</v>
          </cell>
          <cell r="K904">
            <v>1</v>
          </cell>
          <cell r="L904" t="str">
            <v>20</v>
          </cell>
          <cell r="M904" t="str">
            <v>43803</v>
          </cell>
          <cell r="N904" t="str">
            <v>14 2947195</v>
          </cell>
          <cell r="P904">
            <v>33.299999999999997</v>
          </cell>
          <cell r="Q904">
            <v>0</v>
          </cell>
          <cell r="R904" t="str">
            <v>1</v>
          </cell>
          <cell r="S904" t="str">
            <v>43</v>
          </cell>
          <cell r="T904">
            <v>96</v>
          </cell>
          <cell r="U904">
            <v>7</v>
          </cell>
          <cell r="V904">
            <v>97</v>
          </cell>
          <cell r="W904">
            <v>7</v>
          </cell>
          <cell r="X904">
            <v>97</v>
          </cell>
          <cell r="Y904">
            <v>0</v>
          </cell>
          <cell r="Z904">
            <v>0</v>
          </cell>
          <cell r="AD904" t="str">
            <v>0</v>
          </cell>
          <cell r="AE904" t="str">
            <v>0</v>
          </cell>
          <cell r="AF904" t="str">
            <v>00</v>
          </cell>
          <cell r="AI904">
            <v>0</v>
          </cell>
          <cell r="AJ904">
            <v>0</v>
          </cell>
        </row>
        <row r="905">
          <cell r="A905" t="str">
            <v>02</v>
          </cell>
          <cell r="B905" t="str">
            <v>80</v>
          </cell>
          <cell r="C905" t="str">
            <v>344</v>
          </cell>
          <cell r="D905" t="str">
            <v>Кондиционер напольны</v>
          </cell>
          <cell r="E905" t="str">
            <v>й  АС-909 2.6 квт</v>
          </cell>
          <cell r="G905" t="str">
            <v>01</v>
          </cell>
          <cell r="H905">
            <v>10400</v>
          </cell>
          <cell r="I905">
            <v>0</v>
          </cell>
          <cell r="J905">
            <v>0</v>
          </cell>
          <cell r="K905">
            <v>1</v>
          </cell>
          <cell r="L905" t="str">
            <v>26</v>
          </cell>
          <cell r="M905" t="str">
            <v>41606</v>
          </cell>
          <cell r="N905" t="str">
            <v>16 3697000</v>
          </cell>
          <cell r="P905">
            <v>11.1</v>
          </cell>
          <cell r="Q905">
            <v>0</v>
          </cell>
          <cell r="R905" t="str">
            <v>1</v>
          </cell>
          <cell r="S905" t="str">
            <v>41</v>
          </cell>
          <cell r="T905">
            <v>96</v>
          </cell>
          <cell r="U905">
            <v>7</v>
          </cell>
          <cell r="V905">
            <v>97</v>
          </cell>
          <cell r="W905">
            <v>7</v>
          </cell>
          <cell r="X905">
            <v>97</v>
          </cell>
          <cell r="Y905">
            <v>0</v>
          </cell>
          <cell r="Z905">
            <v>0</v>
          </cell>
          <cell r="AD905" t="str">
            <v>0</v>
          </cell>
          <cell r="AE905" t="str">
            <v>0</v>
          </cell>
          <cell r="AF905" t="str">
            <v>00</v>
          </cell>
          <cell r="AI905">
            <v>0</v>
          </cell>
          <cell r="AJ905">
            <v>0</v>
          </cell>
        </row>
        <row r="906">
          <cell r="A906" t="str">
            <v>02</v>
          </cell>
          <cell r="B906" t="str">
            <v>90</v>
          </cell>
          <cell r="C906" t="str">
            <v>345</v>
          </cell>
          <cell r="D906" t="str">
            <v>Бетономешалка СБУ100</v>
          </cell>
          <cell r="E906" t="str">
            <v>А зав N б/н гСызрань</v>
          </cell>
          <cell r="F906" t="str">
            <v>136 МЗО</v>
          </cell>
          <cell r="G906" t="str">
            <v>01</v>
          </cell>
          <cell r="H906">
            <v>3900</v>
          </cell>
          <cell r="I906">
            <v>0</v>
          </cell>
          <cell r="J906">
            <v>0</v>
          </cell>
          <cell r="K906">
            <v>1</v>
          </cell>
          <cell r="L906" t="str">
            <v>23</v>
          </cell>
          <cell r="M906" t="str">
            <v>42000</v>
          </cell>
          <cell r="N906" t="str">
            <v>14 2947153</v>
          </cell>
          <cell r="P906">
            <v>12.5</v>
          </cell>
          <cell r="Q906">
            <v>0</v>
          </cell>
          <cell r="R906" t="str">
            <v>1</v>
          </cell>
          <cell r="S906" t="str">
            <v>42</v>
          </cell>
          <cell r="T906">
            <v>97</v>
          </cell>
          <cell r="U906">
            <v>8</v>
          </cell>
          <cell r="V906">
            <v>97</v>
          </cell>
          <cell r="W906">
            <v>8</v>
          </cell>
          <cell r="X906">
            <v>97</v>
          </cell>
          <cell r="Y906">
            <v>0</v>
          </cell>
          <cell r="Z906">
            <v>0</v>
          </cell>
          <cell r="AB906" t="str">
            <v>14</v>
          </cell>
          <cell r="AC906">
            <v>9</v>
          </cell>
          <cell r="AD906" t="str">
            <v>0</v>
          </cell>
          <cell r="AE906" t="str">
            <v>0</v>
          </cell>
          <cell r="AF906" t="str">
            <v>00</v>
          </cell>
          <cell r="AI906">
            <v>0</v>
          </cell>
          <cell r="AJ906">
            <v>0</v>
          </cell>
        </row>
        <row r="907">
          <cell r="A907" t="str">
            <v>02</v>
          </cell>
          <cell r="B907" t="str">
            <v>99</v>
          </cell>
          <cell r="C907" t="str">
            <v>346</v>
          </cell>
          <cell r="D907" t="str">
            <v>Прицепной вагон 3х4</v>
          </cell>
          <cell r="E907" t="str">
            <v>дерево-мет.</v>
          </cell>
          <cell r="G907" t="str">
            <v>01</v>
          </cell>
          <cell r="H907">
            <v>15417</v>
          </cell>
          <cell r="I907">
            <v>0</v>
          </cell>
          <cell r="J907">
            <v>0</v>
          </cell>
          <cell r="K907">
            <v>1</v>
          </cell>
          <cell r="L907" t="str">
            <v>20</v>
          </cell>
          <cell r="M907" t="str">
            <v>10010</v>
          </cell>
          <cell r="N907" t="str">
            <v>13 2022261</v>
          </cell>
          <cell r="P907">
            <v>12.5</v>
          </cell>
          <cell r="Q907">
            <v>0</v>
          </cell>
          <cell r="R907" t="str">
            <v>1</v>
          </cell>
          <cell r="S907" t="str">
            <v>10</v>
          </cell>
          <cell r="T907">
            <v>83</v>
          </cell>
          <cell r="U907">
            <v>8</v>
          </cell>
          <cell r="V907">
            <v>97</v>
          </cell>
          <cell r="W907">
            <v>8</v>
          </cell>
          <cell r="X907">
            <v>97</v>
          </cell>
          <cell r="Y907">
            <v>0</v>
          </cell>
          <cell r="Z907">
            <v>0</v>
          </cell>
          <cell r="AD907" t="str">
            <v>0</v>
          </cell>
          <cell r="AE907" t="str">
            <v>0</v>
          </cell>
          <cell r="AF907" t="str">
            <v>00</v>
          </cell>
          <cell r="AI907">
            <v>0</v>
          </cell>
          <cell r="AJ907">
            <v>0</v>
          </cell>
        </row>
        <row r="908">
          <cell r="A908" t="str">
            <v>02</v>
          </cell>
          <cell r="B908" t="str">
            <v>99</v>
          </cell>
          <cell r="C908" t="str">
            <v>347</v>
          </cell>
          <cell r="D908" t="str">
            <v>Холодильник СТИНОЛ</v>
          </cell>
          <cell r="E908" t="str">
            <v>з-д АОЗТ гЛипецк</v>
          </cell>
          <cell r="F908" t="str">
            <v>зав.N96490789609</v>
          </cell>
          <cell r="G908" t="str">
            <v>01</v>
          </cell>
          <cell r="H908">
            <v>1433.33</v>
          </cell>
          <cell r="I908">
            <v>0</v>
          </cell>
          <cell r="J908">
            <v>0</v>
          </cell>
          <cell r="K908">
            <v>1</v>
          </cell>
          <cell r="L908" t="str">
            <v>20</v>
          </cell>
          <cell r="M908" t="str">
            <v>45800</v>
          </cell>
          <cell r="N908" t="str">
            <v>16 2930100</v>
          </cell>
          <cell r="P908">
            <v>10</v>
          </cell>
          <cell r="Q908">
            <v>0</v>
          </cell>
          <cell r="R908" t="str">
            <v>1</v>
          </cell>
          <cell r="S908" t="str">
            <v>45</v>
          </cell>
          <cell r="T908">
            <v>96</v>
          </cell>
          <cell r="U908">
            <v>8</v>
          </cell>
          <cell r="V908">
            <v>97</v>
          </cell>
          <cell r="W908">
            <v>8</v>
          </cell>
          <cell r="X908">
            <v>97</v>
          </cell>
          <cell r="Y908">
            <v>0</v>
          </cell>
          <cell r="Z908">
            <v>0</v>
          </cell>
          <cell r="AD908" t="str">
            <v>0</v>
          </cell>
          <cell r="AE908" t="str">
            <v>0</v>
          </cell>
          <cell r="AF908" t="str">
            <v>00</v>
          </cell>
          <cell r="AI908">
            <v>0</v>
          </cell>
          <cell r="AJ908">
            <v>0</v>
          </cell>
        </row>
        <row r="909">
          <cell r="A909" t="str">
            <v>02</v>
          </cell>
          <cell r="B909" t="str">
            <v>99</v>
          </cell>
          <cell r="C909" t="str">
            <v>348</v>
          </cell>
          <cell r="D909" t="str">
            <v>Газовая плита БРЕСТ</v>
          </cell>
          <cell r="E909" t="str">
            <v>з-д АО Брестгазоаппа</v>
          </cell>
          <cell r="F909" t="str">
            <v>рат зав.N48993</v>
          </cell>
          <cell r="G909" t="str">
            <v>01</v>
          </cell>
          <cell r="H909">
            <v>775</v>
          </cell>
          <cell r="I909">
            <v>0</v>
          </cell>
          <cell r="J909">
            <v>0</v>
          </cell>
          <cell r="K909">
            <v>1</v>
          </cell>
          <cell r="L909" t="str">
            <v>20</v>
          </cell>
          <cell r="M909" t="str">
            <v>49023</v>
          </cell>
          <cell r="N909" t="str">
            <v>14 2914250</v>
          </cell>
          <cell r="P909">
            <v>9.8000000000000007</v>
          </cell>
          <cell r="Q909">
            <v>0</v>
          </cell>
          <cell r="R909" t="str">
            <v>1</v>
          </cell>
          <cell r="S909" t="str">
            <v>49</v>
          </cell>
          <cell r="T909">
            <v>97</v>
          </cell>
          <cell r="U909">
            <v>8</v>
          </cell>
          <cell r="V909">
            <v>97</v>
          </cell>
          <cell r="W909">
            <v>8</v>
          </cell>
          <cell r="X909">
            <v>97</v>
          </cell>
          <cell r="Y909">
            <v>0</v>
          </cell>
          <cell r="Z909">
            <v>0</v>
          </cell>
          <cell r="AD909" t="str">
            <v>0</v>
          </cell>
          <cell r="AE909" t="str">
            <v>0</v>
          </cell>
          <cell r="AF909" t="str">
            <v>00</v>
          </cell>
          <cell r="AI909">
            <v>0</v>
          </cell>
          <cell r="AJ909">
            <v>0</v>
          </cell>
        </row>
        <row r="910">
          <cell r="A910" t="str">
            <v>19</v>
          </cell>
          <cell r="B910" t="str">
            <v>19</v>
          </cell>
          <cell r="C910" t="str">
            <v>349</v>
          </cell>
          <cell r="D910" t="str">
            <v>Здание проходной мяс</v>
          </cell>
          <cell r="E910" t="str">
            <v>окомбината</v>
          </cell>
          <cell r="G910" t="str">
            <v>01</v>
          </cell>
          <cell r="H910">
            <v>48794.26</v>
          </cell>
          <cell r="I910">
            <v>3049.64</v>
          </cell>
          <cell r="J910">
            <v>0</v>
          </cell>
          <cell r="K910">
            <v>1</v>
          </cell>
          <cell r="L910" t="str">
            <v>88/4</v>
          </cell>
          <cell r="M910" t="str">
            <v>10004</v>
          </cell>
          <cell r="N910" t="str">
            <v>11 4529020</v>
          </cell>
          <cell r="P910">
            <v>2.5</v>
          </cell>
          <cell r="Q910">
            <v>0</v>
          </cell>
          <cell r="R910" t="str">
            <v>1</v>
          </cell>
          <cell r="S910" t="str">
            <v>10</v>
          </cell>
          <cell r="T910">
            <v>94</v>
          </cell>
          <cell r="U910">
            <v>6</v>
          </cell>
          <cell r="V910">
            <v>97</v>
          </cell>
          <cell r="W910">
            <v>6</v>
          </cell>
          <cell r="X910">
            <v>97</v>
          </cell>
          <cell r="Y910">
            <v>0</v>
          </cell>
          <cell r="Z910">
            <v>0</v>
          </cell>
          <cell r="AD910" t="str">
            <v>0</v>
          </cell>
          <cell r="AE910" t="str">
            <v>0</v>
          </cell>
          <cell r="AF910" t="str">
            <v>19</v>
          </cell>
          <cell r="AI910">
            <v>0</v>
          </cell>
          <cell r="AJ910">
            <v>0</v>
          </cell>
        </row>
        <row r="911">
          <cell r="A911" t="str">
            <v>19</v>
          </cell>
          <cell r="B911" t="str">
            <v>19</v>
          </cell>
          <cell r="C911" t="str">
            <v>350</v>
          </cell>
          <cell r="D911" t="str">
            <v>Здание дизельной эл.</v>
          </cell>
          <cell r="E911" t="str">
            <v>станции мясокомбинат</v>
          </cell>
          <cell r="F911" t="str">
            <v>а</v>
          </cell>
          <cell r="G911" t="str">
            <v>01</v>
          </cell>
          <cell r="H911">
            <v>40037.67</v>
          </cell>
          <cell r="I911">
            <v>2502.36</v>
          </cell>
          <cell r="J911">
            <v>0</v>
          </cell>
          <cell r="K911">
            <v>1</v>
          </cell>
          <cell r="L911" t="str">
            <v>88/4</v>
          </cell>
          <cell r="M911" t="str">
            <v>10004</v>
          </cell>
          <cell r="N911" t="str">
            <v>11 4529020</v>
          </cell>
          <cell r="P911">
            <v>2.5</v>
          </cell>
          <cell r="Q911">
            <v>0</v>
          </cell>
          <cell r="R911" t="str">
            <v>1</v>
          </cell>
          <cell r="S911" t="str">
            <v>10</v>
          </cell>
          <cell r="T911">
            <v>94</v>
          </cell>
          <cell r="U911">
            <v>6</v>
          </cell>
          <cell r="V911">
            <v>97</v>
          </cell>
          <cell r="W911">
            <v>6</v>
          </cell>
          <cell r="X911">
            <v>97</v>
          </cell>
          <cell r="Y911">
            <v>0</v>
          </cell>
          <cell r="Z911">
            <v>0</v>
          </cell>
          <cell r="AD911" t="str">
            <v>0</v>
          </cell>
          <cell r="AE911" t="str">
            <v>0</v>
          </cell>
          <cell r="AF911" t="str">
            <v>19</v>
          </cell>
          <cell r="AI911">
            <v>0</v>
          </cell>
          <cell r="AJ911">
            <v>0</v>
          </cell>
        </row>
        <row r="912">
          <cell r="A912" t="str">
            <v>19</v>
          </cell>
          <cell r="B912" t="str">
            <v>19</v>
          </cell>
          <cell r="C912" t="str">
            <v>351</v>
          </cell>
          <cell r="D912" t="str">
            <v>Здание химводоочистк</v>
          </cell>
          <cell r="E912" t="str">
            <v>и мясокомбината</v>
          </cell>
          <cell r="G912" t="str">
            <v>01</v>
          </cell>
          <cell r="H912">
            <v>44384.37</v>
          </cell>
          <cell r="I912">
            <v>7713.17</v>
          </cell>
          <cell r="J912">
            <v>0</v>
          </cell>
          <cell r="K912">
            <v>1</v>
          </cell>
          <cell r="L912" t="str">
            <v>88/4</v>
          </cell>
          <cell r="M912" t="str">
            <v>10004</v>
          </cell>
          <cell r="N912" t="str">
            <v>11 4529020</v>
          </cell>
          <cell r="P912">
            <v>2.5</v>
          </cell>
          <cell r="Q912">
            <v>0</v>
          </cell>
          <cell r="R912" t="str">
            <v>1</v>
          </cell>
          <cell r="S912" t="str">
            <v>10</v>
          </cell>
          <cell r="T912">
            <v>94</v>
          </cell>
          <cell r="U912">
            <v>6</v>
          </cell>
          <cell r="V912">
            <v>97</v>
          </cell>
          <cell r="W912">
            <v>6</v>
          </cell>
          <cell r="X912">
            <v>97</v>
          </cell>
          <cell r="Y912">
            <v>0</v>
          </cell>
          <cell r="Z912">
            <v>0</v>
          </cell>
          <cell r="AD912" t="str">
            <v>0</v>
          </cell>
          <cell r="AE912" t="str">
            <v>0</v>
          </cell>
          <cell r="AF912" t="str">
            <v>19</v>
          </cell>
          <cell r="AI912">
            <v>0</v>
          </cell>
          <cell r="AJ912">
            <v>0</v>
          </cell>
        </row>
        <row r="913">
          <cell r="A913" t="str">
            <v>19</v>
          </cell>
          <cell r="B913" t="str">
            <v>19</v>
          </cell>
          <cell r="C913" t="str">
            <v>352</v>
          </cell>
          <cell r="D913" t="str">
            <v>Здание очистных соор</v>
          </cell>
          <cell r="E913" t="str">
            <v>ужений</v>
          </cell>
          <cell r="G913" t="str">
            <v>01</v>
          </cell>
          <cell r="H913">
            <v>36314.71</v>
          </cell>
          <cell r="I913">
            <v>4539.34</v>
          </cell>
          <cell r="J913">
            <v>0</v>
          </cell>
          <cell r="K913">
            <v>1</v>
          </cell>
          <cell r="L913" t="str">
            <v>88/4</v>
          </cell>
          <cell r="M913" t="str">
            <v>10008</v>
          </cell>
          <cell r="N913" t="str">
            <v>11 4524351</v>
          </cell>
          <cell r="P913">
            <v>5</v>
          </cell>
          <cell r="Q913">
            <v>0</v>
          </cell>
          <cell r="R913" t="str">
            <v>1</v>
          </cell>
          <cell r="S913" t="str">
            <v>10</v>
          </cell>
          <cell r="T913">
            <v>94</v>
          </cell>
          <cell r="U913">
            <v>6</v>
          </cell>
          <cell r="V913">
            <v>97</v>
          </cell>
          <cell r="W913">
            <v>6</v>
          </cell>
          <cell r="X913">
            <v>97</v>
          </cell>
          <cell r="Y913">
            <v>0</v>
          </cell>
          <cell r="Z913">
            <v>0</v>
          </cell>
          <cell r="AD913" t="str">
            <v>0</v>
          </cell>
          <cell r="AE913" t="str">
            <v>0</v>
          </cell>
          <cell r="AF913" t="str">
            <v>19</v>
          </cell>
          <cell r="AI913">
            <v>0</v>
          </cell>
          <cell r="AJ913">
            <v>0</v>
          </cell>
        </row>
        <row r="914">
          <cell r="A914" t="str">
            <v>19</v>
          </cell>
          <cell r="B914" t="str">
            <v>19</v>
          </cell>
          <cell r="C914" t="str">
            <v>353</v>
          </cell>
          <cell r="D914" t="str">
            <v>Дымовая труба здания</v>
          </cell>
          <cell r="E914" t="str">
            <v xml:space="preserve"> теплоцентрали</v>
          </cell>
          <cell r="G914" t="str">
            <v>01</v>
          </cell>
          <cell r="H914">
            <v>14610.64</v>
          </cell>
          <cell r="I914">
            <v>1655.87</v>
          </cell>
          <cell r="J914">
            <v>0</v>
          </cell>
          <cell r="K914">
            <v>1</v>
          </cell>
          <cell r="L914" t="str">
            <v>88/4</v>
          </cell>
          <cell r="M914" t="str">
            <v>20326</v>
          </cell>
          <cell r="N914" t="str">
            <v>12 2811284</v>
          </cell>
          <cell r="P914">
            <v>4</v>
          </cell>
          <cell r="Q914">
            <v>0</v>
          </cell>
          <cell r="R914" t="str">
            <v>1</v>
          </cell>
          <cell r="S914" t="str">
            <v>20</v>
          </cell>
          <cell r="T914">
            <v>94</v>
          </cell>
          <cell r="U914">
            <v>6</v>
          </cell>
          <cell r="V914">
            <v>97</v>
          </cell>
          <cell r="W914">
            <v>6</v>
          </cell>
          <cell r="X914">
            <v>97</v>
          </cell>
          <cell r="Y914">
            <v>0</v>
          </cell>
          <cell r="Z914">
            <v>0</v>
          </cell>
          <cell r="AD914" t="str">
            <v>0</v>
          </cell>
          <cell r="AE914" t="str">
            <v>0</v>
          </cell>
          <cell r="AF914" t="str">
            <v>19</v>
          </cell>
          <cell r="AI914">
            <v>0</v>
          </cell>
          <cell r="AJ914">
            <v>0</v>
          </cell>
        </row>
        <row r="915">
          <cell r="A915" t="str">
            <v>19</v>
          </cell>
          <cell r="B915" t="str">
            <v>19</v>
          </cell>
          <cell r="C915" t="str">
            <v>354</v>
          </cell>
          <cell r="D915" t="str">
            <v>Топливный бак теплоц</v>
          </cell>
          <cell r="E915" t="str">
            <v>ентрали</v>
          </cell>
          <cell r="G915" t="str">
            <v>01</v>
          </cell>
          <cell r="H915">
            <v>22514.21</v>
          </cell>
          <cell r="I915">
            <v>2881.78</v>
          </cell>
          <cell r="J915">
            <v>0</v>
          </cell>
          <cell r="K915">
            <v>1</v>
          </cell>
          <cell r="L915" t="str">
            <v>88/4</v>
          </cell>
          <cell r="M915" t="str">
            <v>20238</v>
          </cell>
          <cell r="N915" t="str">
            <v>12 2811000</v>
          </cell>
          <cell r="P915">
            <v>5</v>
          </cell>
          <cell r="Q915">
            <v>0</v>
          </cell>
          <cell r="R915" t="str">
            <v>1</v>
          </cell>
          <cell r="S915" t="str">
            <v>20</v>
          </cell>
          <cell r="T915">
            <v>94</v>
          </cell>
          <cell r="U915">
            <v>6</v>
          </cell>
          <cell r="V915">
            <v>97</v>
          </cell>
          <cell r="W915">
            <v>6</v>
          </cell>
          <cell r="X915">
            <v>97</v>
          </cell>
          <cell r="Y915">
            <v>0</v>
          </cell>
          <cell r="Z915">
            <v>0</v>
          </cell>
          <cell r="AD915" t="str">
            <v>0</v>
          </cell>
          <cell r="AE915" t="str">
            <v>0</v>
          </cell>
          <cell r="AF915" t="str">
            <v>19</v>
          </cell>
          <cell r="AI915">
            <v>0</v>
          </cell>
          <cell r="AJ915">
            <v>0</v>
          </cell>
        </row>
        <row r="916">
          <cell r="A916" t="str">
            <v>19</v>
          </cell>
          <cell r="B916" t="str">
            <v>19</v>
          </cell>
          <cell r="C916" t="str">
            <v>355</v>
          </cell>
          <cell r="D916" t="str">
            <v>Котел с принадлежнос</v>
          </cell>
          <cell r="E916" t="str">
            <v>тями /теплоцентраль/</v>
          </cell>
          <cell r="G916" t="str">
            <v>01</v>
          </cell>
          <cell r="H916">
            <v>379198.7</v>
          </cell>
          <cell r="I916">
            <v>48536.68</v>
          </cell>
          <cell r="J916">
            <v>0</v>
          </cell>
          <cell r="K916">
            <v>1</v>
          </cell>
          <cell r="L916" t="str">
            <v>88/4</v>
          </cell>
          <cell r="M916" t="str">
            <v>40002</v>
          </cell>
          <cell r="N916" t="str">
            <v>14 2813101</v>
          </cell>
          <cell r="P916">
            <v>5</v>
          </cell>
          <cell r="Q916">
            <v>0</v>
          </cell>
          <cell r="R916" t="str">
            <v>1</v>
          </cell>
          <cell r="S916" t="str">
            <v>40</v>
          </cell>
          <cell r="T916">
            <v>94</v>
          </cell>
          <cell r="U916">
            <v>6</v>
          </cell>
          <cell r="V916">
            <v>97</v>
          </cell>
          <cell r="W916">
            <v>6</v>
          </cell>
          <cell r="X916">
            <v>97</v>
          </cell>
          <cell r="Y916">
            <v>0</v>
          </cell>
          <cell r="Z916">
            <v>0</v>
          </cell>
          <cell r="AD916" t="str">
            <v>0</v>
          </cell>
          <cell r="AE916" t="str">
            <v>0</v>
          </cell>
          <cell r="AF916" t="str">
            <v>19</v>
          </cell>
          <cell r="AI916">
            <v>0</v>
          </cell>
          <cell r="AJ916">
            <v>0</v>
          </cell>
        </row>
        <row r="917">
          <cell r="A917" t="str">
            <v>02</v>
          </cell>
          <cell r="B917" t="str">
            <v>04</v>
          </cell>
          <cell r="C917" t="str">
            <v>356</v>
          </cell>
          <cell r="D917" t="str">
            <v>Трансформаторная под</v>
          </cell>
          <cell r="E917" t="str">
            <v>станция КТП-160-10</v>
          </cell>
          <cell r="G917" t="str">
            <v>01</v>
          </cell>
          <cell r="H917">
            <v>14261.05</v>
          </cell>
          <cell r="I917">
            <v>0</v>
          </cell>
          <cell r="J917">
            <v>0</v>
          </cell>
          <cell r="K917">
            <v>1</v>
          </cell>
          <cell r="L917" t="str">
            <v>23</v>
          </cell>
          <cell r="M917" t="str">
            <v>40702</v>
          </cell>
          <cell r="N917" t="str">
            <v>14 3115202</v>
          </cell>
          <cell r="P917">
            <v>9.1</v>
          </cell>
          <cell r="Q917">
            <v>0</v>
          </cell>
          <cell r="R917" t="str">
            <v>1</v>
          </cell>
          <cell r="S917" t="str">
            <v>40</v>
          </cell>
          <cell r="T917">
            <v>0</v>
          </cell>
          <cell r="U917">
            <v>8</v>
          </cell>
          <cell r="V917">
            <v>97</v>
          </cell>
          <cell r="W917">
            <v>8</v>
          </cell>
          <cell r="X917">
            <v>97</v>
          </cell>
          <cell r="Y917">
            <v>0</v>
          </cell>
          <cell r="Z917">
            <v>0</v>
          </cell>
          <cell r="AD917" t="str">
            <v>0</v>
          </cell>
          <cell r="AE917" t="str">
            <v>0</v>
          </cell>
          <cell r="AF917" t="str">
            <v>00</v>
          </cell>
          <cell r="AI917">
            <v>0</v>
          </cell>
          <cell r="AJ917">
            <v>0</v>
          </cell>
        </row>
        <row r="918">
          <cell r="A918" t="str">
            <v>02</v>
          </cell>
          <cell r="B918" t="str">
            <v>71</v>
          </cell>
          <cell r="C918" t="str">
            <v>357</v>
          </cell>
          <cell r="D918" t="str">
            <v>Станок токарно-шлифо</v>
          </cell>
          <cell r="E918" t="str">
            <v>вальный ЗС-2</v>
          </cell>
          <cell r="G918" t="str">
            <v>01</v>
          </cell>
          <cell r="H918">
            <v>2239</v>
          </cell>
          <cell r="I918">
            <v>0</v>
          </cell>
          <cell r="J918">
            <v>0</v>
          </cell>
          <cell r="K918">
            <v>1</v>
          </cell>
          <cell r="L918" t="str">
            <v>23</v>
          </cell>
          <cell r="M918" t="str">
            <v>41000</v>
          </cell>
          <cell r="N918" t="str">
            <v>14 2922111</v>
          </cell>
          <cell r="P918">
            <v>3.5</v>
          </cell>
          <cell r="Q918">
            <v>0</v>
          </cell>
          <cell r="R918" t="str">
            <v>1</v>
          </cell>
          <cell r="S918" t="str">
            <v>40</v>
          </cell>
          <cell r="T918">
            <v>0</v>
          </cell>
          <cell r="U918">
            <v>8</v>
          </cell>
          <cell r="V918">
            <v>97</v>
          </cell>
          <cell r="W918">
            <v>8</v>
          </cell>
          <cell r="X918">
            <v>97</v>
          </cell>
          <cell r="Y918">
            <v>0</v>
          </cell>
          <cell r="Z918">
            <v>0</v>
          </cell>
          <cell r="AD918" t="str">
            <v>0</v>
          </cell>
          <cell r="AE918" t="str">
            <v>0</v>
          </cell>
          <cell r="AF918" t="str">
            <v>00</v>
          </cell>
          <cell r="AI918">
            <v>0</v>
          </cell>
          <cell r="AJ918">
            <v>0</v>
          </cell>
        </row>
        <row r="919">
          <cell r="A919" t="str">
            <v>02</v>
          </cell>
          <cell r="B919" t="str">
            <v>05</v>
          </cell>
          <cell r="C919" t="str">
            <v>358</v>
          </cell>
          <cell r="D919" t="str">
            <v>Машина для резки тру</v>
          </cell>
          <cell r="E919" t="str">
            <v>б ФАЙН</v>
          </cell>
          <cell r="G919" t="str">
            <v>01</v>
          </cell>
          <cell r="H919">
            <v>262866.51</v>
          </cell>
          <cell r="I919">
            <v>0</v>
          </cell>
          <cell r="J919">
            <v>0</v>
          </cell>
          <cell r="K919">
            <v>1</v>
          </cell>
          <cell r="L919" t="str">
            <v>20</v>
          </cell>
          <cell r="M919" t="str">
            <v>43802</v>
          </cell>
          <cell r="N919" t="str">
            <v>14 2918423</v>
          </cell>
          <cell r="P919">
            <v>15.4</v>
          </cell>
          <cell r="Q919">
            <v>0</v>
          </cell>
          <cell r="R919" t="str">
            <v>1</v>
          </cell>
          <cell r="S919" t="str">
            <v>43</v>
          </cell>
          <cell r="T919">
            <v>0</v>
          </cell>
          <cell r="U919">
            <v>8</v>
          </cell>
          <cell r="V919">
            <v>97</v>
          </cell>
          <cell r="W919">
            <v>8</v>
          </cell>
          <cell r="X919">
            <v>97</v>
          </cell>
          <cell r="Y919">
            <v>0</v>
          </cell>
          <cell r="Z919">
            <v>0</v>
          </cell>
          <cell r="AD919" t="str">
            <v>0</v>
          </cell>
          <cell r="AE919" t="str">
            <v>0</v>
          </cell>
          <cell r="AF919" t="str">
            <v>00</v>
          </cell>
          <cell r="AI919">
            <v>0</v>
          </cell>
          <cell r="AJ919">
            <v>0</v>
          </cell>
        </row>
        <row r="920">
          <cell r="A920" t="str">
            <v>02</v>
          </cell>
          <cell r="B920" t="str">
            <v>05</v>
          </cell>
          <cell r="C920" t="str">
            <v>359</v>
          </cell>
          <cell r="D920" t="str">
            <v>Машина для резки тру</v>
          </cell>
          <cell r="E920" t="str">
            <v>б ФАЙН</v>
          </cell>
          <cell r="G920" t="str">
            <v>01</v>
          </cell>
          <cell r="H920">
            <v>262866.51</v>
          </cell>
          <cell r="I920">
            <v>0</v>
          </cell>
          <cell r="J920">
            <v>0</v>
          </cell>
          <cell r="K920">
            <v>1</v>
          </cell>
          <cell r="L920" t="str">
            <v>20</v>
          </cell>
          <cell r="M920" t="str">
            <v>43802</v>
          </cell>
          <cell r="N920" t="str">
            <v>14 2918423</v>
          </cell>
          <cell r="P920">
            <v>15.4</v>
          </cell>
          <cell r="Q920">
            <v>0</v>
          </cell>
          <cell r="R920" t="str">
            <v>1</v>
          </cell>
          <cell r="S920" t="str">
            <v>43</v>
          </cell>
          <cell r="T920">
            <v>0</v>
          </cell>
          <cell r="U920">
            <v>8</v>
          </cell>
          <cell r="V920">
            <v>97</v>
          </cell>
          <cell r="W920">
            <v>8</v>
          </cell>
          <cell r="X920">
            <v>97</v>
          </cell>
          <cell r="Y920">
            <v>0</v>
          </cell>
          <cell r="Z920">
            <v>0</v>
          </cell>
          <cell r="AD920" t="str">
            <v>0</v>
          </cell>
          <cell r="AE920" t="str">
            <v>0</v>
          </cell>
          <cell r="AF920" t="str">
            <v>00</v>
          </cell>
          <cell r="AI920">
            <v>0</v>
          </cell>
          <cell r="AJ920">
            <v>0</v>
          </cell>
        </row>
        <row r="921">
          <cell r="A921" t="str">
            <v>02</v>
          </cell>
          <cell r="B921" t="str">
            <v>05</v>
          </cell>
          <cell r="C921" t="str">
            <v>360</v>
          </cell>
          <cell r="D921" t="str">
            <v>Машина для резки тру</v>
          </cell>
          <cell r="E921" t="str">
            <v>б ФАЙН</v>
          </cell>
          <cell r="G921" t="str">
            <v>01</v>
          </cell>
          <cell r="H921">
            <v>262866.51</v>
          </cell>
          <cell r="I921">
            <v>0</v>
          </cell>
          <cell r="J921">
            <v>0</v>
          </cell>
          <cell r="K921">
            <v>1</v>
          </cell>
          <cell r="L921" t="str">
            <v>20</v>
          </cell>
          <cell r="M921" t="str">
            <v>43802</v>
          </cell>
          <cell r="N921" t="str">
            <v>14 2918423</v>
          </cell>
          <cell r="P921">
            <v>15.4</v>
          </cell>
          <cell r="Q921">
            <v>0</v>
          </cell>
          <cell r="R921" t="str">
            <v>1</v>
          </cell>
          <cell r="S921" t="str">
            <v>43</v>
          </cell>
          <cell r="T921">
            <v>0</v>
          </cell>
          <cell r="U921">
            <v>8</v>
          </cell>
          <cell r="V921">
            <v>97</v>
          </cell>
          <cell r="W921">
            <v>8</v>
          </cell>
          <cell r="X921">
            <v>97</v>
          </cell>
          <cell r="Y921">
            <v>0</v>
          </cell>
          <cell r="Z921">
            <v>0</v>
          </cell>
          <cell r="AD921" t="str">
            <v>0</v>
          </cell>
          <cell r="AE921" t="str">
            <v>0</v>
          </cell>
          <cell r="AF921" t="str">
            <v>00</v>
          </cell>
          <cell r="AI921">
            <v>0</v>
          </cell>
          <cell r="AJ921">
            <v>0</v>
          </cell>
        </row>
        <row r="922">
          <cell r="A922" t="str">
            <v>02</v>
          </cell>
          <cell r="B922" t="str">
            <v>71</v>
          </cell>
          <cell r="C922" t="str">
            <v>361</v>
          </cell>
          <cell r="D922" t="str">
            <v>Машина для резки тру</v>
          </cell>
          <cell r="E922" t="str">
            <v>б ФАЙН</v>
          </cell>
          <cell r="G922" t="str">
            <v>01</v>
          </cell>
          <cell r="H922">
            <v>262866.51</v>
          </cell>
          <cell r="I922">
            <v>0</v>
          </cell>
          <cell r="J922">
            <v>0</v>
          </cell>
          <cell r="K922">
            <v>1</v>
          </cell>
          <cell r="L922" t="str">
            <v>23</v>
          </cell>
          <cell r="M922" t="str">
            <v>43802</v>
          </cell>
          <cell r="N922" t="str">
            <v>14 2918423</v>
          </cell>
          <cell r="P922">
            <v>15.4</v>
          </cell>
          <cell r="Q922">
            <v>0</v>
          </cell>
          <cell r="R922" t="str">
            <v>1</v>
          </cell>
          <cell r="S922" t="str">
            <v>43</v>
          </cell>
          <cell r="T922">
            <v>0</v>
          </cell>
          <cell r="U922">
            <v>8</v>
          </cell>
          <cell r="V922">
            <v>97</v>
          </cell>
          <cell r="W922">
            <v>8</v>
          </cell>
          <cell r="X922">
            <v>97</v>
          </cell>
          <cell r="Y922">
            <v>0</v>
          </cell>
          <cell r="Z922">
            <v>0</v>
          </cell>
          <cell r="AB922" t="str">
            <v>14</v>
          </cell>
          <cell r="AC922">
            <v>10</v>
          </cell>
          <cell r="AD922" t="str">
            <v>0</v>
          </cell>
          <cell r="AE922" t="str">
            <v>0</v>
          </cell>
          <cell r="AF922" t="str">
            <v>00</v>
          </cell>
          <cell r="AI922">
            <v>0</v>
          </cell>
          <cell r="AJ922">
            <v>0</v>
          </cell>
        </row>
        <row r="923">
          <cell r="A923" t="str">
            <v>02</v>
          </cell>
          <cell r="B923" t="str">
            <v>71</v>
          </cell>
          <cell r="C923" t="str">
            <v>362</v>
          </cell>
          <cell r="D923" t="str">
            <v>Станок токарно-винто</v>
          </cell>
          <cell r="E923" t="str">
            <v>резный 166.16К</v>
          </cell>
          <cell r="G923" t="str">
            <v>01</v>
          </cell>
          <cell r="H923">
            <v>45700</v>
          </cell>
          <cell r="I923">
            <v>0</v>
          </cell>
          <cell r="J923">
            <v>0</v>
          </cell>
          <cell r="K923">
            <v>1</v>
          </cell>
          <cell r="L923" t="str">
            <v>23</v>
          </cell>
          <cell r="M923" t="str">
            <v>41000</v>
          </cell>
          <cell r="N923" t="str">
            <v>14 2922111</v>
          </cell>
          <cell r="P923">
            <v>3.5</v>
          </cell>
          <cell r="Q923">
            <v>0</v>
          </cell>
          <cell r="R923" t="str">
            <v>1</v>
          </cell>
          <cell r="S923" t="str">
            <v>41</v>
          </cell>
          <cell r="T923">
            <v>0</v>
          </cell>
          <cell r="U923">
            <v>8</v>
          </cell>
          <cell r="V923">
            <v>97</v>
          </cell>
          <cell r="W923">
            <v>8</v>
          </cell>
          <cell r="X923">
            <v>97</v>
          </cell>
          <cell r="Y923">
            <v>0</v>
          </cell>
          <cell r="Z923">
            <v>0</v>
          </cell>
          <cell r="AD923" t="str">
            <v>0</v>
          </cell>
          <cell r="AE923" t="str">
            <v>0</v>
          </cell>
          <cell r="AF923" t="str">
            <v>00</v>
          </cell>
          <cell r="AI923">
            <v>0</v>
          </cell>
          <cell r="AJ923">
            <v>0</v>
          </cell>
        </row>
        <row r="924">
          <cell r="A924" t="str">
            <v>02</v>
          </cell>
          <cell r="B924" t="str">
            <v>02</v>
          </cell>
          <cell r="C924" t="str">
            <v>363</v>
          </cell>
          <cell r="D924" t="str">
            <v>Полотенце ПМ-524</v>
          </cell>
          <cell r="G924" t="str">
            <v>01</v>
          </cell>
          <cell r="H924">
            <v>3456</v>
          </cell>
          <cell r="I924">
            <v>0</v>
          </cell>
          <cell r="J924">
            <v>0</v>
          </cell>
          <cell r="K924">
            <v>1</v>
          </cell>
          <cell r="L924" t="str">
            <v>20</v>
          </cell>
          <cell r="M924" t="str">
            <v>43815</v>
          </cell>
          <cell r="N924" t="str">
            <v>14 2915319</v>
          </cell>
          <cell r="P924">
            <v>50</v>
          </cell>
          <cell r="Q924">
            <v>0</v>
          </cell>
          <cell r="R924" t="str">
            <v>1</v>
          </cell>
          <cell r="S924" t="str">
            <v>43</v>
          </cell>
          <cell r="T924">
            <v>0</v>
          </cell>
          <cell r="U924">
            <v>8</v>
          </cell>
          <cell r="V924">
            <v>97</v>
          </cell>
          <cell r="W924">
            <v>8</v>
          </cell>
          <cell r="X924">
            <v>97</v>
          </cell>
          <cell r="Y924">
            <v>0</v>
          </cell>
          <cell r="Z924">
            <v>0</v>
          </cell>
          <cell r="AD924" t="str">
            <v>0</v>
          </cell>
          <cell r="AE924" t="str">
            <v>0</v>
          </cell>
          <cell r="AF924" t="str">
            <v>00</v>
          </cell>
          <cell r="AI924">
            <v>0</v>
          </cell>
          <cell r="AJ924">
            <v>0</v>
          </cell>
        </row>
        <row r="925">
          <cell r="A925" t="str">
            <v>02</v>
          </cell>
          <cell r="B925" t="str">
            <v>02</v>
          </cell>
          <cell r="C925" t="str">
            <v>364</v>
          </cell>
          <cell r="D925" t="str">
            <v>Полотенце ПМ-524</v>
          </cell>
          <cell r="G925" t="str">
            <v>01</v>
          </cell>
          <cell r="H925">
            <v>3456</v>
          </cell>
          <cell r="I925">
            <v>0</v>
          </cell>
          <cell r="J925">
            <v>0</v>
          </cell>
          <cell r="K925">
            <v>1</v>
          </cell>
          <cell r="L925" t="str">
            <v>20</v>
          </cell>
          <cell r="M925" t="str">
            <v>43815</v>
          </cell>
          <cell r="N925" t="str">
            <v>14 2915319</v>
          </cell>
          <cell r="P925">
            <v>50</v>
          </cell>
          <cell r="Q925">
            <v>0</v>
          </cell>
          <cell r="R925" t="str">
            <v>1</v>
          </cell>
          <cell r="S925" t="str">
            <v>43</v>
          </cell>
          <cell r="T925">
            <v>0</v>
          </cell>
          <cell r="U925">
            <v>8</v>
          </cell>
          <cell r="V925">
            <v>97</v>
          </cell>
          <cell r="W925">
            <v>8</v>
          </cell>
          <cell r="X925">
            <v>97</v>
          </cell>
          <cell r="Y925">
            <v>0</v>
          </cell>
          <cell r="Z925">
            <v>0</v>
          </cell>
          <cell r="AD925" t="str">
            <v>0</v>
          </cell>
          <cell r="AE925" t="str">
            <v>0</v>
          </cell>
          <cell r="AF925" t="str">
            <v>00</v>
          </cell>
          <cell r="AI925">
            <v>0</v>
          </cell>
          <cell r="AJ925">
            <v>0</v>
          </cell>
        </row>
        <row r="926">
          <cell r="A926" t="str">
            <v>02</v>
          </cell>
          <cell r="B926" t="str">
            <v>02</v>
          </cell>
          <cell r="C926" t="str">
            <v>365</v>
          </cell>
          <cell r="D926" t="str">
            <v>Полотенце ПМ-524</v>
          </cell>
          <cell r="G926" t="str">
            <v>01</v>
          </cell>
          <cell r="H926">
            <v>3456</v>
          </cell>
          <cell r="I926">
            <v>0</v>
          </cell>
          <cell r="J926">
            <v>0</v>
          </cell>
          <cell r="K926">
            <v>1</v>
          </cell>
          <cell r="L926" t="str">
            <v>20</v>
          </cell>
          <cell r="M926" t="str">
            <v>43815</v>
          </cell>
          <cell r="N926" t="str">
            <v>14 2915319</v>
          </cell>
          <cell r="P926">
            <v>50</v>
          </cell>
          <cell r="Q926">
            <v>0</v>
          </cell>
          <cell r="R926" t="str">
            <v>1</v>
          </cell>
          <cell r="S926" t="str">
            <v>43</v>
          </cell>
          <cell r="T926">
            <v>0</v>
          </cell>
          <cell r="U926">
            <v>8</v>
          </cell>
          <cell r="V926">
            <v>97</v>
          </cell>
          <cell r="W926">
            <v>8</v>
          </cell>
          <cell r="X926">
            <v>97</v>
          </cell>
          <cell r="Y926">
            <v>0</v>
          </cell>
          <cell r="Z926">
            <v>0</v>
          </cell>
          <cell r="AD926" t="str">
            <v>0</v>
          </cell>
          <cell r="AE926" t="str">
            <v>0</v>
          </cell>
          <cell r="AF926" t="str">
            <v>00</v>
          </cell>
          <cell r="AI926">
            <v>0</v>
          </cell>
          <cell r="AJ926">
            <v>0</v>
          </cell>
        </row>
        <row r="927">
          <cell r="A927" t="str">
            <v>02</v>
          </cell>
          <cell r="B927" t="str">
            <v>02</v>
          </cell>
          <cell r="C927" t="str">
            <v>366</v>
          </cell>
          <cell r="D927" t="str">
            <v>Полотенце ПМ-524</v>
          </cell>
          <cell r="G927" t="str">
            <v>01</v>
          </cell>
          <cell r="H927">
            <v>3456</v>
          </cell>
          <cell r="I927">
            <v>0</v>
          </cell>
          <cell r="J927">
            <v>0</v>
          </cell>
          <cell r="K927">
            <v>1</v>
          </cell>
          <cell r="L927" t="str">
            <v>20</v>
          </cell>
          <cell r="M927" t="str">
            <v>43815</v>
          </cell>
          <cell r="N927" t="str">
            <v>14 2915319</v>
          </cell>
          <cell r="P927">
            <v>50</v>
          </cell>
          <cell r="Q927">
            <v>0</v>
          </cell>
          <cell r="R927" t="str">
            <v>1</v>
          </cell>
          <cell r="S927" t="str">
            <v>43</v>
          </cell>
          <cell r="T927">
            <v>0</v>
          </cell>
          <cell r="U927">
            <v>8</v>
          </cell>
          <cell r="V927">
            <v>97</v>
          </cell>
          <cell r="W927">
            <v>8</v>
          </cell>
          <cell r="X927">
            <v>97</v>
          </cell>
          <cell r="Y927">
            <v>0</v>
          </cell>
          <cell r="Z927">
            <v>0</v>
          </cell>
          <cell r="AD927" t="str">
            <v>0</v>
          </cell>
          <cell r="AE927" t="str">
            <v>0</v>
          </cell>
          <cell r="AF927" t="str">
            <v>00</v>
          </cell>
          <cell r="AI927">
            <v>0</v>
          </cell>
          <cell r="AJ927">
            <v>0</v>
          </cell>
        </row>
        <row r="928">
          <cell r="A928" t="str">
            <v>02</v>
          </cell>
          <cell r="B928" t="str">
            <v>11</v>
          </cell>
          <cell r="C928" t="str">
            <v>367</v>
          </cell>
          <cell r="D928" t="str">
            <v>Вибропресс автомат В</v>
          </cell>
          <cell r="E928" t="str">
            <v>ЦП-6</v>
          </cell>
          <cell r="G928" t="str">
            <v>01</v>
          </cell>
          <cell r="H928">
            <v>6407</v>
          </cell>
          <cell r="I928">
            <v>0</v>
          </cell>
          <cell r="J928">
            <v>0</v>
          </cell>
          <cell r="K928">
            <v>1</v>
          </cell>
          <cell r="L928" t="str">
            <v>20</v>
          </cell>
          <cell r="M928" t="str">
            <v>44107</v>
          </cell>
          <cell r="N928" t="str">
            <v>14 2947131</v>
          </cell>
          <cell r="P928">
            <v>5.5</v>
          </cell>
          <cell r="Q928">
            <v>0</v>
          </cell>
          <cell r="R928" t="str">
            <v>1</v>
          </cell>
          <cell r="S928" t="str">
            <v>44</v>
          </cell>
          <cell r="T928">
            <v>0</v>
          </cell>
          <cell r="U928">
            <v>8</v>
          </cell>
          <cell r="V928">
            <v>97</v>
          </cell>
          <cell r="W928">
            <v>8</v>
          </cell>
          <cell r="X928">
            <v>97</v>
          </cell>
          <cell r="Y928">
            <v>0</v>
          </cell>
          <cell r="Z928">
            <v>0</v>
          </cell>
          <cell r="AD928" t="str">
            <v>2</v>
          </cell>
          <cell r="AE928" t="str">
            <v>0</v>
          </cell>
          <cell r="AF928" t="str">
            <v>00</v>
          </cell>
          <cell r="AI928">
            <v>0</v>
          </cell>
          <cell r="AJ928">
            <v>0</v>
          </cell>
        </row>
        <row r="929">
          <cell r="A929" t="str">
            <v>02</v>
          </cell>
          <cell r="B929" t="str">
            <v>10</v>
          </cell>
          <cell r="C929" t="str">
            <v>369</v>
          </cell>
          <cell r="D929" t="str">
            <v>Емкость 25м3</v>
          </cell>
          <cell r="G929" t="str">
            <v>01</v>
          </cell>
          <cell r="H929">
            <v>16500</v>
          </cell>
          <cell r="I929">
            <v>0</v>
          </cell>
          <cell r="J929">
            <v>0</v>
          </cell>
          <cell r="K929">
            <v>1</v>
          </cell>
          <cell r="L929" t="str">
            <v>20</v>
          </cell>
          <cell r="M929" t="str">
            <v>20236</v>
          </cell>
          <cell r="N929" t="str">
            <v>12 2812152</v>
          </cell>
          <cell r="P929">
            <v>2.8</v>
          </cell>
          <cell r="Q929">
            <v>0</v>
          </cell>
          <cell r="R929" t="str">
            <v>1</v>
          </cell>
          <cell r="S929" t="str">
            <v>20</v>
          </cell>
          <cell r="T929">
            <v>0</v>
          </cell>
          <cell r="U929">
            <v>8</v>
          </cell>
          <cell r="V929">
            <v>97</v>
          </cell>
          <cell r="W929">
            <v>8</v>
          </cell>
          <cell r="X929">
            <v>97</v>
          </cell>
          <cell r="Y929">
            <v>0</v>
          </cell>
          <cell r="Z929">
            <v>0</v>
          </cell>
          <cell r="AB929" t="str">
            <v>14</v>
          </cell>
          <cell r="AC929">
            <v>9</v>
          </cell>
          <cell r="AD929" t="str">
            <v>0</v>
          </cell>
          <cell r="AE929" t="str">
            <v>0</v>
          </cell>
          <cell r="AF929" t="str">
            <v>00</v>
          </cell>
          <cell r="AI929">
            <v>0</v>
          </cell>
          <cell r="AJ929">
            <v>0</v>
          </cell>
        </row>
        <row r="930">
          <cell r="A930" t="str">
            <v>02</v>
          </cell>
          <cell r="B930" t="str">
            <v>10</v>
          </cell>
          <cell r="C930" t="str">
            <v>370</v>
          </cell>
          <cell r="D930" t="str">
            <v>Емкость 25м3</v>
          </cell>
          <cell r="G930" t="str">
            <v>01</v>
          </cell>
          <cell r="H930">
            <v>16500</v>
          </cell>
          <cell r="I930">
            <v>0</v>
          </cell>
          <cell r="J930">
            <v>0</v>
          </cell>
          <cell r="K930">
            <v>1</v>
          </cell>
          <cell r="L930" t="str">
            <v>20</v>
          </cell>
          <cell r="M930" t="str">
            <v>20236</v>
          </cell>
          <cell r="N930" t="str">
            <v>12 2812152</v>
          </cell>
          <cell r="P930">
            <v>2.8</v>
          </cell>
          <cell r="Q930">
            <v>0</v>
          </cell>
          <cell r="R930" t="str">
            <v>1</v>
          </cell>
          <cell r="S930" t="str">
            <v>20</v>
          </cell>
          <cell r="T930">
            <v>0</v>
          </cell>
          <cell r="U930">
            <v>8</v>
          </cell>
          <cell r="V930">
            <v>97</v>
          </cell>
          <cell r="W930">
            <v>8</v>
          </cell>
          <cell r="X930">
            <v>97</v>
          </cell>
          <cell r="Y930">
            <v>0</v>
          </cell>
          <cell r="Z930">
            <v>0</v>
          </cell>
          <cell r="AB930" t="str">
            <v>14</v>
          </cell>
          <cell r="AC930">
            <v>9</v>
          </cell>
          <cell r="AD930" t="str">
            <v>0</v>
          </cell>
          <cell r="AE930" t="str">
            <v>0</v>
          </cell>
          <cell r="AF930" t="str">
            <v>00</v>
          </cell>
          <cell r="AI930">
            <v>0</v>
          </cell>
          <cell r="AJ930">
            <v>0</v>
          </cell>
        </row>
        <row r="931">
          <cell r="A931" t="str">
            <v>02</v>
          </cell>
          <cell r="B931" t="str">
            <v>71</v>
          </cell>
          <cell r="C931" t="str">
            <v>368</v>
          </cell>
          <cell r="D931" t="str">
            <v>Кран мостовой</v>
          </cell>
          <cell r="G931" t="str">
            <v>01</v>
          </cell>
          <cell r="H931">
            <v>53000</v>
          </cell>
          <cell r="I931">
            <v>0</v>
          </cell>
          <cell r="J931">
            <v>0</v>
          </cell>
          <cell r="K931">
            <v>1</v>
          </cell>
          <cell r="L931" t="str">
            <v>23</v>
          </cell>
          <cell r="M931" t="str">
            <v>41704</v>
          </cell>
          <cell r="N931" t="str">
            <v>14 2915180</v>
          </cell>
          <cell r="P931">
            <v>5</v>
          </cell>
          <cell r="Q931">
            <v>0</v>
          </cell>
          <cell r="R931" t="str">
            <v>1</v>
          </cell>
          <cell r="S931" t="str">
            <v>41</v>
          </cell>
          <cell r="T931">
            <v>0</v>
          </cell>
          <cell r="U931">
            <v>8</v>
          </cell>
          <cell r="V931">
            <v>97</v>
          </cell>
          <cell r="W931">
            <v>8</v>
          </cell>
          <cell r="X931">
            <v>97</v>
          </cell>
          <cell r="Y931">
            <v>0</v>
          </cell>
          <cell r="Z931">
            <v>0</v>
          </cell>
          <cell r="AD931" t="str">
            <v>0</v>
          </cell>
          <cell r="AE931" t="str">
            <v>0</v>
          </cell>
          <cell r="AF931" t="str">
            <v>00</v>
          </cell>
          <cell r="AI931">
            <v>0</v>
          </cell>
          <cell r="AJ931">
            <v>0</v>
          </cell>
        </row>
        <row r="932">
          <cell r="A932" t="str">
            <v>02</v>
          </cell>
          <cell r="B932" t="str">
            <v>11</v>
          </cell>
          <cell r="C932" t="str">
            <v>371</v>
          </cell>
          <cell r="D932" t="str">
            <v>Бетоноукладчик</v>
          </cell>
          <cell r="G932" t="str">
            <v>01</v>
          </cell>
          <cell r="H932">
            <v>114687.11</v>
          </cell>
          <cell r="I932">
            <v>0</v>
          </cell>
          <cell r="J932">
            <v>0</v>
          </cell>
          <cell r="K932">
            <v>1</v>
          </cell>
          <cell r="L932" t="str">
            <v>20</v>
          </cell>
          <cell r="M932" t="str">
            <v>42005</v>
          </cell>
          <cell r="N932" t="str">
            <v>14 2924626</v>
          </cell>
          <cell r="P932">
            <v>20</v>
          </cell>
          <cell r="Q932">
            <v>0</v>
          </cell>
          <cell r="R932" t="str">
            <v>1</v>
          </cell>
          <cell r="S932" t="str">
            <v>42</v>
          </cell>
          <cell r="T932">
            <v>0</v>
          </cell>
          <cell r="U932">
            <v>8</v>
          </cell>
          <cell r="V932">
            <v>97</v>
          </cell>
          <cell r="W932">
            <v>8</v>
          </cell>
          <cell r="X932">
            <v>97</v>
          </cell>
          <cell r="Y932">
            <v>0</v>
          </cell>
          <cell r="Z932">
            <v>0</v>
          </cell>
          <cell r="AD932" t="str">
            <v>2</v>
          </cell>
          <cell r="AE932" t="str">
            <v>0</v>
          </cell>
          <cell r="AF932" t="str">
            <v>00</v>
          </cell>
          <cell r="AI932">
            <v>0</v>
          </cell>
          <cell r="AJ932">
            <v>0</v>
          </cell>
        </row>
        <row r="933">
          <cell r="A933" t="str">
            <v>02</v>
          </cell>
          <cell r="B933" t="str">
            <v>15</v>
          </cell>
          <cell r="C933" t="str">
            <v>372</v>
          </cell>
          <cell r="D933" t="str">
            <v>Оборудование очистки</v>
          </cell>
          <cell r="G933" t="str">
            <v>01</v>
          </cell>
          <cell r="H933">
            <v>13602.4</v>
          </cell>
          <cell r="I933">
            <v>0</v>
          </cell>
          <cell r="J933">
            <v>0</v>
          </cell>
          <cell r="K933">
            <v>1</v>
          </cell>
          <cell r="L933" t="str">
            <v>88/2</v>
          </cell>
          <cell r="M933" t="str">
            <v>41600</v>
          </cell>
          <cell r="N933" t="str">
            <v>14 2920000</v>
          </cell>
          <cell r="P933">
            <v>10</v>
          </cell>
          <cell r="Q933">
            <v>0</v>
          </cell>
          <cell r="R933" t="str">
            <v>1</v>
          </cell>
          <cell r="S933" t="str">
            <v>41</v>
          </cell>
          <cell r="T933">
            <v>0</v>
          </cell>
          <cell r="U933">
            <v>8</v>
          </cell>
          <cell r="V933">
            <v>97</v>
          </cell>
          <cell r="W933">
            <v>8</v>
          </cell>
          <cell r="X933">
            <v>97</v>
          </cell>
          <cell r="Y933">
            <v>0</v>
          </cell>
          <cell r="Z933">
            <v>0</v>
          </cell>
          <cell r="AD933" t="str">
            <v>0</v>
          </cell>
          <cell r="AE933" t="str">
            <v>0</v>
          </cell>
          <cell r="AF933" t="str">
            <v>00</v>
          </cell>
          <cell r="AI933">
            <v>0</v>
          </cell>
          <cell r="AJ933">
            <v>0</v>
          </cell>
        </row>
        <row r="934">
          <cell r="A934" t="str">
            <v>02</v>
          </cell>
          <cell r="B934" t="str">
            <v>05</v>
          </cell>
          <cell r="C934" t="str">
            <v>373</v>
          </cell>
          <cell r="D934" t="str">
            <v>Станок заточный</v>
          </cell>
          <cell r="G934" t="str">
            <v>01</v>
          </cell>
          <cell r="H934">
            <v>1153</v>
          </cell>
          <cell r="I934">
            <v>0</v>
          </cell>
          <cell r="J934">
            <v>0</v>
          </cell>
          <cell r="K934">
            <v>1</v>
          </cell>
          <cell r="L934" t="str">
            <v>20</v>
          </cell>
          <cell r="M934" t="str">
            <v>41000</v>
          </cell>
          <cell r="N934" t="str">
            <v>14 2922139</v>
          </cell>
          <cell r="P934">
            <v>3.5</v>
          </cell>
          <cell r="Q934">
            <v>0</v>
          </cell>
          <cell r="R934" t="str">
            <v>1</v>
          </cell>
          <cell r="S934" t="str">
            <v>41</v>
          </cell>
          <cell r="T934">
            <v>0</v>
          </cell>
          <cell r="U934">
            <v>8</v>
          </cell>
          <cell r="V934">
            <v>97</v>
          </cell>
          <cell r="W934">
            <v>8</v>
          </cell>
          <cell r="X934">
            <v>97</v>
          </cell>
          <cell r="Y934">
            <v>0</v>
          </cell>
          <cell r="Z934">
            <v>0</v>
          </cell>
          <cell r="AD934" t="str">
            <v>0</v>
          </cell>
          <cell r="AE934" t="str">
            <v>0</v>
          </cell>
          <cell r="AF934" t="str">
            <v>00</v>
          </cell>
          <cell r="AI934">
            <v>0</v>
          </cell>
          <cell r="AJ934">
            <v>0</v>
          </cell>
        </row>
        <row r="935">
          <cell r="A935" t="str">
            <v>02</v>
          </cell>
          <cell r="B935" t="str">
            <v>04</v>
          </cell>
          <cell r="C935" t="str">
            <v>374</v>
          </cell>
          <cell r="D935" t="str">
            <v>Шкаф КРУН К-112</v>
          </cell>
          <cell r="G935" t="str">
            <v>01</v>
          </cell>
          <cell r="H935">
            <v>27513.93</v>
          </cell>
          <cell r="I935">
            <v>0</v>
          </cell>
          <cell r="J935">
            <v>0</v>
          </cell>
          <cell r="K935">
            <v>1</v>
          </cell>
          <cell r="L935" t="str">
            <v>23</v>
          </cell>
          <cell r="M935" t="str">
            <v>40702</v>
          </cell>
          <cell r="N935" t="str">
            <v>14 3120390</v>
          </cell>
          <cell r="P935">
            <v>9.1</v>
          </cell>
          <cell r="Q935">
            <v>0</v>
          </cell>
          <cell r="R935" t="str">
            <v>1</v>
          </cell>
          <cell r="S935" t="str">
            <v>40</v>
          </cell>
          <cell r="T935">
            <v>0</v>
          </cell>
          <cell r="U935">
            <v>8</v>
          </cell>
          <cell r="V935">
            <v>97</v>
          </cell>
          <cell r="W935">
            <v>8</v>
          </cell>
          <cell r="X935">
            <v>97</v>
          </cell>
          <cell r="Y935">
            <v>0</v>
          </cell>
          <cell r="Z935">
            <v>0</v>
          </cell>
          <cell r="AD935" t="str">
            <v>0</v>
          </cell>
          <cell r="AE935" t="str">
            <v>0</v>
          </cell>
          <cell r="AF935" t="str">
            <v>00</v>
          </cell>
          <cell r="AI935">
            <v>0</v>
          </cell>
          <cell r="AJ935">
            <v>0</v>
          </cell>
        </row>
        <row r="936">
          <cell r="A936" t="str">
            <v>02</v>
          </cell>
          <cell r="B936" t="str">
            <v>02</v>
          </cell>
          <cell r="C936" t="str">
            <v>378</v>
          </cell>
          <cell r="D936" t="str">
            <v>Переносная машина ОР</v>
          </cell>
          <cell r="E936" t="str">
            <v>БИТА-6М д/резки труб</v>
          </cell>
          <cell r="F936" t="str">
            <v>Кироваканский завод</v>
          </cell>
          <cell r="G936" t="str">
            <v>01</v>
          </cell>
          <cell r="H936">
            <v>9200</v>
          </cell>
          <cell r="I936">
            <v>0</v>
          </cell>
          <cell r="J936">
            <v>0</v>
          </cell>
          <cell r="K936">
            <v>1</v>
          </cell>
          <cell r="L936" t="str">
            <v>20</v>
          </cell>
          <cell r="M936" t="str">
            <v>43802</v>
          </cell>
          <cell r="N936" t="str">
            <v>14 2920000</v>
          </cell>
          <cell r="P936">
            <v>15.4</v>
          </cell>
          <cell r="Q936">
            <v>0</v>
          </cell>
          <cell r="R936" t="str">
            <v>1</v>
          </cell>
          <cell r="S936" t="str">
            <v>43</v>
          </cell>
          <cell r="T936">
            <v>96</v>
          </cell>
          <cell r="U936">
            <v>8</v>
          </cell>
          <cell r="V936">
            <v>97</v>
          </cell>
          <cell r="W936">
            <v>8</v>
          </cell>
          <cell r="X936">
            <v>97</v>
          </cell>
          <cell r="Y936">
            <v>0</v>
          </cell>
          <cell r="Z936">
            <v>0</v>
          </cell>
          <cell r="AD936" t="str">
            <v>0</v>
          </cell>
          <cell r="AE936" t="str">
            <v>1</v>
          </cell>
          <cell r="AF936" t="str">
            <v>00</v>
          </cell>
          <cell r="AI936">
            <v>0</v>
          </cell>
          <cell r="AJ936">
            <v>0</v>
          </cell>
        </row>
        <row r="937">
          <cell r="A937" t="str">
            <v>02</v>
          </cell>
          <cell r="B937" t="str">
            <v>41</v>
          </cell>
          <cell r="C937" t="str">
            <v>379</v>
          </cell>
          <cell r="D937" t="str">
            <v>Дефектоскоп КРОНА-1Р</v>
          </cell>
          <cell r="E937" t="str">
            <v>М зав.N530</v>
          </cell>
          <cell r="G937" t="str">
            <v>01</v>
          </cell>
          <cell r="H937">
            <v>12200</v>
          </cell>
          <cell r="I937">
            <v>0</v>
          </cell>
          <cell r="J937">
            <v>0</v>
          </cell>
          <cell r="K937">
            <v>1</v>
          </cell>
          <cell r="L937" t="str">
            <v>20</v>
          </cell>
          <cell r="M937" t="str">
            <v>47015</v>
          </cell>
          <cell r="N937" t="str">
            <v>14 3313322</v>
          </cell>
          <cell r="P937">
            <v>14.3</v>
          </cell>
          <cell r="Q937">
            <v>0</v>
          </cell>
          <cell r="R937" t="str">
            <v>1</v>
          </cell>
          <cell r="S937" t="str">
            <v>47</v>
          </cell>
          <cell r="T937">
            <v>97</v>
          </cell>
          <cell r="U937">
            <v>8</v>
          </cell>
          <cell r="V937">
            <v>97</v>
          </cell>
          <cell r="W937">
            <v>8</v>
          </cell>
          <cell r="X937">
            <v>97</v>
          </cell>
          <cell r="Y937">
            <v>0</v>
          </cell>
          <cell r="Z937">
            <v>0</v>
          </cell>
          <cell r="AD937" t="str">
            <v>0</v>
          </cell>
          <cell r="AE937" t="str">
            <v>1</v>
          </cell>
          <cell r="AF937" t="str">
            <v>00</v>
          </cell>
          <cell r="AI937">
            <v>0</v>
          </cell>
          <cell r="AJ937">
            <v>0</v>
          </cell>
        </row>
        <row r="938">
          <cell r="A938" t="str">
            <v>02</v>
          </cell>
          <cell r="B938" t="str">
            <v>41</v>
          </cell>
          <cell r="C938" t="str">
            <v>380</v>
          </cell>
          <cell r="D938" t="str">
            <v>Дефектоскоп КРОНА -1</v>
          </cell>
          <cell r="E938" t="str">
            <v>РМ зав.N493</v>
          </cell>
          <cell r="G938" t="str">
            <v>01</v>
          </cell>
          <cell r="H938">
            <v>12200</v>
          </cell>
          <cell r="I938">
            <v>0</v>
          </cell>
          <cell r="J938">
            <v>0</v>
          </cell>
          <cell r="K938">
            <v>1</v>
          </cell>
          <cell r="L938" t="str">
            <v>20</v>
          </cell>
          <cell r="M938" t="str">
            <v>47015</v>
          </cell>
          <cell r="N938" t="str">
            <v>14 3313322</v>
          </cell>
          <cell r="P938">
            <v>14.3</v>
          </cell>
          <cell r="Q938">
            <v>0</v>
          </cell>
          <cell r="R938" t="str">
            <v>1</v>
          </cell>
          <cell r="S938" t="str">
            <v>47</v>
          </cell>
          <cell r="T938">
            <v>97</v>
          </cell>
          <cell r="U938">
            <v>8</v>
          </cell>
          <cell r="V938">
            <v>97</v>
          </cell>
          <cell r="W938">
            <v>8</v>
          </cell>
          <cell r="X938">
            <v>97</v>
          </cell>
          <cell r="Y938">
            <v>0</v>
          </cell>
          <cell r="Z938">
            <v>0</v>
          </cell>
          <cell r="AD938" t="str">
            <v>0</v>
          </cell>
          <cell r="AE938" t="str">
            <v>0</v>
          </cell>
          <cell r="AF938" t="str">
            <v>00</v>
          </cell>
          <cell r="AI938">
            <v>0</v>
          </cell>
          <cell r="AJ938">
            <v>0</v>
          </cell>
        </row>
        <row r="939">
          <cell r="A939" t="str">
            <v>02</v>
          </cell>
          <cell r="B939" t="str">
            <v>41</v>
          </cell>
          <cell r="C939" t="str">
            <v>381</v>
          </cell>
          <cell r="D939" t="str">
            <v>прибор контроля каче</v>
          </cell>
          <cell r="E939" t="str">
            <v>ства АНПИ зав N10703</v>
          </cell>
          <cell r="F939" t="str">
            <v>8</v>
          </cell>
          <cell r="G939" t="str">
            <v>01</v>
          </cell>
          <cell r="H939">
            <v>12200</v>
          </cell>
          <cell r="I939">
            <v>0</v>
          </cell>
          <cell r="J939">
            <v>0</v>
          </cell>
          <cell r="K939">
            <v>1</v>
          </cell>
          <cell r="L939" t="str">
            <v>20</v>
          </cell>
          <cell r="M939" t="str">
            <v>47026</v>
          </cell>
          <cell r="N939" t="str">
            <v>14 3322446</v>
          </cell>
          <cell r="P939">
            <v>8.3000000000000007</v>
          </cell>
          <cell r="Q939">
            <v>0</v>
          </cell>
          <cell r="R939" t="str">
            <v>1</v>
          </cell>
          <cell r="S939" t="str">
            <v>47</v>
          </cell>
          <cell r="T939">
            <v>96</v>
          </cell>
          <cell r="U939">
            <v>8</v>
          </cell>
          <cell r="V939">
            <v>97</v>
          </cell>
          <cell r="W939">
            <v>8</v>
          </cell>
          <cell r="X939">
            <v>97</v>
          </cell>
          <cell r="Y939">
            <v>0</v>
          </cell>
          <cell r="Z939">
            <v>0</v>
          </cell>
          <cell r="AD939" t="str">
            <v>0</v>
          </cell>
          <cell r="AE939" t="str">
            <v>0</v>
          </cell>
          <cell r="AF939" t="str">
            <v>00</v>
          </cell>
          <cell r="AI939">
            <v>0</v>
          </cell>
          <cell r="AJ939">
            <v>0</v>
          </cell>
        </row>
        <row r="940">
          <cell r="A940" t="str">
            <v>02</v>
          </cell>
          <cell r="B940" t="str">
            <v>41</v>
          </cell>
          <cell r="C940" t="str">
            <v>382</v>
          </cell>
          <cell r="D940" t="str">
            <v>Рентгеновский аппара</v>
          </cell>
          <cell r="E940" t="str">
            <v>т ШМЕЛЬ зав.N094</v>
          </cell>
          <cell r="G940" t="str">
            <v>01</v>
          </cell>
          <cell r="H940">
            <v>34000</v>
          </cell>
          <cell r="I940">
            <v>0</v>
          </cell>
          <cell r="J940">
            <v>0</v>
          </cell>
          <cell r="K940">
            <v>1</v>
          </cell>
          <cell r="L940" t="str">
            <v>20</v>
          </cell>
          <cell r="M940" t="str">
            <v>47024</v>
          </cell>
          <cell r="N940" t="str">
            <v>14 3313341</v>
          </cell>
          <cell r="P940">
            <v>10.4</v>
          </cell>
          <cell r="Q940">
            <v>0</v>
          </cell>
          <cell r="R940" t="str">
            <v>1</v>
          </cell>
          <cell r="S940" t="str">
            <v>47</v>
          </cell>
          <cell r="T940">
            <v>97</v>
          </cell>
          <cell r="U940">
            <v>8</v>
          </cell>
          <cell r="V940">
            <v>97</v>
          </cell>
          <cell r="W940">
            <v>8</v>
          </cell>
          <cell r="X940">
            <v>97</v>
          </cell>
          <cell r="Y940">
            <v>0</v>
          </cell>
          <cell r="Z940">
            <v>0</v>
          </cell>
          <cell r="AD940" t="str">
            <v>0</v>
          </cell>
          <cell r="AE940" t="str">
            <v>0</v>
          </cell>
          <cell r="AF940" t="str">
            <v>00</v>
          </cell>
          <cell r="AI940">
            <v>0</v>
          </cell>
          <cell r="AJ940">
            <v>0</v>
          </cell>
        </row>
        <row r="941">
          <cell r="A941" t="str">
            <v>02</v>
          </cell>
          <cell r="B941" t="str">
            <v>04</v>
          </cell>
          <cell r="C941" t="str">
            <v>376</v>
          </cell>
          <cell r="D941" t="str">
            <v>Насос НД-2.5-630-10К</v>
          </cell>
          <cell r="E941" t="str">
            <v>-14А</v>
          </cell>
          <cell r="G941" t="str">
            <v>01</v>
          </cell>
          <cell r="H941">
            <v>12107.38</v>
          </cell>
          <cell r="I941">
            <v>0</v>
          </cell>
          <cell r="J941">
            <v>0</v>
          </cell>
          <cell r="K941">
            <v>1</v>
          </cell>
          <cell r="L941" t="str">
            <v>23</v>
          </cell>
          <cell r="M941" t="str">
            <v>41502</v>
          </cell>
          <cell r="N941" t="str">
            <v>14 2912101</v>
          </cell>
          <cell r="P941">
            <v>12.5</v>
          </cell>
          <cell r="Q941">
            <v>0</v>
          </cell>
          <cell r="R941" t="str">
            <v>1</v>
          </cell>
          <cell r="S941" t="str">
            <v>41</v>
          </cell>
          <cell r="T941">
            <v>0</v>
          </cell>
          <cell r="U941">
            <v>8</v>
          </cell>
          <cell r="V941">
            <v>97</v>
          </cell>
          <cell r="W941">
            <v>8</v>
          </cell>
          <cell r="X941">
            <v>97</v>
          </cell>
          <cell r="Y941">
            <v>0</v>
          </cell>
          <cell r="Z941">
            <v>0</v>
          </cell>
          <cell r="AD941" t="str">
            <v>0</v>
          </cell>
          <cell r="AE941" t="str">
            <v>0</v>
          </cell>
          <cell r="AF941" t="str">
            <v>00</v>
          </cell>
          <cell r="AI941">
            <v>0</v>
          </cell>
          <cell r="AJ941">
            <v>0</v>
          </cell>
        </row>
        <row r="942">
          <cell r="A942" t="str">
            <v>02</v>
          </cell>
          <cell r="B942" t="str">
            <v>10</v>
          </cell>
          <cell r="C942" t="str">
            <v>375</v>
          </cell>
          <cell r="D942" t="str">
            <v>Станок СМЖ-153А с но</v>
          </cell>
          <cell r="E942" t="str">
            <v>жами</v>
          </cell>
          <cell r="G942" t="str">
            <v>01</v>
          </cell>
          <cell r="H942">
            <v>9525</v>
          </cell>
          <cell r="I942">
            <v>0</v>
          </cell>
          <cell r="J942">
            <v>0</v>
          </cell>
          <cell r="K942">
            <v>1</v>
          </cell>
          <cell r="L942" t="str">
            <v>20</v>
          </cell>
          <cell r="M942" t="str">
            <v>41000</v>
          </cell>
          <cell r="N942" t="str">
            <v>14 2922103</v>
          </cell>
          <cell r="P942">
            <v>3.5</v>
          </cell>
          <cell r="Q942">
            <v>0</v>
          </cell>
          <cell r="R942" t="str">
            <v>1</v>
          </cell>
          <cell r="S942" t="str">
            <v>41</v>
          </cell>
          <cell r="T942">
            <v>0</v>
          </cell>
          <cell r="U942">
            <v>8</v>
          </cell>
          <cell r="V942">
            <v>97</v>
          </cell>
          <cell r="W942">
            <v>8</v>
          </cell>
          <cell r="X942">
            <v>97</v>
          </cell>
          <cell r="Y942">
            <v>0</v>
          </cell>
          <cell r="Z942">
            <v>0</v>
          </cell>
          <cell r="AD942" t="str">
            <v>0</v>
          </cell>
          <cell r="AE942" t="str">
            <v>0</v>
          </cell>
          <cell r="AF942" t="str">
            <v>00</v>
          </cell>
          <cell r="AI942">
            <v>0</v>
          </cell>
          <cell r="AJ942">
            <v>0</v>
          </cell>
        </row>
        <row r="943">
          <cell r="A943" t="str">
            <v>02</v>
          </cell>
          <cell r="B943" t="str">
            <v>10</v>
          </cell>
          <cell r="C943" t="str">
            <v>377</v>
          </cell>
          <cell r="D943" t="str">
            <v>Цисцерна</v>
          </cell>
          <cell r="G943" t="str">
            <v>01</v>
          </cell>
          <cell r="H943">
            <v>25725</v>
          </cell>
          <cell r="I943">
            <v>0</v>
          </cell>
          <cell r="J943">
            <v>0</v>
          </cell>
          <cell r="K943">
            <v>1</v>
          </cell>
          <cell r="L943" t="str">
            <v>20</v>
          </cell>
          <cell r="M943" t="str">
            <v>20236</v>
          </cell>
          <cell r="N943" t="str">
            <v>12 2812030</v>
          </cell>
          <cell r="P943">
            <v>2.8</v>
          </cell>
          <cell r="Q943">
            <v>0</v>
          </cell>
          <cell r="R943" t="str">
            <v>1</v>
          </cell>
          <cell r="S943" t="str">
            <v>20</v>
          </cell>
          <cell r="T943">
            <v>0</v>
          </cell>
          <cell r="U943">
            <v>8</v>
          </cell>
          <cell r="V943">
            <v>97</v>
          </cell>
          <cell r="W943">
            <v>8</v>
          </cell>
          <cell r="X943">
            <v>97</v>
          </cell>
          <cell r="Y943">
            <v>0</v>
          </cell>
          <cell r="Z943">
            <v>0</v>
          </cell>
          <cell r="AD943" t="str">
            <v>0</v>
          </cell>
          <cell r="AE943" t="str">
            <v>0</v>
          </cell>
          <cell r="AF943" t="str">
            <v>00</v>
          </cell>
          <cell r="AI943">
            <v>0</v>
          </cell>
          <cell r="AJ943">
            <v>0</v>
          </cell>
        </row>
        <row r="944">
          <cell r="A944" t="str">
            <v>02</v>
          </cell>
          <cell r="B944" t="str">
            <v>03</v>
          </cell>
          <cell r="C944" t="str">
            <v>383</v>
          </cell>
          <cell r="D944" t="str">
            <v>Агрегат герметич ВСЭ</v>
          </cell>
          <cell r="E944" t="str">
            <v>1250/холод аг-т/Ярос</v>
          </cell>
          <cell r="F944" t="str">
            <v>лавский АООТзN002692</v>
          </cell>
          <cell r="G944" t="str">
            <v>01</v>
          </cell>
          <cell r="H944">
            <v>3125</v>
          </cell>
          <cell r="I944">
            <v>0</v>
          </cell>
          <cell r="J944">
            <v>3750</v>
          </cell>
          <cell r="K944">
            <v>1</v>
          </cell>
          <cell r="L944" t="str">
            <v>26</v>
          </cell>
          <cell r="M944" t="str">
            <v>45800</v>
          </cell>
          <cell r="N944" t="str">
            <v>16 2930100</v>
          </cell>
          <cell r="P944">
            <v>10</v>
          </cell>
          <cell r="Q944">
            <v>0</v>
          </cell>
          <cell r="R944" t="str">
            <v>1</v>
          </cell>
          <cell r="S944" t="str">
            <v>45</v>
          </cell>
          <cell r="T944">
            <v>97</v>
          </cell>
          <cell r="U944">
            <v>9</v>
          </cell>
          <cell r="V944">
            <v>97</v>
          </cell>
          <cell r="W944">
            <v>9</v>
          </cell>
          <cell r="X944">
            <v>97</v>
          </cell>
          <cell r="Y944">
            <v>10</v>
          </cell>
          <cell r="Z944">
            <v>97</v>
          </cell>
          <cell r="AB944" t="str">
            <v>14</v>
          </cell>
          <cell r="AC944">
            <v>8</v>
          </cell>
          <cell r="AD944" t="str">
            <v>0</v>
          </cell>
          <cell r="AE944" t="str">
            <v>0</v>
          </cell>
          <cell r="AF944" t="str">
            <v>00</v>
          </cell>
          <cell r="AI944">
            <v>0</v>
          </cell>
          <cell r="AJ944">
            <v>0</v>
          </cell>
        </row>
        <row r="945">
          <cell r="A945" t="str">
            <v>02</v>
          </cell>
          <cell r="B945" t="str">
            <v>80</v>
          </cell>
          <cell r="C945" t="str">
            <v>384</v>
          </cell>
          <cell r="D945" t="str">
            <v>Радиотелефон дальнег</v>
          </cell>
          <cell r="E945" t="str">
            <v>о действ.SENAY-868</v>
          </cell>
          <cell r="G945" t="str">
            <v>01</v>
          </cell>
          <cell r="H945">
            <v>9666.67</v>
          </cell>
          <cell r="I945">
            <v>0</v>
          </cell>
          <cell r="J945">
            <v>0</v>
          </cell>
          <cell r="K945">
            <v>1</v>
          </cell>
          <cell r="L945" t="str">
            <v>26</v>
          </cell>
          <cell r="M945" t="str">
            <v>45620</v>
          </cell>
          <cell r="N945" t="str">
            <v>14 3220000</v>
          </cell>
          <cell r="P945">
            <v>12.5</v>
          </cell>
          <cell r="Q945">
            <v>0</v>
          </cell>
          <cell r="R945" t="str">
            <v>1</v>
          </cell>
          <cell r="S945" t="str">
            <v>45</v>
          </cell>
          <cell r="T945">
            <v>97</v>
          </cell>
          <cell r="U945">
            <v>9</v>
          </cell>
          <cell r="V945">
            <v>97</v>
          </cell>
          <cell r="W945">
            <v>9</v>
          </cell>
          <cell r="X945">
            <v>97</v>
          </cell>
          <cell r="Y945">
            <v>0</v>
          </cell>
          <cell r="Z945">
            <v>0</v>
          </cell>
          <cell r="AD945" t="str">
            <v>0</v>
          </cell>
          <cell r="AE945" t="str">
            <v>0</v>
          </cell>
          <cell r="AF945" t="str">
            <v>00</v>
          </cell>
          <cell r="AI945">
            <v>0</v>
          </cell>
          <cell r="AJ945">
            <v>0</v>
          </cell>
        </row>
        <row r="946">
          <cell r="A946" t="str">
            <v>02</v>
          </cell>
          <cell r="B946" t="str">
            <v>03</v>
          </cell>
          <cell r="C946" t="str">
            <v>385</v>
          </cell>
          <cell r="D946" t="str">
            <v>Машина подкапывающая</v>
          </cell>
          <cell r="G946" t="str">
            <v>01</v>
          </cell>
          <cell r="H946">
            <v>160991.85999999999</v>
          </cell>
          <cell r="I946">
            <v>0</v>
          </cell>
          <cell r="J946">
            <v>162894.06</v>
          </cell>
          <cell r="K946">
            <v>1</v>
          </cell>
          <cell r="L946" t="str">
            <v>26</v>
          </cell>
          <cell r="M946" t="str">
            <v>43803</v>
          </cell>
          <cell r="N946" t="str">
            <v>14 2920000</v>
          </cell>
          <cell r="P946">
            <v>33.299999999999997</v>
          </cell>
          <cell r="Q946">
            <v>0</v>
          </cell>
          <cell r="R946" t="str">
            <v>1</v>
          </cell>
          <cell r="S946" t="str">
            <v>43</v>
          </cell>
          <cell r="T946">
            <v>97</v>
          </cell>
          <cell r="U946">
            <v>9</v>
          </cell>
          <cell r="V946">
            <v>97</v>
          </cell>
          <cell r="W946">
            <v>9</v>
          </cell>
          <cell r="X946">
            <v>97</v>
          </cell>
          <cell r="Y946">
            <v>9</v>
          </cell>
          <cell r="Z946">
            <v>97</v>
          </cell>
          <cell r="AA946" t="str">
            <v>1</v>
          </cell>
          <cell r="AB946" t="str">
            <v>13</v>
          </cell>
          <cell r="AC946">
            <v>6</v>
          </cell>
          <cell r="AD946" t="str">
            <v>0</v>
          </cell>
          <cell r="AE946" t="str">
            <v>0</v>
          </cell>
          <cell r="AF946" t="str">
            <v>00</v>
          </cell>
          <cell r="AI946">
            <v>0</v>
          </cell>
          <cell r="AJ946">
            <v>0</v>
          </cell>
        </row>
        <row r="947">
          <cell r="A947" t="str">
            <v>02</v>
          </cell>
          <cell r="B947" t="str">
            <v>03</v>
          </cell>
          <cell r="C947" t="str">
            <v>386</v>
          </cell>
          <cell r="D947" t="str">
            <v>Машина подкапывающая</v>
          </cell>
          <cell r="G947" t="str">
            <v>01</v>
          </cell>
          <cell r="H947">
            <v>160991.85999999999</v>
          </cell>
          <cell r="I947">
            <v>0</v>
          </cell>
          <cell r="J947">
            <v>162894.06</v>
          </cell>
          <cell r="K947">
            <v>1</v>
          </cell>
          <cell r="L947" t="str">
            <v>26</v>
          </cell>
          <cell r="M947" t="str">
            <v>43803</v>
          </cell>
          <cell r="N947" t="str">
            <v>14 2920000</v>
          </cell>
          <cell r="P947">
            <v>33.299999999999997</v>
          </cell>
          <cell r="Q947">
            <v>0</v>
          </cell>
          <cell r="R947" t="str">
            <v>1</v>
          </cell>
          <cell r="S947" t="str">
            <v>43</v>
          </cell>
          <cell r="T947">
            <v>97</v>
          </cell>
          <cell r="U947">
            <v>9</v>
          </cell>
          <cell r="V947">
            <v>97</v>
          </cell>
          <cell r="W947">
            <v>9</v>
          </cell>
          <cell r="X947">
            <v>97</v>
          </cell>
          <cell r="Y947">
            <v>9</v>
          </cell>
          <cell r="Z947">
            <v>97</v>
          </cell>
          <cell r="AD947" t="str">
            <v>0</v>
          </cell>
          <cell r="AE947" t="str">
            <v>0</v>
          </cell>
          <cell r="AF947" t="str">
            <v>00</v>
          </cell>
          <cell r="AI947">
            <v>0</v>
          </cell>
          <cell r="AJ947">
            <v>0</v>
          </cell>
        </row>
        <row r="948">
          <cell r="A948" t="str">
            <v>02</v>
          </cell>
          <cell r="B948" t="str">
            <v>80</v>
          </cell>
          <cell r="C948" t="str">
            <v>403</v>
          </cell>
          <cell r="D948" t="str">
            <v>Компьютер Р-200.16 1</v>
          </cell>
          <cell r="E948" t="str">
            <v>666 SVGA/Корея/с при</v>
          </cell>
          <cell r="F948" t="str">
            <v>нтером EPSON LX-1050</v>
          </cell>
          <cell r="G948" t="str">
            <v>01</v>
          </cell>
          <cell r="H948">
            <v>12650</v>
          </cell>
          <cell r="I948">
            <v>0</v>
          </cell>
          <cell r="J948">
            <v>0</v>
          </cell>
          <cell r="K948">
            <v>1</v>
          </cell>
          <cell r="L948" t="str">
            <v>26</v>
          </cell>
          <cell r="M948" t="str">
            <v>48008</v>
          </cell>
          <cell r="N948" t="str">
            <v>14 3020203</v>
          </cell>
          <cell r="P948">
            <v>10</v>
          </cell>
          <cell r="Q948">
            <v>0</v>
          </cell>
          <cell r="R948" t="str">
            <v>1</v>
          </cell>
          <cell r="S948" t="str">
            <v>48</v>
          </cell>
          <cell r="T948">
            <v>97</v>
          </cell>
          <cell r="U948">
            <v>10</v>
          </cell>
          <cell r="V948">
            <v>97</v>
          </cell>
          <cell r="W948">
            <v>10</v>
          </cell>
          <cell r="X948">
            <v>97</v>
          </cell>
          <cell r="Y948">
            <v>10</v>
          </cell>
          <cell r="Z948">
            <v>98</v>
          </cell>
          <cell r="AD948" t="str">
            <v>0</v>
          </cell>
          <cell r="AE948" t="str">
            <v>0</v>
          </cell>
          <cell r="AF948" t="str">
            <v>00</v>
          </cell>
          <cell r="AI948">
            <v>0</v>
          </cell>
          <cell r="AJ948">
            <v>0</v>
          </cell>
        </row>
        <row r="949">
          <cell r="A949" t="str">
            <v>02</v>
          </cell>
          <cell r="B949" t="str">
            <v>80</v>
          </cell>
          <cell r="C949" t="str">
            <v>404</v>
          </cell>
          <cell r="D949" t="str">
            <v>Компьютер Р-200.16</v>
          </cell>
          <cell r="E949" t="str">
            <v>1.666SVGA</v>
          </cell>
          <cell r="F949" t="str">
            <v>Корея</v>
          </cell>
          <cell r="G949" t="str">
            <v>01</v>
          </cell>
          <cell r="H949">
            <v>7150</v>
          </cell>
          <cell r="I949">
            <v>0</v>
          </cell>
          <cell r="J949">
            <v>36270</v>
          </cell>
          <cell r="K949">
            <v>1</v>
          </cell>
          <cell r="L949" t="str">
            <v>26</v>
          </cell>
          <cell r="M949" t="str">
            <v>48008</v>
          </cell>
          <cell r="N949" t="str">
            <v>14 3020203</v>
          </cell>
          <cell r="P949">
            <v>10</v>
          </cell>
          <cell r="Q949">
            <v>0</v>
          </cell>
          <cell r="R949" t="str">
            <v>1</v>
          </cell>
          <cell r="S949" t="str">
            <v>48</v>
          </cell>
          <cell r="T949">
            <v>97</v>
          </cell>
          <cell r="U949">
            <v>10</v>
          </cell>
          <cell r="V949">
            <v>97</v>
          </cell>
          <cell r="W949">
            <v>10</v>
          </cell>
          <cell r="X949">
            <v>97</v>
          </cell>
          <cell r="Y949">
            <v>6</v>
          </cell>
          <cell r="Z949">
            <v>99</v>
          </cell>
          <cell r="AD949" t="str">
            <v>0</v>
          </cell>
          <cell r="AE949" t="str">
            <v>0</v>
          </cell>
          <cell r="AF949" t="str">
            <v>00</v>
          </cell>
          <cell r="AI949">
            <v>0</v>
          </cell>
          <cell r="AJ949">
            <v>0</v>
          </cell>
        </row>
        <row r="950">
          <cell r="A950" t="str">
            <v>02</v>
          </cell>
          <cell r="B950" t="str">
            <v>51</v>
          </cell>
          <cell r="C950" t="str">
            <v>405</v>
          </cell>
          <cell r="D950" t="str">
            <v>Вышка сторожевая /ме</v>
          </cell>
          <cell r="E950" t="str">
            <v>таллич/ изгот.ЦБПО</v>
          </cell>
          <cell r="F950" t="str">
            <v>высота 1.5м</v>
          </cell>
          <cell r="G950" t="str">
            <v>01</v>
          </cell>
          <cell r="H950">
            <v>22261.23</v>
          </cell>
          <cell r="I950">
            <v>0</v>
          </cell>
          <cell r="J950">
            <v>0</v>
          </cell>
          <cell r="K950">
            <v>1</v>
          </cell>
          <cell r="L950" t="str">
            <v>20</v>
          </cell>
          <cell r="M950" t="str">
            <v>20372</v>
          </cell>
          <cell r="N950" t="str">
            <v>12 2811000</v>
          </cell>
          <cell r="P950">
            <v>5</v>
          </cell>
          <cell r="Q950">
            <v>0</v>
          </cell>
          <cell r="R950" t="str">
            <v>1</v>
          </cell>
          <cell r="S950" t="str">
            <v>20</v>
          </cell>
          <cell r="T950">
            <v>97</v>
          </cell>
          <cell r="U950">
            <v>11</v>
          </cell>
          <cell r="V950">
            <v>97</v>
          </cell>
          <cell r="W950">
            <v>11</v>
          </cell>
          <cell r="X950">
            <v>97</v>
          </cell>
          <cell r="Y950">
            <v>0</v>
          </cell>
          <cell r="Z950">
            <v>0</v>
          </cell>
          <cell r="AD950" t="str">
            <v>0</v>
          </cell>
          <cell r="AE950" t="str">
            <v>0</v>
          </cell>
          <cell r="AF950" t="str">
            <v>00</v>
          </cell>
          <cell r="AI950">
            <v>0</v>
          </cell>
          <cell r="AJ950">
            <v>0</v>
          </cell>
        </row>
        <row r="951">
          <cell r="A951" t="str">
            <v>02</v>
          </cell>
          <cell r="B951" t="str">
            <v>23</v>
          </cell>
          <cell r="C951" t="str">
            <v>406</v>
          </cell>
          <cell r="D951" t="str">
            <v>Эл.станция 30 кв./Мо</v>
          </cell>
          <cell r="E951" t="str">
            <v>сковский моторный з-</v>
          </cell>
          <cell r="F951" t="str">
            <v>д/ зав.N21954</v>
          </cell>
          <cell r="G951" t="str">
            <v>01</v>
          </cell>
          <cell r="H951">
            <v>22500</v>
          </cell>
          <cell r="I951">
            <v>0</v>
          </cell>
          <cell r="J951">
            <v>0</v>
          </cell>
          <cell r="K951">
            <v>1</v>
          </cell>
          <cell r="L951" t="str">
            <v>23</v>
          </cell>
          <cell r="M951" t="str">
            <v>40307</v>
          </cell>
          <cell r="N951" t="str">
            <v>14 2911101</v>
          </cell>
          <cell r="P951">
            <v>14.3</v>
          </cell>
          <cell r="Q951">
            <v>0</v>
          </cell>
          <cell r="R951" t="str">
            <v>1</v>
          </cell>
          <cell r="S951" t="str">
            <v>40</v>
          </cell>
          <cell r="T951">
            <v>89</v>
          </cell>
          <cell r="U951">
            <v>11</v>
          </cell>
          <cell r="V951">
            <v>97</v>
          </cell>
          <cell r="W951">
            <v>11</v>
          </cell>
          <cell r="X951">
            <v>97</v>
          </cell>
          <cell r="Y951">
            <v>0</v>
          </cell>
          <cell r="Z951">
            <v>0</v>
          </cell>
          <cell r="AD951" t="str">
            <v>0</v>
          </cell>
          <cell r="AE951" t="str">
            <v>0</v>
          </cell>
          <cell r="AF951" t="str">
            <v>00</v>
          </cell>
          <cell r="AI951">
            <v>0</v>
          </cell>
          <cell r="AJ951">
            <v>0</v>
          </cell>
        </row>
        <row r="952">
          <cell r="A952" t="str">
            <v>02</v>
          </cell>
          <cell r="B952" t="str">
            <v>70</v>
          </cell>
          <cell r="C952" t="str">
            <v>407</v>
          </cell>
          <cell r="D952" t="str">
            <v>Выпрямитель сварочны</v>
          </cell>
          <cell r="E952" t="str">
            <v>й</v>
          </cell>
          <cell r="G952" t="str">
            <v>01</v>
          </cell>
          <cell r="H952">
            <v>4400</v>
          </cell>
          <cell r="I952">
            <v>0</v>
          </cell>
          <cell r="J952">
            <v>0</v>
          </cell>
          <cell r="K952">
            <v>1</v>
          </cell>
          <cell r="L952" t="str">
            <v>20</v>
          </cell>
          <cell r="M952" t="str">
            <v>42502</v>
          </cell>
          <cell r="N952" t="str">
            <v>14 2922804</v>
          </cell>
          <cell r="P952">
            <v>16.7</v>
          </cell>
          <cell r="Q952">
            <v>0</v>
          </cell>
          <cell r="R952" t="str">
            <v>1</v>
          </cell>
          <cell r="S952" t="str">
            <v>42</v>
          </cell>
          <cell r="T952">
            <v>97</v>
          </cell>
          <cell r="U952">
            <v>12</v>
          </cell>
          <cell r="V952">
            <v>97</v>
          </cell>
          <cell r="W952">
            <v>12</v>
          </cell>
          <cell r="X952">
            <v>97</v>
          </cell>
          <cell r="Y952">
            <v>0</v>
          </cell>
          <cell r="Z952">
            <v>0</v>
          </cell>
          <cell r="AB952" t="str">
            <v>14</v>
          </cell>
          <cell r="AC952">
            <v>2</v>
          </cell>
          <cell r="AD952" t="str">
            <v>0</v>
          </cell>
          <cell r="AE952" t="str">
            <v>0</v>
          </cell>
          <cell r="AF952" t="str">
            <v>00</v>
          </cell>
          <cell r="AI952">
            <v>0</v>
          </cell>
          <cell r="AJ952">
            <v>0</v>
          </cell>
        </row>
        <row r="953">
          <cell r="A953" t="str">
            <v>02</v>
          </cell>
          <cell r="B953" t="str">
            <v>70</v>
          </cell>
          <cell r="C953" t="str">
            <v>408</v>
          </cell>
          <cell r="D953" t="str">
            <v>Выпрямитель сварочны</v>
          </cell>
          <cell r="E953" t="str">
            <v>й</v>
          </cell>
          <cell r="G953" t="str">
            <v>01</v>
          </cell>
          <cell r="H953">
            <v>4400</v>
          </cell>
          <cell r="I953">
            <v>0</v>
          </cell>
          <cell r="J953">
            <v>0</v>
          </cell>
          <cell r="K953">
            <v>1</v>
          </cell>
          <cell r="L953" t="str">
            <v>20</v>
          </cell>
          <cell r="M953" t="str">
            <v>42502</v>
          </cell>
          <cell r="N953" t="str">
            <v>14 2922804</v>
          </cell>
          <cell r="P953">
            <v>16.7</v>
          </cell>
          <cell r="Q953">
            <v>0</v>
          </cell>
          <cell r="R953" t="str">
            <v>1</v>
          </cell>
          <cell r="S953" t="str">
            <v>42</v>
          </cell>
          <cell r="T953">
            <v>97</v>
          </cell>
          <cell r="U953">
            <v>12</v>
          </cell>
          <cell r="V953">
            <v>97</v>
          </cell>
          <cell r="W953">
            <v>12</v>
          </cell>
          <cell r="X953">
            <v>97</v>
          </cell>
          <cell r="Y953">
            <v>0</v>
          </cell>
          <cell r="Z953">
            <v>0</v>
          </cell>
          <cell r="AB953" t="str">
            <v>14</v>
          </cell>
          <cell r="AC953">
            <v>2</v>
          </cell>
          <cell r="AD953" t="str">
            <v>0</v>
          </cell>
          <cell r="AE953" t="str">
            <v>0</v>
          </cell>
          <cell r="AF953" t="str">
            <v>00</v>
          </cell>
          <cell r="AI953">
            <v>0</v>
          </cell>
          <cell r="AJ953">
            <v>0</v>
          </cell>
        </row>
        <row r="954">
          <cell r="A954" t="str">
            <v>16</v>
          </cell>
          <cell r="B954" t="str">
            <v>06</v>
          </cell>
          <cell r="C954" t="str">
            <v>409</v>
          </cell>
          <cell r="D954" t="str">
            <v>Трансфор.подстанция</v>
          </cell>
          <cell r="E954" t="str">
            <v>КТПК/ВВ/250/10/0.4</v>
          </cell>
          <cell r="F954" t="str">
            <v>/з-дЭлектрощит/Самар</v>
          </cell>
          <cell r="G954" t="str">
            <v>01</v>
          </cell>
          <cell r="H954">
            <v>4636.32</v>
          </cell>
          <cell r="I954">
            <v>0</v>
          </cell>
          <cell r="J954">
            <v>0</v>
          </cell>
          <cell r="K954">
            <v>1</v>
          </cell>
          <cell r="L954" t="str">
            <v>88/1</v>
          </cell>
          <cell r="M954" t="str">
            <v>40702</v>
          </cell>
          <cell r="N954" t="str">
            <v>14 3115202</v>
          </cell>
          <cell r="P954">
            <v>9.1</v>
          </cell>
          <cell r="Q954">
            <v>0</v>
          </cell>
          <cell r="R954" t="str">
            <v>1</v>
          </cell>
          <cell r="S954" t="str">
            <v>40</v>
          </cell>
          <cell r="T954">
            <v>95</v>
          </cell>
          <cell r="U954">
            <v>12</v>
          </cell>
          <cell r="V954">
            <v>97</v>
          </cell>
          <cell r="W954">
            <v>12</v>
          </cell>
          <cell r="X954">
            <v>97</v>
          </cell>
          <cell r="Y954">
            <v>0</v>
          </cell>
          <cell r="Z954">
            <v>0</v>
          </cell>
          <cell r="AB954" t="str">
            <v>14</v>
          </cell>
          <cell r="AC954">
            <v>2</v>
          </cell>
          <cell r="AD954" t="str">
            <v>0</v>
          </cell>
          <cell r="AE954" t="str">
            <v>0</v>
          </cell>
          <cell r="AF954" t="str">
            <v>16</v>
          </cell>
          <cell r="AI954">
            <v>0</v>
          </cell>
          <cell r="AJ954">
            <v>0</v>
          </cell>
        </row>
        <row r="955">
          <cell r="A955" t="str">
            <v>02</v>
          </cell>
          <cell r="B955" t="str">
            <v>99</v>
          </cell>
          <cell r="C955" t="str">
            <v>410</v>
          </cell>
          <cell r="D955" t="str">
            <v>Трубоукладчик-572-G</v>
          </cell>
          <cell r="E955" t="str">
            <v>Катерпиллар</v>
          </cell>
          <cell r="G955" t="str">
            <v>01</v>
          </cell>
          <cell r="H955">
            <v>1034043.53</v>
          </cell>
          <cell r="I955">
            <v>0</v>
          </cell>
          <cell r="J955">
            <v>0</v>
          </cell>
          <cell r="K955">
            <v>1</v>
          </cell>
          <cell r="L955" t="str">
            <v>20</v>
          </cell>
          <cell r="M955" t="str">
            <v>41723</v>
          </cell>
          <cell r="N955" t="str">
            <v>14 2915246</v>
          </cell>
          <cell r="P955">
            <v>10</v>
          </cell>
          <cell r="Q955">
            <v>0</v>
          </cell>
          <cell r="R955" t="str">
            <v>1</v>
          </cell>
          <cell r="S955" t="str">
            <v>41</v>
          </cell>
          <cell r="T955">
            <v>93</v>
          </cell>
          <cell r="U955">
            <v>12</v>
          </cell>
          <cell r="V955">
            <v>97</v>
          </cell>
          <cell r="W955">
            <v>12</v>
          </cell>
          <cell r="X955">
            <v>97</v>
          </cell>
          <cell r="Y955">
            <v>0</v>
          </cell>
          <cell r="Z955">
            <v>0</v>
          </cell>
          <cell r="AD955" t="str">
            <v>0</v>
          </cell>
          <cell r="AE955" t="str">
            <v>0</v>
          </cell>
          <cell r="AF955" t="str">
            <v>00</v>
          </cell>
          <cell r="AI955">
            <v>0</v>
          </cell>
          <cell r="AJ955">
            <v>0</v>
          </cell>
        </row>
        <row r="956">
          <cell r="A956" t="str">
            <v>02</v>
          </cell>
          <cell r="B956" t="str">
            <v>99</v>
          </cell>
          <cell r="C956" t="str">
            <v>411</v>
          </cell>
          <cell r="D956" t="str">
            <v>Трубоукладчик-572-G</v>
          </cell>
          <cell r="E956" t="str">
            <v>Катерпиллар</v>
          </cell>
          <cell r="G956" t="str">
            <v>01</v>
          </cell>
          <cell r="H956">
            <v>1034043.53</v>
          </cell>
          <cell r="I956">
            <v>0</v>
          </cell>
          <cell r="J956">
            <v>0</v>
          </cell>
          <cell r="K956">
            <v>1</v>
          </cell>
          <cell r="L956" t="str">
            <v>20</v>
          </cell>
          <cell r="M956" t="str">
            <v>41723</v>
          </cell>
          <cell r="N956" t="str">
            <v>14 2915246</v>
          </cell>
          <cell r="P956">
            <v>10</v>
          </cell>
          <cell r="Q956">
            <v>0</v>
          </cell>
          <cell r="R956" t="str">
            <v>1</v>
          </cell>
          <cell r="S956" t="str">
            <v>41</v>
          </cell>
          <cell r="T956">
            <v>93</v>
          </cell>
          <cell r="U956">
            <v>12</v>
          </cell>
          <cell r="V956">
            <v>97</v>
          </cell>
          <cell r="W956">
            <v>12</v>
          </cell>
          <cell r="X956">
            <v>97</v>
          </cell>
          <cell r="Y956">
            <v>0</v>
          </cell>
          <cell r="Z956">
            <v>0</v>
          </cell>
          <cell r="AD956" t="str">
            <v>0</v>
          </cell>
          <cell r="AE956" t="str">
            <v>0</v>
          </cell>
          <cell r="AF956" t="str">
            <v>00</v>
          </cell>
          <cell r="AI956">
            <v>0</v>
          </cell>
          <cell r="AJ956">
            <v>0</v>
          </cell>
        </row>
        <row r="957">
          <cell r="A957" t="str">
            <v>20</v>
          </cell>
          <cell r="B957" t="str">
            <v>17</v>
          </cell>
          <cell r="C957" t="str">
            <v>412</v>
          </cell>
          <cell r="D957" t="str">
            <v>Шкаф ШР-11-7.3</v>
          </cell>
          <cell r="G957" t="str">
            <v>01</v>
          </cell>
          <cell r="H957">
            <v>1130.44</v>
          </cell>
          <cell r="I957">
            <v>0</v>
          </cell>
          <cell r="J957">
            <v>0</v>
          </cell>
          <cell r="K957">
            <v>1</v>
          </cell>
          <cell r="L957" t="str">
            <v>88/4</v>
          </cell>
          <cell r="M957" t="str">
            <v>40702</v>
          </cell>
          <cell r="N957" t="str">
            <v>14 3120293</v>
          </cell>
          <cell r="P957">
            <v>9.1</v>
          </cell>
          <cell r="Q957">
            <v>0</v>
          </cell>
          <cell r="R957" t="str">
            <v>1</v>
          </cell>
          <cell r="S957" t="str">
            <v>40</v>
          </cell>
          <cell r="T957">
            <v>97</v>
          </cell>
          <cell r="U957">
            <v>12</v>
          </cell>
          <cell r="V957">
            <v>97</v>
          </cell>
          <cell r="W957">
            <v>12</v>
          </cell>
          <cell r="X957">
            <v>97</v>
          </cell>
          <cell r="Y957">
            <v>0</v>
          </cell>
          <cell r="Z957">
            <v>0</v>
          </cell>
          <cell r="AB957" t="str">
            <v>14</v>
          </cell>
          <cell r="AC957">
            <v>2</v>
          </cell>
          <cell r="AD957" t="str">
            <v>0</v>
          </cell>
          <cell r="AE957" t="str">
            <v>0</v>
          </cell>
          <cell r="AF957" t="str">
            <v>20</v>
          </cell>
          <cell r="AI957">
            <v>0</v>
          </cell>
          <cell r="AJ957">
            <v>0</v>
          </cell>
        </row>
        <row r="958">
          <cell r="A958" t="str">
            <v>20</v>
          </cell>
          <cell r="B958" t="str">
            <v>17</v>
          </cell>
          <cell r="C958" t="str">
            <v>413</v>
          </cell>
          <cell r="D958" t="str">
            <v>Шкаф ШР-11-7.3</v>
          </cell>
          <cell r="G958" t="str">
            <v>01</v>
          </cell>
          <cell r="H958">
            <v>1130.44</v>
          </cell>
          <cell r="I958">
            <v>0</v>
          </cell>
          <cell r="J958">
            <v>0</v>
          </cell>
          <cell r="K958">
            <v>1</v>
          </cell>
          <cell r="L958" t="str">
            <v>88/4</v>
          </cell>
          <cell r="M958" t="str">
            <v>40702</v>
          </cell>
          <cell r="N958" t="str">
            <v>14 3120293</v>
          </cell>
          <cell r="P958">
            <v>9.1</v>
          </cell>
          <cell r="Q958">
            <v>0</v>
          </cell>
          <cell r="R958" t="str">
            <v>1</v>
          </cell>
          <cell r="S958" t="str">
            <v>40</v>
          </cell>
          <cell r="T958">
            <v>97</v>
          </cell>
          <cell r="U958">
            <v>12</v>
          </cell>
          <cell r="V958">
            <v>97</v>
          </cell>
          <cell r="W958">
            <v>12</v>
          </cell>
          <cell r="X958">
            <v>97</v>
          </cell>
          <cell r="Y958">
            <v>0</v>
          </cell>
          <cell r="Z958">
            <v>0</v>
          </cell>
          <cell r="AB958" t="str">
            <v>14</v>
          </cell>
          <cell r="AC958">
            <v>2</v>
          </cell>
          <cell r="AD958" t="str">
            <v>0</v>
          </cell>
          <cell r="AE958" t="str">
            <v>0</v>
          </cell>
          <cell r="AF958" t="str">
            <v>20</v>
          </cell>
          <cell r="AI958">
            <v>0</v>
          </cell>
          <cell r="AJ958">
            <v>0</v>
          </cell>
        </row>
        <row r="959">
          <cell r="A959" t="str">
            <v>20</v>
          </cell>
          <cell r="B959" t="str">
            <v>17</v>
          </cell>
          <cell r="C959" t="str">
            <v>414</v>
          </cell>
          <cell r="D959" t="str">
            <v>Диз-ль генер.д/мол.</v>
          </cell>
          <cell r="E959" t="str">
            <v>комб.</v>
          </cell>
          <cell r="G959" t="str">
            <v>01</v>
          </cell>
          <cell r="H959">
            <v>83089.899999999994</v>
          </cell>
          <cell r="I959">
            <v>0</v>
          </cell>
          <cell r="J959">
            <v>0</v>
          </cell>
          <cell r="K959">
            <v>1</v>
          </cell>
          <cell r="L959" t="str">
            <v>88/4</v>
          </cell>
          <cell r="M959" t="str">
            <v>40202</v>
          </cell>
          <cell r="N959" t="str">
            <v>14 2914180</v>
          </cell>
          <cell r="P959">
            <v>4.2</v>
          </cell>
          <cell r="Q959">
            <v>0</v>
          </cell>
          <cell r="R959" t="str">
            <v>1</v>
          </cell>
          <cell r="S959" t="str">
            <v>40</v>
          </cell>
          <cell r="T959">
            <v>97</v>
          </cell>
          <cell r="U959">
            <v>12</v>
          </cell>
          <cell r="V959">
            <v>97</v>
          </cell>
          <cell r="W959">
            <v>12</v>
          </cell>
          <cell r="X959">
            <v>97</v>
          </cell>
          <cell r="Y959">
            <v>0</v>
          </cell>
          <cell r="Z959">
            <v>0</v>
          </cell>
          <cell r="AB959" t="str">
            <v>14</v>
          </cell>
          <cell r="AC959">
            <v>2</v>
          </cell>
          <cell r="AD959" t="str">
            <v>0</v>
          </cell>
          <cell r="AE959" t="str">
            <v>0</v>
          </cell>
          <cell r="AF959" t="str">
            <v>20</v>
          </cell>
          <cell r="AI959">
            <v>0</v>
          </cell>
          <cell r="AJ959">
            <v>0</v>
          </cell>
        </row>
        <row r="960">
          <cell r="A960" t="str">
            <v>20</v>
          </cell>
          <cell r="B960" t="str">
            <v>17</v>
          </cell>
          <cell r="C960" t="str">
            <v>415</v>
          </cell>
          <cell r="D960" t="str">
            <v>Емкость для хранения</v>
          </cell>
          <cell r="E960" t="str">
            <v xml:space="preserve"> творога</v>
          </cell>
          <cell r="G960" t="str">
            <v>01</v>
          </cell>
          <cell r="H960">
            <v>16788.05</v>
          </cell>
          <cell r="I960">
            <v>0</v>
          </cell>
          <cell r="J960">
            <v>0</v>
          </cell>
          <cell r="K960">
            <v>1</v>
          </cell>
          <cell r="L960" t="str">
            <v>88/4</v>
          </cell>
          <cell r="M960" t="str">
            <v>42907</v>
          </cell>
          <cell r="N960" t="str">
            <v>14 2925110</v>
          </cell>
          <cell r="P960">
            <v>5</v>
          </cell>
          <cell r="Q960">
            <v>0</v>
          </cell>
          <cell r="R960" t="str">
            <v>1</v>
          </cell>
          <cell r="S960" t="str">
            <v>42</v>
          </cell>
          <cell r="T960">
            <v>97</v>
          </cell>
          <cell r="U960">
            <v>12</v>
          </cell>
          <cell r="V960">
            <v>97</v>
          </cell>
          <cell r="W960">
            <v>12</v>
          </cell>
          <cell r="X960">
            <v>97</v>
          </cell>
          <cell r="Y960">
            <v>0</v>
          </cell>
          <cell r="Z960">
            <v>0</v>
          </cell>
          <cell r="AB960" t="str">
            <v>14</v>
          </cell>
          <cell r="AC960">
            <v>2</v>
          </cell>
          <cell r="AD960" t="str">
            <v>0</v>
          </cell>
          <cell r="AE960" t="str">
            <v>0</v>
          </cell>
          <cell r="AF960" t="str">
            <v>20</v>
          </cell>
          <cell r="AI960">
            <v>0</v>
          </cell>
          <cell r="AJ960">
            <v>0</v>
          </cell>
        </row>
        <row r="961">
          <cell r="A961" t="str">
            <v>20</v>
          </cell>
          <cell r="B961" t="str">
            <v>17</v>
          </cell>
          <cell r="C961" t="str">
            <v>416</v>
          </cell>
          <cell r="D961" t="str">
            <v>Бойлер из нерж.стали</v>
          </cell>
          <cell r="E961" t="str">
            <v xml:space="preserve"> в системе теплосети</v>
          </cell>
          <cell r="G961" t="str">
            <v>01</v>
          </cell>
          <cell r="H961">
            <v>11149.89</v>
          </cell>
          <cell r="I961">
            <v>0</v>
          </cell>
          <cell r="J961">
            <v>0</v>
          </cell>
          <cell r="K961">
            <v>1</v>
          </cell>
          <cell r="L961" t="str">
            <v>88/4</v>
          </cell>
          <cell r="M961" t="str">
            <v>40000</v>
          </cell>
          <cell r="N961" t="str">
            <v>12 2811000</v>
          </cell>
          <cell r="P961">
            <v>3.7</v>
          </cell>
          <cell r="Q961">
            <v>0</v>
          </cell>
          <cell r="R961" t="str">
            <v>1</v>
          </cell>
          <cell r="S961" t="str">
            <v>40</v>
          </cell>
          <cell r="T961">
            <v>97</v>
          </cell>
          <cell r="U961">
            <v>12</v>
          </cell>
          <cell r="V961">
            <v>97</v>
          </cell>
          <cell r="W961">
            <v>12</v>
          </cell>
          <cell r="X961">
            <v>97</v>
          </cell>
          <cell r="Y961">
            <v>0</v>
          </cell>
          <cell r="Z961">
            <v>0</v>
          </cell>
          <cell r="AB961" t="str">
            <v>14</v>
          </cell>
          <cell r="AC961">
            <v>2</v>
          </cell>
          <cell r="AD961" t="str">
            <v>0</v>
          </cell>
          <cell r="AE961" t="str">
            <v>0</v>
          </cell>
          <cell r="AF961" t="str">
            <v>20</v>
          </cell>
          <cell r="AI961">
            <v>0</v>
          </cell>
          <cell r="AJ961">
            <v>0</v>
          </cell>
        </row>
        <row r="962">
          <cell r="A962" t="str">
            <v>20</v>
          </cell>
          <cell r="B962" t="str">
            <v>17</v>
          </cell>
          <cell r="C962" t="str">
            <v>417</v>
          </cell>
          <cell r="D962" t="str">
            <v>Шкаф под высоковольт</v>
          </cell>
          <cell r="E962" t="str">
            <v>аппаратуру в системе</v>
          </cell>
          <cell r="F962" t="str">
            <v>наруж.эл.сетей</v>
          </cell>
          <cell r="G962" t="str">
            <v>01</v>
          </cell>
          <cell r="H962">
            <v>1412.43</v>
          </cell>
          <cell r="I962">
            <v>0</v>
          </cell>
          <cell r="J962">
            <v>0</v>
          </cell>
          <cell r="K962">
            <v>1</v>
          </cell>
          <cell r="L962" t="str">
            <v>88/4</v>
          </cell>
          <cell r="M962" t="str">
            <v>40701</v>
          </cell>
          <cell r="N962" t="str">
            <v>14 3120293</v>
          </cell>
          <cell r="P962">
            <v>4.4000000000000004</v>
          </cell>
          <cell r="Q962">
            <v>0</v>
          </cell>
          <cell r="R962" t="str">
            <v>1</v>
          </cell>
          <cell r="S962" t="str">
            <v>40</v>
          </cell>
          <cell r="T962">
            <v>97</v>
          </cell>
          <cell r="U962">
            <v>12</v>
          </cell>
          <cell r="V962">
            <v>97</v>
          </cell>
          <cell r="W962">
            <v>12</v>
          </cell>
          <cell r="X962">
            <v>97</v>
          </cell>
          <cell r="Y962">
            <v>0</v>
          </cell>
          <cell r="Z962">
            <v>0</v>
          </cell>
          <cell r="AB962" t="str">
            <v>14</v>
          </cell>
          <cell r="AC962">
            <v>2</v>
          </cell>
          <cell r="AD962" t="str">
            <v>0</v>
          </cell>
          <cell r="AE962" t="str">
            <v>0</v>
          </cell>
          <cell r="AF962" t="str">
            <v>20</v>
          </cell>
          <cell r="AI962">
            <v>0</v>
          </cell>
          <cell r="AJ962">
            <v>0</v>
          </cell>
        </row>
        <row r="963">
          <cell r="A963" t="str">
            <v>20</v>
          </cell>
          <cell r="B963" t="str">
            <v>17</v>
          </cell>
          <cell r="C963" t="str">
            <v>418</v>
          </cell>
          <cell r="D963" t="str">
            <v>Насос ВК 5/24 в сист</v>
          </cell>
          <cell r="E963" t="str">
            <v>еме наруж.канализаци</v>
          </cell>
          <cell r="F963" t="str">
            <v>и</v>
          </cell>
          <cell r="G963" t="str">
            <v>01</v>
          </cell>
          <cell r="H963">
            <v>3368.46</v>
          </cell>
          <cell r="I963">
            <v>0</v>
          </cell>
          <cell r="J963">
            <v>0</v>
          </cell>
          <cell r="K963">
            <v>1</v>
          </cell>
          <cell r="L963" t="str">
            <v>88/4</v>
          </cell>
          <cell r="M963" t="str">
            <v>41502</v>
          </cell>
          <cell r="N963" t="str">
            <v>14 2912172</v>
          </cell>
          <cell r="P963">
            <v>12.5</v>
          </cell>
          <cell r="Q963">
            <v>0</v>
          </cell>
          <cell r="R963" t="str">
            <v>1</v>
          </cell>
          <cell r="S963" t="str">
            <v>41</v>
          </cell>
          <cell r="T963">
            <v>97</v>
          </cell>
          <cell r="U963">
            <v>12</v>
          </cell>
          <cell r="V963">
            <v>97</v>
          </cell>
          <cell r="W963">
            <v>12</v>
          </cell>
          <cell r="X963">
            <v>97</v>
          </cell>
          <cell r="Y963">
            <v>0</v>
          </cell>
          <cell r="Z963">
            <v>0</v>
          </cell>
          <cell r="AB963" t="str">
            <v>14</v>
          </cell>
          <cell r="AC963">
            <v>2</v>
          </cell>
          <cell r="AD963" t="str">
            <v>0</v>
          </cell>
          <cell r="AE963" t="str">
            <v>0</v>
          </cell>
          <cell r="AF963" t="str">
            <v>20</v>
          </cell>
          <cell r="AI963">
            <v>0</v>
          </cell>
          <cell r="AJ963">
            <v>0</v>
          </cell>
        </row>
        <row r="964">
          <cell r="A964" t="str">
            <v>20</v>
          </cell>
          <cell r="B964" t="str">
            <v>17</v>
          </cell>
          <cell r="C964" t="str">
            <v>419</v>
          </cell>
          <cell r="D964" t="str">
            <v>Насос ВК 20/30 в сис</v>
          </cell>
          <cell r="E964" t="str">
            <v>теме наружной канали</v>
          </cell>
          <cell r="F964" t="str">
            <v>зации</v>
          </cell>
          <cell r="G964" t="str">
            <v>01</v>
          </cell>
          <cell r="H964">
            <v>4057.93</v>
          </cell>
          <cell r="I964">
            <v>0</v>
          </cell>
          <cell r="J964">
            <v>0</v>
          </cell>
          <cell r="K964">
            <v>1</v>
          </cell>
          <cell r="L964" t="str">
            <v>88/4</v>
          </cell>
          <cell r="M964" t="str">
            <v>41502</v>
          </cell>
          <cell r="N964" t="str">
            <v>14 2912172</v>
          </cell>
          <cell r="P964">
            <v>12.5</v>
          </cell>
          <cell r="Q964">
            <v>0</v>
          </cell>
          <cell r="R964" t="str">
            <v>1</v>
          </cell>
          <cell r="S964" t="str">
            <v>41</v>
          </cell>
          <cell r="T964">
            <v>97</v>
          </cell>
          <cell r="U964">
            <v>12</v>
          </cell>
          <cell r="V964">
            <v>97</v>
          </cell>
          <cell r="W964">
            <v>12</v>
          </cell>
          <cell r="X964">
            <v>97</v>
          </cell>
          <cell r="Y964">
            <v>0</v>
          </cell>
          <cell r="Z964">
            <v>0</v>
          </cell>
          <cell r="AB964" t="str">
            <v>14</v>
          </cell>
          <cell r="AC964">
            <v>2</v>
          </cell>
          <cell r="AD964" t="str">
            <v>0</v>
          </cell>
          <cell r="AE964" t="str">
            <v>0</v>
          </cell>
          <cell r="AF964" t="str">
            <v>20</v>
          </cell>
          <cell r="AI964">
            <v>0</v>
          </cell>
          <cell r="AJ964">
            <v>0</v>
          </cell>
        </row>
        <row r="965">
          <cell r="A965" t="str">
            <v>20</v>
          </cell>
          <cell r="B965" t="str">
            <v>17</v>
          </cell>
          <cell r="C965" t="str">
            <v>420</v>
          </cell>
          <cell r="D965" t="str">
            <v>Насос ВК 20/30 в сис</v>
          </cell>
          <cell r="E965" t="str">
            <v>теме наружной канали</v>
          </cell>
          <cell r="F965" t="str">
            <v>зации</v>
          </cell>
          <cell r="G965" t="str">
            <v>01</v>
          </cell>
          <cell r="H965">
            <v>4057.93</v>
          </cell>
          <cell r="I965">
            <v>0</v>
          </cell>
          <cell r="J965">
            <v>0</v>
          </cell>
          <cell r="K965">
            <v>1</v>
          </cell>
          <cell r="L965" t="str">
            <v>88/4</v>
          </cell>
          <cell r="M965" t="str">
            <v>41502</v>
          </cell>
          <cell r="N965" t="str">
            <v>14 2912172</v>
          </cell>
          <cell r="P965">
            <v>12.5</v>
          </cell>
          <cell r="Q965">
            <v>0</v>
          </cell>
          <cell r="R965" t="str">
            <v>1</v>
          </cell>
          <cell r="S965" t="str">
            <v>41</v>
          </cell>
          <cell r="T965">
            <v>97</v>
          </cell>
          <cell r="U965">
            <v>12</v>
          </cell>
          <cell r="V965">
            <v>97</v>
          </cell>
          <cell r="W965">
            <v>12</v>
          </cell>
          <cell r="X965">
            <v>97</v>
          </cell>
          <cell r="Y965">
            <v>0</v>
          </cell>
          <cell r="Z965">
            <v>0</v>
          </cell>
          <cell r="AB965" t="str">
            <v>14</v>
          </cell>
          <cell r="AC965">
            <v>2</v>
          </cell>
          <cell r="AD965" t="str">
            <v>0</v>
          </cell>
          <cell r="AE965" t="str">
            <v>0</v>
          </cell>
          <cell r="AF965" t="str">
            <v>20</v>
          </cell>
          <cell r="AI965">
            <v>0</v>
          </cell>
          <cell r="AJ965">
            <v>0</v>
          </cell>
        </row>
        <row r="966">
          <cell r="A966" t="str">
            <v>20</v>
          </cell>
          <cell r="B966" t="str">
            <v>17</v>
          </cell>
          <cell r="C966" t="str">
            <v>421</v>
          </cell>
          <cell r="D966" t="str">
            <v>Фильтр натрикотионов</v>
          </cell>
          <cell r="E966" t="str">
            <v>ый в системе наружно</v>
          </cell>
          <cell r="F966" t="str">
            <v>й канализации</v>
          </cell>
          <cell r="G966" t="str">
            <v>01</v>
          </cell>
          <cell r="H966">
            <v>8467.3700000000008</v>
          </cell>
          <cell r="I966">
            <v>0</v>
          </cell>
          <cell r="J966">
            <v>0</v>
          </cell>
          <cell r="K966">
            <v>1</v>
          </cell>
          <cell r="L966" t="str">
            <v>88/4</v>
          </cell>
          <cell r="M966" t="str">
            <v>49013</v>
          </cell>
          <cell r="N966" t="str">
            <v>14 2919360</v>
          </cell>
          <cell r="P966">
            <v>6.7</v>
          </cell>
          <cell r="Q966">
            <v>0</v>
          </cell>
          <cell r="R966" t="str">
            <v>1</v>
          </cell>
          <cell r="S966" t="str">
            <v>49</v>
          </cell>
          <cell r="T966">
            <v>97</v>
          </cell>
          <cell r="U966">
            <v>12</v>
          </cell>
          <cell r="V966">
            <v>97</v>
          </cell>
          <cell r="W966">
            <v>12</v>
          </cell>
          <cell r="X966">
            <v>97</v>
          </cell>
          <cell r="Y966">
            <v>0</v>
          </cell>
          <cell r="Z966">
            <v>0</v>
          </cell>
          <cell r="AB966" t="str">
            <v>14</v>
          </cell>
          <cell r="AC966">
            <v>2</v>
          </cell>
          <cell r="AD966" t="str">
            <v>0</v>
          </cell>
          <cell r="AE966" t="str">
            <v>0</v>
          </cell>
          <cell r="AF966" t="str">
            <v>20</v>
          </cell>
          <cell r="AI966">
            <v>0</v>
          </cell>
          <cell r="AJ966">
            <v>0</v>
          </cell>
        </row>
        <row r="967">
          <cell r="A967" t="str">
            <v>20</v>
          </cell>
          <cell r="B967" t="str">
            <v>17</v>
          </cell>
          <cell r="C967" t="str">
            <v>422</v>
          </cell>
          <cell r="D967" t="str">
            <v>Фильтр натрикотионов</v>
          </cell>
          <cell r="E967" t="str">
            <v>ый в системе наружно</v>
          </cell>
          <cell r="F967" t="str">
            <v>й канализации</v>
          </cell>
          <cell r="G967" t="str">
            <v>01</v>
          </cell>
          <cell r="H967">
            <v>8467.3700000000008</v>
          </cell>
          <cell r="I967">
            <v>0</v>
          </cell>
          <cell r="J967">
            <v>0</v>
          </cell>
          <cell r="K967">
            <v>1</v>
          </cell>
          <cell r="L967" t="str">
            <v>88/4</v>
          </cell>
          <cell r="M967" t="str">
            <v>49013</v>
          </cell>
          <cell r="N967" t="str">
            <v>14 2919360</v>
          </cell>
          <cell r="P967">
            <v>6.7</v>
          </cell>
          <cell r="Q967">
            <v>0</v>
          </cell>
          <cell r="R967" t="str">
            <v>1</v>
          </cell>
          <cell r="S967" t="str">
            <v>49</v>
          </cell>
          <cell r="T967">
            <v>97</v>
          </cell>
          <cell r="U967">
            <v>12</v>
          </cell>
          <cell r="V967">
            <v>97</v>
          </cell>
          <cell r="W967">
            <v>12</v>
          </cell>
          <cell r="X967">
            <v>97</v>
          </cell>
          <cell r="Y967">
            <v>0</v>
          </cell>
          <cell r="Z967">
            <v>0</v>
          </cell>
          <cell r="AB967" t="str">
            <v>14</v>
          </cell>
          <cell r="AC967">
            <v>2</v>
          </cell>
          <cell r="AD967" t="str">
            <v>0</v>
          </cell>
          <cell r="AE967" t="str">
            <v>0</v>
          </cell>
          <cell r="AF967" t="str">
            <v>20</v>
          </cell>
          <cell r="AI967">
            <v>0</v>
          </cell>
          <cell r="AJ967">
            <v>0</v>
          </cell>
        </row>
        <row r="968">
          <cell r="A968" t="str">
            <v>20</v>
          </cell>
          <cell r="B968" t="str">
            <v>17</v>
          </cell>
          <cell r="C968" t="str">
            <v>423</v>
          </cell>
          <cell r="D968" t="str">
            <v>Насос ВКС 5-28 в сис</v>
          </cell>
          <cell r="E968" t="str">
            <v>теме наружной канали</v>
          </cell>
          <cell r="F968" t="str">
            <v>зации</v>
          </cell>
          <cell r="G968" t="str">
            <v>01</v>
          </cell>
          <cell r="H968">
            <v>2270.85</v>
          </cell>
          <cell r="I968">
            <v>0</v>
          </cell>
          <cell r="J968">
            <v>0</v>
          </cell>
          <cell r="K968">
            <v>1</v>
          </cell>
          <cell r="L968" t="str">
            <v>88/4</v>
          </cell>
          <cell r="M968" t="str">
            <v>41502</v>
          </cell>
          <cell r="N968" t="str">
            <v>14 2912172</v>
          </cell>
          <cell r="P968">
            <v>12.5</v>
          </cell>
          <cell r="Q968">
            <v>0</v>
          </cell>
          <cell r="R968" t="str">
            <v>1</v>
          </cell>
          <cell r="S968" t="str">
            <v>41</v>
          </cell>
          <cell r="T968">
            <v>97</v>
          </cell>
          <cell r="U968">
            <v>12</v>
          </cell>
          <cell r="V968">
            <v>97</v>
          </cell>
          <cell r="W968">
            <v>12</v>
          </cell>
          <cell r="X968">
            <v>97</v>
          </cell>
          <cell r="Y968">
            <v>0</v>
          </cell>
          <cell r="Z968">
            <v>0</v>
          </cell>
          <cell r="AB968" t="str">
            <v>14</v>
          </cell>
          <cell r="AC968">
            <v>2</v>
          </cell>
          <cell r="AD968" t="str">
            <v>0</v>
          </cell>
          <cell r="AE968" t="str">
            <v>0</v>
          </cell>
          <cell r="AF968" t="str">
            <v>20</v>
          </cell>
          <cell r="AI968">
            <v>0</v>
          </cell>
          <cell r="AJ968">
            <v>0</v>
          </cell>
        </row>
        <row r="969">
          <cell r="A969" t="str">
            <v>20</v>
          </cell>
          <cell r="B969" t="str">
            <v>17</v>
          </cell>
          <cell r="C969" t="str">
            <v>424</v>
          </cell>
          <cell r="D969" t="str">
            <v>Емкость V-2.5м3 в це</v>
          </cell>
          <cell r="E969" t="str">
            <v>хе по переработке мо</v>
          </cell>
          <cell r="F969" t="str">
            <v>лока</v>
          </cell>
          <cell r="G969" t="str">
            <v>01</v>
          </cell>
          <cell r="H969">
            <v>3761.12</v>
          </cell>
          <cell r="I969">
            <v>0</v>
          </cell>
          <cell r="J969">
            <v>0</v>
          </cell>
          <cell r="K969">
            <v>1</v>
          </cell>
          <cell r="L969" t="str">
            <v>88/4</v>
          </cell>
          <cell r="M969" t="str">
            <v>45100</v>
          </cell>
          <cell r="N969" t="str">
            <v>14 2925110</v>
          </cell>
          <cell r="P969">
            <v>11.8</v>
          </cell>
          <cell r="Q969">
            <v>0</v>
          </cell>
          <cell r="R969" t="str">
            <v>1</v>
          </cell>
          <cell r="S969" t="str">
            <v>45</v>
          </cell>
          <cell r="T969">
            <v>97</v>
          </cell>
          <cell r="U969">
            <v>12</v>
          </cell>
          <cell r="V969">
            <v>97</v>
          </cell>
          <cell r="W969">
            <v>12</v>
          </cell>
          <cell r="X969">
            <v>97</v>
          </cell>
          <cell r="Y969">
            <v>0</v>
          </cell>
          <cell r="Z969">
            <v>0</v>
          </cell>
          <cell r="AB969" t="str">
            <v>14</v>
          </cell>
          <cell r="AC969">
            <v>2</v>
          </cell>
          <cell r="AD969" t="str">
            <v>0</v>
          </cell>
          <cell r="AE969" t="str">
            <v>0</v>
          </cell>
          <cell r="AF969" t="str">
            <v>20</v>
          </cell>
          <cell r="AI969">
            <v>0</v>
          </cell>
          <cell r="AJ969">
            <v>0</v>
          </cell>
        </row>
        <row r="970">
          <cell r="A970" t="str">
            <v>20</v>
          </cell>
          <cell r="B970" t="str">
            <v>17</v>
          </cell>
          <cell r="C970" t="str">
            <v>425</v>
          </cell>
          <cell r="D970" t="str">
            <v>Емкость V-5м3 в цехе</v>
          </cell>
          <cell r="E970" t="str">
            <v xml:space="preserve"> по переработке моло</v>
          </cell>
          <cell r="F970" t="str">
            <v>ка</v>
          </cell>
          <cell r="G970" t="str">
            <v>01</v>
          </cell>
          <cell r="H970">
            <v>7356.02</v>
          </cell>
          <cell r="I970">
            <v>0</v>
          </cell>
          <cell r="J970">
            <v>0</v>
          </cell>
          <cell r="K970">
            <v>1</v>
          </cell>
          <cell r="L970" t="str">
            <v>88/4</v>
          </cell>
          <cell r="M970" t="str">
            <v>45100</v>
          </cell>
          <cell r="N970" t="str">
            <v>14 2925110</v>
          </cell>
          <cell r="P970">
            <v>11.8</v>
          </cell>
          <cell r="Q970">
            <v>0</v>
          </cell>
          <cell r="R970" t="str">
            <v>1</v>
          </cell>
          <cell r="S970" t="str">
            <v>45</v>
          </cell>
          <cell r="T970">
            <v>97</v>
          </cell>
          <cell r="U970">
            <v>12</v>
          </cell>
          <cell r="V970">
            <v>97</v>
          </cell>
          <cell r="W970">
            <v>12</v>
          </cell>
          <cell r="X970">
            <v>97</v>
          </cell>
          <cell r="Y970">
            <v>0</v>
          </cell>
          <cell r="Z970">
            <v>0</v>
          </cell>
          <cell r="AB970" t="str">
            <v>14</v>
          </cell>
          <cell r="AC970">
            <v>2</v>
          </cell>
          <cell r="AD970" t="str">
            <v>0</v>
          </cell>
          <cell r="AE970" t="str">
            <v>0</v>
          </cell>
          <cell r="AF970" t="str">
            <v>20</v>
          </cell>
          <cell r="AI970">
            <v>0</v>
          </cell>
          <cell r="AJ970">
            <v>0</v>
          </cell>
        </row>
        <row r="971">
          <cell r="A971" t="str">
            <v>20</v>
          </cell>
          <cell r="B971" t="str">
            <v>17</v>
          </cell>
          <cell r="C971" t="str">
            <v>426</v>
          </cell>
          <cell r="D971" t="str">
            <v>Емкость V-6м3 в цехе</v>
          </cell>
          <cell r="E971" t="str">
            <v xml:space="preserve"> по переработке моло</v>
          </cell>
          <cell r="F971" t="str">
            <v>ка</v>
          </cell>
          <cell r="G971" t="str">
            <v>01</v>
          </cell>
          <cell r="H971">
            <v>8729.2900000000009</v>
          </cell>
          <cell r="I971">
            <v>0</v>
          </cell>
          <cell r="J971">
            <v>0</v>
          </cell>
          <cell r="K971">
            <v>1</v>
          </cell>
          <cell r="L971" t="str">
            <v>88/4</v>
          </cell>
          <cell r="M971" t="str">
            <v>45100</v>
          </cell>
          <cell r="N971" t="str">
            <v>14 2925110</v>
          </cell>
          <cell r="P971">
            <v>11.8</v>
          </cell>
          <cell r="Q971">
            <v>0</v>
          </cell>
          <cell r="R971" t="str">
            <v>1</v>
          </cell>
          <cell r="S971" t="str">
            <v>45</v>
          </cell>
          <cell r="T971">
            <v>97</v>
          </cell>
          <cell r="U971">
            <v>12</v>
          </cell>
          <cell r="V971">
            <v>97</v>
          </cell>
          <cell r="W971">
            <v>12</v>
          </cell>
          <cell r="X971">
            <v>97</v>
          </cell>
          <cell r="Y971">
            <v>0</v>
          </cell>
          <cell r="Z971">
            <v>0</v>
          </cell>
          <cell r="AB971" t="str">
            <v>14</v>
          </cell>
          <cell r="AC971">
            <v>2</v>
          </cell>
          <cell r="AD971" t="str">
            <v>0</v>
          </cell>
          <cell r="AE971" t="str">
            <v>0</v>
          </cell>
          <cell r="AF971" t="str">
            <v>20</v>
          </cell>
          <cell r="AI971">
            <v>0</v>
          </cell>
          <cell r="AJ971">
            <v>0</v>
          </cell>
        </row>
        <row r="972">
          <cell r="A972" t="str">
            <v>20</v>
          </cell>
          <cell r="B972" t="str">
            <v>17</v>
          </cell>
          <cell r="C972" t="str">
            <v>427</v>
          </cell>
          <cell r="D972" t="str">
            <v>Емкость V-12м3 в сис</v>
          </cell>
          <cell r="E972" t="str">
            <v>теме наружной канали</v>
          </cell>
          <cell r="F972" t="str">
            <v>зации</v>
          </cell>
          <cell r="G972" t="str">
            <v>01</v>
          </cell>
          <cell r="H972">
            <v>16974.38</v>
          </cell>
          <cell r="I972">
            <v>0</v>
          </cell>
          <cell r="J972">
            <v>0</v>
          </cell>
          <cell r="K972">
            <v>1</v>
          </cell>
          <cell r="L972" t="str">
            <v>88/4</v>
          </cell>
          <cell r="M972" t="str">
            <v>49016</v>
          </cell>
          <cell r="N972" t="str">
            <v>14 2919319</v>
          </cell>
          <cell r="P972">
            <v>11.1</v>
          </cell>
          <cell r="Q972">
            <v>0</v>
          </cell>
          <cell r="R972" t="str">
            <v>1</v>
          </cell>
          <cell r="S972" t="str">
            <v>49</v>
          </cell>
          <cell r="T972">
            <v>97</v>
          </cell>
          <cell r="U972">
            <v>12</v>
          </cell>
          <cell r="V972">
            <v>97</v>
          </cell>
          <cell r="W972">
            <v>12</v>
          </cell>
          <cell r="X972">
            <v>97</v>
          </cell>
          <cell r="Y972">
            <v>0</v>
          </cell>
          <cell r="Z972">
            <v>0</v>
          </cell>
          <cell r="AB972" t="str">
            <v>14</v>
          </cell>
          <cell r="AC972">
            <v>2</v>
          </cell>
          <cell r="AD972" t="str">
            <v>0</v>
          </cell>
          <cell r="AE972" t="str">
            <v>0</v>
          </cell>
          <cell r="AF972" t="str">
            <v>20</v>
          </cell>
          <cell r="AI972">
            <v>0</v>
          </cell>
          <cell r="AJ972">
            <v>0</v>
          </cell>
        </row>
        <row r="973">
          <cell r="A973" t="str">
            <v>20</v>
          </cell>
          <cell r="B973" t="str">
            <v>17</v>
          </cell>
          <cell r="C973" t="str">
            <v>428</v>
          </cell>
          <cell r="D973" t="str">
            <v>Горелка газомазутная</v>
          </cell>
          <cell r="E973" t="str">
            <v xml:space="preserve"> в системе теплосети</v>
          </cell>
          <cell r="G973" t="str">
            <v>01</v>
          </cell>
          <cell r="H973">
            <v>3966.62</v>
          </cell>
          <cell r="I973">
            <v>0</v>
          </cell>
          <cell r="J973">
            <v>0</v>
          </cell>
          <cell r="K973">
            <v>1</v>
          </cell>
          <cell r="L973" t="str">
            <v>88/4</v>
          </cell>
          <cell r="M973" t="str">
            <v>40000</v>
          </cell>
          <cell r="N973" t="str">
            <v>14 2914253</v>
          </cell>
          <cell r="P973">
            <v>3.7</v>
          </cell>
          <cell r="Q973">
            <v>0</v>
          </cell>
          <cell r="R973" t="str">
            <v>1</v>
          </cell>
          <cell r="S973" t="str">
            <v>40</v>
          </cell>
          <cell r="T973">
            <v>97</v>
          </cell>
          <cell r="U973">
            <v>12</v>
          </cell>
          <cell r="V973">
            <v>97</v>
          </cell>
          <cell r="W973">
            <v>12</v>
          </cell>
          <cell r="X973">
            <v>97</v>
          </cell>
          <cell r="Y973">
            <v>0</v>
          </cell>
          <cell r="Z973">
            <v>0</v>
          </cell>
          <cell r="AB973" t="str">
            <v>14</v>
          </cell>
          <cell r="AC973">
            <v>2</v>
          </cell>
          <cell r="AD973" t="str">
            <v>0</v>
          </cell>
          <cell r="AE973" t="str">
            <v>0</v>
          </cell>
          <cell r="AF973" t="str">
            <v>20</v>
          </cell>
          <cell r="AI973">
            <v>0</v>
          </cell>
          <cell r="AJ973">
            <v>0</v>
          </cell>
        </row>
        <row r="974">
          <cell r="A974" t="str">
            <v>20</v>
          </cell>
          <cell r="B974" t="str">
            <v>17</v>
          </cell>
          <cell r="C974" t="str">
            <v>429</v>
          </cell>
          <cell r="D974" t="str">
            <v>Эл.тельфер 0.5</v>
          </cell>
          <cell r="G974" t="str">
            <v>01</v>
          </cell>
          <cell r="H974">
            <v>4411.13</v>
          </cell>
          <cell r="I974">
            <v>0</v>
          </cell>
          <cell r="J974">
            <v>0</v>
          </cell>
          <cell r="K974">
            <v>1</v>
          </cell>
          <cell r="L974" t="str">
            <v>88/4</v>
          </cell>
          <cell r="M974" t="str">
            <v>41722</v>
          </cell>
          <cell r="N974" t="str">
            <v>14 2915289</v>
          </cell>
          <cell r="P974">
            <v>14.3</v>
          </cell>
          <cell r="Q974">
            <v>0</v>
          </cell>
          <cell r="R974" t="str">
            <v>1</v>
          </cell>
          <cell r="S974" t="str">
            <v>41</v>
          </cell>
          <cell r="T974">
            <v>97</v>
          </cell>
          <cell r="U974">
            <v>12</v>
          </cell>
          <cell r="V974">
            <v>97</v>
          </cell>
          <cell r="W974">
            <v>12</v>
          </cell>
          <cell r="X974">
            <v>97</v>
          </cell>
          <cell r="Y974">
            <v>0</v>
          </cell>
          <cell r="Z974">
            <v>0</v>
          </cell>
          <cell r="AB974" t="str">
            <v>14</v>
          </cell>
          <cell r="AC974">
            <v>2</v>
          </cell>
          <cell r="AD974" t="str">
            <v>0</v>
          </cell>
          <cell r="AE974" t="str">
            <v>0</v>
          </cell>
          <cell r="AF974" t="str">
            <v>20</v>
          </cell>
          <cell r="AI974">
            <v>0</v>
          </cell>
          <cell r="AJ974">
            <v>0</v>
          </cell>
        </row>
        <row r="975">
          <cell r="A975" t="str">
            <v>20</v>
          </cell>
          <cell r="B975" t="str">
            <v>17</v>
          </cell>
          <cell r="C975" t="str">
            <v>430</v>
          </cell>
          <cell r="D975" t="str">
            <v>Вентилятор ВР-12-26-</v>
          </cell>
          <cell r="E975" t="str">
            <v>3.15 в цехе по перер</v>
          </cell>
          <cell r="F975" t="str">
            <v>аботке молока</v>
          </cell>
          <cell r="G975" t="str">
            <v>01</v>
          </cell>
          <cell r="H975">
            <v>1460.22</v>
          </cell>
          <cell r="I975">
            <v>0</v>
          </cell>
          <cell r="J975">
            <v>0</v>
          </cell>
          <cell r="K975">
            <v>1</v>
          </cell>
          <cell r="L975" t="str">
            <v>88/4</v>
          </cell>
          <cell r="M975" t="str">
            <v>41606</v>
          </cell>
          <cell r="N975" t="str">
            <v>16 2930271</v>
          </cell>
          <cell r="P975">
            <v>11.1</v>
          </cell>
          <cell r="Q975">
            <v>0</v>
          </cell>
          <cell r="R975" t="str">
            <v>1</v>
          </cell>
          <cell r="S975" t="str">
            <v>41</v>
          </cell>
          <cell r="T975">
            <v>97</v>
          </cell>
          <cell r="U975">
            <v>12</v>
          </cell>
          <cell r="V975">
            <v>97</v>
          </cell>
          <cell r="W975">
            <v>12</v>
          </cell>
          <cell r="X975">
            <v>97</v>
          </cell>
          <cell r="Y975">
            <v>0</v>
          </cell>
          <cell r="Z975">
            <v>0</v>
          </cell>
          <cell r="AB975" t="str">
            <v>14</v>
          </cell>
          <cell r="AC975">
            <v>2</v>
          </cell>
          <cell r="AD975" t="str">
            <v>0</v>
          </cell>
          <cell r="AE975" t="str">
            <v>0</v>
          </cell>
          <cell r="AF975" t="str">
            <v>20</v>
          </cell>
          <cell r="AI975">
            <v>0</v>
          </cell>
          <cell r="AJ975">
            <v>0</v>
          </cell>
        </row>
        <row r="976">
          <cell r="A976" t="str">
            <v>20</v>
          </cell>
          <cell r="B976" t="str">
            <v>17</v>
          </cell>
          <cell r="C976" t="str">
            <v>431</v>
          </cell>
          <cell r="D976" t="str">
            <v>Вентилятор ВР-12-26-</v>
          </cell>
          <cell r="E976" t="str">
            <v>3.15 в цехе по перер</v>
          </cell>
          <cell r="F976" t="str">
            <v>аботке молока</v>
          </cell>
          <cell r="G976" t="str">
            <v>01</v>
          </cell>
          <cell r="H976">
            <v>1460.22</v>
          </cell>
          <cell r="I976">
            <v>0</v>
          </cell>
          <cell r="J976">
            <v>0</v>
          </cell>
          <cell r="K976">
            <v>1</v>
          </cell>
          <cell r="L976" t="str">
            <v>88/4</v>
          </cell>
          <cell r="M976" t="str">
            <v>41606</v>
          </cell>
          <cell r="N976" t="str">
            <v>16 2930271</v>
          </cell>
          <cell r="P976">
            <v>11.1</v>
          </cell>
          <cell r="Q976">
            <v>0</v>
          </cell>
          <cell r="R976" t="str">
            <v>1</v>
          </cell>
          <cell r="S976" t="str">
            <v>41</v>
          </cell>
          <cell r="T976">
            <v>97</v>
          </cell>
          <cell r="U976">
            <v>12</v>
          </cell>
          <cell r="V976">
            <v>97</v>
          </cell>
          <cell r="W976">
            <v>12</v>
          </cell>
          <cell r="X976">
            <v>97</v>
          </cell>
          <cell r="Y976">
            <v>0</v>
          </cell>
          <cell r="Z976">
            <v>0</v>
          </cell>
          <cell r="AB976" t="str">
            <v>14</v>
          </cell>
          <cell r="AC976">
            <v>2</v>
          </cell>
          <cell r="AD976" t="str">
            <v>0</v>
          </cell>
          <cell r="AE976" t="str">
            <v>0</v>
          </cell>
          <cell r="AF976" t="str">
            <v>20</v>
          </cell>
          <cell r="AI976">
            <v>0</v>
          </cell>
          <cell r="AJ976">
            <v>0</v>
          </cell>
        </row>
        <row r="977">
          <cell r="A977" t="str">
            <v>20</v>
          </cell>
          <cell r="B977" t="str">
            <v>17</v>
          </cell>
          <cell r="C977" t="str">
            <v>432</v>
          </cell>
          <cell r="D977" t="str">
            <v>Машина сбивальная ZP</v>
          </cell>
          <cell r="E977" t="str">
            <v>200</v>
          </cell>
          <cell r="G977" t="str">
            <v>01</v>
          </cell>
          <cell r="H977">
            <v>17333.54</v>
          </cell>
          <cell r="I977">
            <v>0</v>
          </cell>
          <cell r="J977">
            <v>0</v>
          </cell>
          <cell r="K977">
            <v>1</v>
          </cell>
          <cell r="L977" t="str">
            <v>88/4</v>
          </cell>
          <cell r="M977" t="str">
            <v>45102</v>
          </cell>
          <cell r="N977" t="str">
            <v>14 2925112</v>
          </cell>
          <cell r="P977">
            <v>15.4</v>
          </cell>
          <cell r="Q977">
            <v>0</v>
          </cell>
          <cell r="R977" t="str">
            <v>1</v>
          </cell>
          <cell r="S977" t="str">
            <v>45</v>
          </cell>
          <cell r="T977">
            <v>97</v>
          </cell>
          <cell r="U977">
            <v>12</v>
          </cell>
          <cell r="V977">
            <v>97</v>
          </cell>
          <cell r="W977">
            <v>12</v>
          </cell>
          <cell r="X977">
            <v>97</v>
          </cell>
          <cell r="Y977">
            <v>0</v>
          </cell>
          <cell r="Z977">
            <v>0</v>
          </cell>
          <cell r="AB977" t="str">
            <v>14</v>
          </cell>
          <cell r="AC977">
            <v>2</v>
          </cell>
          <cell r="AD977" t="str">
            <v>0</v>
          </cell>
          <cell r="AE977" t="str">
            <v>0</v>
          </cell>
          <cell r="AF977" t="str">
            <v>20</v>
          </cell>
          <cell r="AI977">
            <v>0</v>
          </cell>
          <cell r="AJ977">
            <v>0</v>
          </cell>
        </row>
        <row r="978">
          <cell r="A978" t="str">
            <v>20</v>
          </cell>
          <cell r="B978" t="str">
            <v>17</v>
          </cell>
          <cell r="C978" t="str">
            <v>433</v>
          </cell>
          <cell r="D978" t="str">
            <v>Машина брикетировочн</v>
          </cell>
          <cell r="E978" t="str">
            <v>ая</v>
          </cell>
          <cell r="G978" t="str">
            <v>01</v>
          </cell>
          <cell r="H978">
            <v>111161.93</v>
          </cell>
          <cell r="I978">
            <v>0</v>
          </cell>
          <cell r="J978">
            <v>0</v>
          </cell>
          <cell r="K978">
            <v>1</v>
          </cell>
          <cell r="L978" t="str">
            <v>88/4</v>
          </cell>
          <cell r="M978" t="str">
            <v>45100</v>
          </cell>
          <cell r="N978" t="str">
            <v>14 2925104</v>
          </cell>
          <cell r="P978">
            <v>11.8</v>
          </cell>
          <cell r="Q978">
            <v>0</v>
          </cell>
          <cell r="R978" t="str">
            <v>1</v>
          </cell>
          <cell r="S978" t="str">
            <v>45</v>
          </cell>
          <cell r="T978">
            <v>97</v>
          </cell>
          <cell r="U978">
            <v>12</v>
          </cell>
          <cell r="V978">
            <v>97</v>
          </cell>
          <cell r="W978">
            <v>12</v>
          </cell>
          <cell r="X978">
            <v>97</v>
          </cell>
          <cell r="Y978">
            <v>0</v>
          </cell>
          <cell r="Z978">
            <v>0</v>
          </cell>
          <cell r="AB978" t="str">
            <v>14</v>
          </cell>
          <cell r="AC978">
            <v>2</v>
          </cell>
          <cell r="AD978" t="str">
            <v>0</v>
          </cell>
          <cell r="AE978" t="str">
            <v>0</v>
          </cell>
          <cell r="AF978" t="str">
            <v>20</v>
          </cell>
          <cell r="AI978">
            <v>0</v>
          </cell>
          <cell r="AJ978">
            <v>0</v>
          </cell>
        </row>
        <row r="979">
          <cell r="A979" t="str">
            <v>20</v>
          </cell>
          <cell r="B979" t="str">
            <v>17</v>
          </cell>
          <cell r="C979" t="str">
            <v>434</v>
          </cell>
          <cell r="D979" t="str">
            <v>Электронасос самозал</v>
          </cell>
          <cell r="E979" t="str">
            <v>ивной SA 200 MR</v>
          </cell>
          <cell r="G979" t="str">
            <v>01</v>
          </cell>
          <cell r="H979">
            <v>14199.72</v>
          </cell>
          <cell r="I979">
            <v>0</v>
          </cell>
          <cell r="J979">
            <v>0</v>
          </cell>
          <cell r="K979">
            <v>1</v>
          </cell>
          <cell r="L979" t="str">
            <v>88/4</v>
          </cell>
          <cell r="M979" t="str">
            <v>41502</v>
          </cell>
          <cell r="N979" t="str">
            <v>14 2912177</v>
          </cell>
          <cell r="P979">
            <v>12.5</v>
          </cell>
          <cell r="Q979">
            <v>0</v>
          </cell>
          <cell r="R979" t="str">
            <v>1</v>
          </cell>
          <cell r="S979" t="str">
            <v>41</v>
          </cell>
          <cell r="T979">
            <v>97</v>
          </cell>
          <cell r="U979">
            <v>12</v>
          </cell>
          <cell r="V979">
            <v>97</v>
          </cell>
          <cell r="W979">
            <v>12</v>
          </cell>
          <cell r="X979">
            <v>97</v>
          </cell>
          <cell r="Y979">
            <v>0</v>
          </cell>
          <cell r="Z979">
            <v>0</v>
          </cell>
          <cell r="AB979" t="str">
            <v>14</v>
          </cell>
          <cell r="AC979">
            <v>2</v>
          </cell>
          <cell r="AD979" t="str">
            <v>0</v>
          </cell>
          <cell r="AE979" t="str">
            <v>0</v>
          </cell>
          <cell r="AF979" t="str">
            <v>20</v>
          </cell>
          <cell r="AI979">
            <v>0</v>
          </cell>
          <cell r="AJ979">
            <v>0</v>
          </cell>
        </row>
        <row r="980">
          <cell r="A980" t="str">
            <v>20</v>
          </cell>
          <cell r="B980" t="str">
            <v>17</v>
          </cell>
          <cell r="C980" t="str">
            <v>435</v>
          </cell>
          <cell r="D980" t="str">
            <v>Емкость для молока</v>
          </cell>
          <cell r="E980" t="str">
            <v>5000 л</v>
          </cell>
          <cell r="G980" t="str">
            <v>01</v>
          </cell>
          <cell r="H980">
            <v>17292.919999999998</v>
          </cell>
          <cell r="I980">
            <v>0</v>
          </cell>
          <cell r="J980">
            <v>0</v>
          </cell>
          <cell r="K980">
            <v>1</v>
          </cell>
          <cell r="L980" t="str">
            <v>88/4</v>
          </cell>
          <cell r="M980" t="str">
            <v>45100</v>
          </cell>
          <cell r="N980" t="str">
            <v>14 2925110</v>
          </cell>
          <cell r="P980">
            <v>11.8</v>
          </cell>
          <cell r="Q980">
            <v>0</v>
          </cell>
          <cell r="R980" t="str">
            <v>1</v>
          </cell>
          <cell r="S980" t="str">
            <v>45</v>
          </cell>
          <cell r="T980">
            <v>97</v>
          </cell>
          <cell r="U980">
            <v>12</v>
          </cell>
          <cell r="V980">
            <v>97</v>
          </cell>
          <cell r="W980">
            <v>12</v>
          </cell>
          <cell r="X980">
            <v>97</v>
          </cell>
          <cell r="Y980">
            <v>0</v>
          </cell>
          <cell r="Z980">
            <v>0</v>
          </cell>
          <cell r="AB980" t="str">
            <v>14</v>
          </cell>
          <cell r="AC980">
            <v>2</v>
          </cell>
          <cell r="AD980" t="str">
            <v>0</v>
          </cell>
          <cell r="AE980" t="str">
            <v>0</v>
          </cell>
          <cell r="AF980" t="str">
            <v>20</v>
          </cell>
          <cell r="AI980">
            <v>0</v>
          </cell>
          <cell r="AJ980">
            <v>0</v>
          </cell>
        </row>
        <row r="981">
          <cell r="A981" t="str">
            <v>20</v>
          </cell>
          <cell r="B981" t="str">
            <v>17</v>
          </cell>
          <cell r="C981" t="str">
            <v>436</v>
          </cell>
          <cell r="D981" t="str">
            <v>Емкость для молока</v>
          </cell>
          <cell r="E981" t="str">
            <v>5000 л</v>
          </cell>
          <cell r="G981" t="str">
            <v>01</v>
          </cell>
          <cell r="H981">
            <v>17292.919999999998</v>
          </cell>
          <cell r="I981">
            <v>0</v>
          </cell>
          <cell r="J981">
            <v>0</v>
          </cell>
          <cell r="K981">
            <v>1</v>
          </cell>
          <cell r="L981" t="str">
            <v>88/4</v>
          </cell>
          <cell r="M981" t="str">
            <v>45100</v>
          </cell>
          <cell r="N981" t="str">
            <v>14 2925110</v>
          </cell>
          <cell r="P981">
            <v>11.8</v>
          </cell>
          <cell r="Q981">
            <v>0</v>
          </cell>
          <cell r="R981" t="str">
            <v>1</v>
          </cell>
          <cell r="S981" t="str">
            <v>45</v>
          </cell>
          <cell r="T981">
            <v>97</v>
          </cell>
          <cell r="U981">
            <v>12</v>
          </cell>
          <cell r="V981">
            <v>97</v>
          </cell>
          <cell r="W981">
            <v>12</v>
          </cell>
          <cell r="X981">
            <v>97</v>
          </cell>
          <cell r="Y981">
            <v>0</v>
          </cell>
          <cell r="Z981">
            <v>0</v>
          </cell>
          <cell r="AB981" t="str">
            <v>14</v>
          </cell>
          <cell r="AC981">
            <v>2</v>
          </cell>
          <cell r="AD981" t="str">
            <v>0</v>
          </cell>
          <cell r="AE981" t="str">
            <v>0</v>
          </cell>
          <cell r="AF981" t="str">
            <v>20</v>
          </cell>
          <cell r="AI981">
            <v>0</v>
          </cell>
          <cell r="AJ981">
            <v>0</v>
          </cell>
        </row>
        <row r="982">
          <cell r="A982" t="str">
            <v>20</v>
          </cell>
          <cell r="B982" t="str">
            <v>17</v>
          </cell>
          <cell r="C982" t="str">
            <v>437</v>
          </cell>
          <cell r="D982" t="str">
            <v>Ванна постоянного ур</v>
          </cell>
          <cell r="E982" t="str">
            <v>овня и мойка</v>
          </cell>
          <cell r="G982" t="str">
            <v>01</v>
          </cell>
          <cell r="H982">
            <v>36917.01</v>
          </cell>
          <cell r="I982">
            <v>0</v>
          </cell>
          <cell r="J982">
            <v>0</v>
          </cell>
          <cell r="K982">
            <v>1</v>
          </cell>
          <cell r="L982" t="str">
            <v>88/4</v>
          </cell>
          <cell r="M982" t="str">
            <v>45100</v>
          </cell>
          <cell r="N982" t="str">
            <v>14 2925110</v>
          </cell>
          <cell r="P982">
            <v>11.8</v>
          </cell>
          <cell r="Q982">
            <v>0</v>
          </cell>
          <cell r="R982" t="str">
            <v>1</v>
          </cell>
          <cell r="S982" t="str">
            <v>45</v>
          </cell>
          <cell r="T982">
            <v>97</v>
          </cell>
          <cell r="U982">
            <v>12</v>
          </cell>
          <cell r="V982">
            <v>97</v>
          </cell>
          <cell r="W982">
            <v>12</v>
          </cell>
          <cell r="X982">
            <v>97</v>
          </cell>
          <cell r="Y982">
            <v>0</v>
          </cell>
          <cell r="Z982">
            <v>0</v>
          </cell>
          <cell r="AB982" t="str">
            <v>14</v>
          </cell>
          <cell r="AC982">
            <v>2</v>
          </cell>
          <cell r="AD982" t="str">
            <v>0</v>
          </cell>
          <cell r="AE982" t="str">
            <v>0</v>
          </cell>
          <cell r="AF982" t="str">
            <v>20</v>
          </cell>
          <cell r="AI982">
            <v>0</v>
          </cell>
          <cell r="AJ982">
            <v>0</v>
          </cell>
        </row>
        <row r="983">
          <cell r="A983" t="str">
            <v>20</v>
          </cell>
          <cell r="B983" t="str">
            <v>17</v>
          </cell>
          <cell r="C983" t="str">
            <v>438</v>
          </cell>
          <cell r="D983" t="str">
            <v>Ванна постоянного ур</v>
          </cell>
          <cell r="E983" t="str">
            <v>овня и мойка</v>
          </cell>
          <cell r="G983" t="str">
            <v>01</v>
          </cell>
          <cell r="H983">
            <v>36917.01</v>
          </cell>
          <cell r="I983">
            <v>0</v>
          </cell>
          <cell r="J983">
            <v>0</v>
          </cell>
          <cell r="K983">
            <v>1</v>
          </cell>
          <cell r="L983" t="str">
            <v>88/4</v>
          </cell>
          <cell r="M983" t="str">
            <v>45100</v>
          </cell>
          <cell r="N983" t="str">
            <v>14 2925110</v>
          </cell>
          <cell r="P983">
            <v>11.8</v>
          </cell>
          <cell r="Q983">
            <v>0</v>
          </cell>
          <cell r="R983" t="str">
            <v>1</v>
          </cell>
          <cell r="S983" t="str">
            <v>45</v>
          </cell>
          <cell r="T983">
            <v>97</v>
          </cell>
          <cell r="U983">
            <v>12</v>
          </cell>
          <cell r="V983">
            <v>97</v>
          </cell>
          <cell r="W983">
            <v>12</v>
          </cell>
          <cell r="X983">
            <v>97</v>
          </cell>
          <cell r="Y983">
            <v>0</v>
          </cell>
          <cell r="Z983">
            <v>0</v>
          </cell>
          <cell r="AB983" t="str">
            <v>14</v>
          </cell>
          <cell r="AC983">
            <v>2</v>
          </cell>
          <cell r="AD983" t="str">
            <v>0</v>
          </cell>
          <cell r="AE983" t="str">
            <v>0</v>
          </cell>
          <cell r="AF983" t="str">
            <v>20</v>
          </cell>
          <cell r="AI983">
            <v>0</v>
          </cell>
          <cell r="AJ983">
            <v>0</v>
          </cell>
        </row>
        <row r="984">
          <cell r="A984" t="str">
            <v>20</v>
          </cell>
          <cell r="B984" t="str">
            <v>17</v>
          </cell>
          <cell r="C984" t="str">
            <v>439</v>
          </cell>
          <cell r="D984" t="str">
            <v>Емкость с формами</v>
          </cell>
          <cell r="G984" t="str">
            <v>01</v>
          </cell>
          <cell r="H984">
            <v>28492.7</v>
          </cell>
          <cell r="I984">
            <v>0</v>
          </cell>
          <cell r="J984">
            <v>0</v>
          </cell>
          <cell r="K984">
            <v>1</v>
          </cell>
          <cell r="L984" t="str">
            <v>88/4</v>
          </cell>
          <cell r="M984" t="str">
            <v>45100</v>
          </cell>
          <cell r="N984" t="str">
            <v>14 2925110</v>
          </cell>
          <cell r="P984">
            <v>11.8</v>
          </cell>
          <cell r="Q984">
            <v>0</v>
          </cell>
          <cell r="R984" t="str">
            <v>1</v>
          </cell>
          <cell r="S984" t="str">
            <v>45</v>
          </cell>
          <cell r="T984">
            <v>97</v>
          </cell>
          <cell r="U984">
            <v>12</v>
          </cell>
          <cell r="V984">
            <v>97</v>
          </cell>
          <cell r="W984">
            <v>12</v>
          </cell>
          <cell r="X984">
            <v>97</v>
          </cell>
          <cell r="Y984">
            <v>0</v>
          </cell>
          <cell r="Z984">
            <v>0</v>
          </cell>
          <cell r="AB984" t="str">
            <v>14</v>
          </cell>
          <cell r="AC984">
            <v>2</v>
          </cell>
          <cell r="AD984" t="str">
            <v>0</v>
          </cell>
          <cell r="AE984" t="str">
            <v>0</v>
          </cell>
          <cell r="AF984" t="str">
            <v>20</v>
          </cell>
          <cell r="AI984">
            <v>0</v>
          </cell>
          <cell r="AJ984">
            <v>0</v>
          </cell>
        </row>
        <row r="985">
          <cell r="A985" t="str">
            <v>20</v>
          </cell>
          <cell r="B985" t="str">
            <v>17</v>
          </cell>
          <cell r="C985" t="str">
            <v>440</v>
          </cell>
          <cell r="D985" t="str">
            <v>Емкость с формами</v>
          </cell>
          <cell r="G985" t="str">
            <v>01</v>
          </cell>
          <cell r="H985">
            <v>28492.79</v>
          </cell>
          <cell r="I985">
            <v>0</v>
          </cell>
          <cell r="J985">
            <v>0</v>
          </cell>
          <cell r="K985">
            <v>1</v>
          </cell>
          <cell r="L985" t="str">
            <v>88/4</v>
          </cell>
          <cell r="M985" t="str">
            <v>45100</v>
          </cell>
          <cell r="N985" t="str">
            <v>14 2925110</v>
          </cell>
          <cell r="P985">
            <v>11.8</v>
          </cell>
          <cell r="Q985">
            <v>0</v>
          </cell>
          <cell r="R985" t="str">
            <v>1</v>
          </cell>
          <cell r="S985" t="str">
            <v>45</v>
          </cell>
          <cell r="T985">
            <v>97</v>
          </cell>
          <cell r="U985">
            <v>12</v>
          </cell>
          <cell r="V985">
            <v>97</v>
          </cell>
          <cell r="W985">
            <v>12</v>
          </cell>
          <cell r="X985">
            <v>97</v>
          </cell>
          <cell r="Y985">
            <v>0</v>
          </cell>
          <cell r="Z985">
            <v>0</v>
          </cell>
          <cell r="AB985" t="str">
            <v>14</v>
          </cell>
          <cell r="AC985">
            <v>2</v>
          </cell>
          <cell r="AD985" t="str">
            <v>0</v>
          </cell>
          <cell r="AE985" t="str">
            <v>0</v>
          </cell>
          <cell r="AF985" t="str">
            <v>20</v>
          </cell>
          <cell r="AI985">
            <v>0</v>
          </cell>
          <cell r="AJ985">
            <v>0</v>
          </cell>
        </row>
        <row r="986">
          <cell r="A986" t="str">
            <v>20</v>
          </cell>
          <cell r="B986" t="str">
            <v>17</v>
          </cell>
          <cell r="C986" t="str">
            <v>441</v>
          </cell>
          <cell r="D986" t="str">
            <v>Туннель прессования</v>
          </cell>
          <cell r="G986" t="str">
            <v>01</v>
          </cell>
          <cell r="H986">
            <v>37311.19</v>
          </cell>
          <cell r="I986">
            <v>0</v>
          </cell>
          <cell r="J986">
            <v>0</v>
          </cell>
          <cell r="K986">
            <v>1</v>
          </cell>
          <cell r="L986" t="str">
            <v>88/4</v>
          </cell>
          <cell r="M986" t="str">
            <v>45101</v>
          </cell>
          <cell r="N986" t="str">
            <v>14 2925113</v>
          </cell>
          <cell r="P986">
            <v>12.5</v>
          </cell>
          <cell r="Q986">
            <v>0</v>
          </cell>
          <cell r="R986" t="str">
            <v>1</v>
          </cell>
          <cell r="S986" t="str">
            <v>45</v>
          </cell>
          <cell r="T986">
            <v>97</v>
          </cell>
          <cell r="U986">
            <v>12</v>
          </cell>
          <cell r="V986">
            <v>97</v>
          </cell>
          <cell r="W986">
            <v>12</v>
          </cell>
          <cell r="X986">
            <v>97</v>
          </cell>
          <cell r="Y986">
            <v>0</v>
          </cell>
          <cell r="Z986">
            <v>0</v>
          </cell>
          <cell r="AB986" t="str">
            <v>14</v>
          </cell>
          <cell r="AC986">
            <v>2</v>
          </cell>
          <cell r="AD986" t="str">
            <v>0</v>
          </cell>
          <cell r="AE986" t="str">
            <v>0</v>
          </cell>
          <cell r="AF986" t="str">
            <v>20</v>
          </cell>
          <cell r="AI986">
            <v>0</v>
          </cell>
          <cell r="AJ986">
            <v>0</v>
          </cell>
        </row>
        <row r="987">
          <cell r="A987" t="str">
            <v>20</v>
          </cell>
          <cell r="B987" t="str">
            <v>17</v>
          </cell>
          <cell r="C987" t="str">
            <v>442</v>
          </cell>
          <cell r="D987" t="str">
            <v>Резервуав накопитель</v>
          </cell>
          <cell r="E987" t="str">
            <v>ный 2000 л</v>
          </cell>
          <cell r="G987" t="str">
            <v>01</v>
          </cell>
          <cell r="H987">
            <v>8748.58</v>
          </cell>
          <cell r="I987">
            <v>0</v>
          </cell>
          <cell r="J987">
            <v>0</v>
          </cell>
          <cell r="K987">
            <v>1</v>
          </cell>
          <cell r="L987" t="str">
            <v>88/4</v>
          </cell>
          <cell r="M987" t="str">
            <v>45100</v>
          </cell>
          <cell r="N987" t="str">
            <v>14 2925110</v>
          </cell>
          <cell r="P987">
            <v>11.8</v>
          </cell>
          <cell r="Q987">
            <v>0</v>
          </cell>
          <cell r="R987" t="str">
            <v>1</v>
          </cell>
          <cell r="S987" t="str">
            <v>45</v>
          </cell>
          <cell r="T987">
            <v>97</v>
          </cell>
          <cell r="U987">
            <v>12</v>
          </cell>
          <cell r="V987">
            <v>97</v>
          </cell>
          <cell r="W987">
            <v>12</v>
          </cell>
          <cell r="X987">
            <v>97</v>
          </cell>
          <cell r="Y987">
            <v>0</v>
          </cell>
          <cell r="Z987">
            <v>0</v>
          </cell>
          <cell r="AB987" t="str">
            <v>14</v>
          </cell>
          <cell r="AC987">
            <v>2</v>
          </cell>
          <cell r="AD987" t="str">
            <v>0</v>
          </cell>
          <cell r="AE987" t="str">
            <v>0</v>
          </cell>
          <cell r="AF987" t="str">
            <v>20</v>
          </cell>
          <cell r="AI987">
            <v>0</v>
          </cell>
          <cell r="AJ987">
            <v>0</v>
          </cell>
        </row>
        <row r="988">
          <cell r="A988" t="str">
            <v>20</v>
          </cell>
          <cell r="B988" t="str">
            <v>17</v>
          </cell>
          <cell r="C988" t="str">
            <v>443</v>
          </cell>
          <cell r="D988" t="str">
            <v>Установ ка для обезж</v>
          </cell>
          <cell r="E988" t="str">
            <v>иривания SE 07 X</v>
          </cell>
          <cell r="G988" t="str">
            <v>01</v>
          </cell>
          <cell r="H988">
            <v>70990.080000000002</v>
          </cell>
          <cell r="I988">
            <v>0</v>
          </cell>
          <cell r="J988">
            <v>0</v>
          </cell>
          <cell r="K988">
            <v>1</v>
          </cell>
          <cell r="L988" t="str">
            <v>88/4</v>
          </cell>
          <cell r="M988" t="str">
            <v>45100</v>
          </cell>
          <cell r="N988" t="str">
            <v>14 2925110</v>
          </cell>
          <cell r="P988">
            <v>11.8</v>
          </cell>
          <cell r="Q988">
            <v>0</v>
          </cell>
          <cell r="R988" t="str">
            <v>1</v>
          </cell>
          <cell r="S988" t="str">
            <v>45</v>
          </cell>
          <cell r="T988">
            <v>97</v>
          </cell>
          <cell r="U988">
            <v>12</v>
          </cell>
          <cell r="V988">
            <v>97</v>
          </cell>
          <cell r="W988">
            <v>12</v>
          </cell>
          <cell r="X988">
            <v>97</v>
          </cell>
          <cell r="Y988">
            <v>0</v>
          </cell>
          <cell r="Z988">
            <v>0</v>
          </cell>
          <cell r="AB988" t="str">
            <v>14</v>
          </cell>
          <cell r="AC988">
            <v>2</v>
          </cell>
          <cell r="AD988" t="str">
            <v>0</v>
          </cell>
          <cell r="AE988" t="str">
            <v>0</v>
          </cell>
          <cell r="AF988" t="str">
            <v>20</v>
          </cell>
          <cell r="AI988">
            <v>0</v>
          </cell>
          <cell r="AJ988">
            <v>0</v>
          </cell>
        </row>
        <row r="989">
          <cell r="A989" t="str">
            <v>20</v>
          </cell>
          <cell r="B989" t="str">
            <v>17</v>
          </cell>
          <cell r="C989" t="str">
            <v>444</v>
          </cell>
          <cell r="D989" t="str">
            <v>Установка 3х1000л</v>
          </cell>
          <cell r="G989" t="str">
            <v>01</v>
          </cell>
          <cell r="H989">
            <v>131594.65</v>
          </cell>
          <cell r="I989">
            <v>0</v>
          </cell>
          <cell r="J989">
            <v>0</v>
          </cell>
          <cell r="K989">
            <v>1</v>
          </cell>
          <cell r="L989" t="str">
            <v>88/4</v>
          </cell>
          <cell r="M989" t="str">
            <v>45100</v>
          </cell>
          <cell r="N989" t="str">
            <v>14 2925110</v>
          </cell>
          <cell r="P989">
            <v>11.8</v>
          </cell>
          <cell r="Q989">
            <v>0</v>
          </cell>
          <cell r="R989" t="str">
            <v>1</v>
          </cell>
          <cell r="S989" t="str">
            <v>45</v>
          </cell>
          <cell r="T989">
            <v>97</v>
          </cell>
          <cell r="U989">
            <v>12</v>
          </cell>
          <cell r="V989">
            <v>97</v>
          </cell>
          <cell r="W989">
            <v>12</v>
          </cell>
          <cell r="X989">
            <v>97</v>
          </cell>
          <cell r="Y989">
            <v>0</v>
          </cell>
          <cell r="Z989">
            <v>0</v>
          </cell>
          <cell r="AB989" t="str">
            <v>14</v>
          </cell>
          <cell r="AC989">
            <v>2</v>
          </cell>
          <cell r="AD989" t="str">
            <v>0</v>
          </cell>
          <cell r="AE989" t="str">
            <v>0</v>
          </cell>
          <cell r="AF989" t="str">
            <v>20</v>
          </cell>
          <cell r="AI989">
            <v>0</v>
          </cell>
          <cell r="AJ989">
            <v>0</v>
          </cell>
        </row>
        <row r="990">
          <cell r="A990" t="str">
            <v>20</v>
          </cell>
          <cell r="B990" t="str">
            <v>17</v>
          </cell>
          <cell r="C990" t="str">
            <v>445</v>
          </cell>
          <cell r="D990" t="str">
            <v>Электронасос СА 200</v>
          </cell>
          <cell r="E990" t="str">
            <v>MR</v>
          </cell>
          <cell r="G990" t="str">
            <v>01</v>
          </cell>
          <cell r="H990">
            <v>17530.16</v>
          </cell>
          <cell r="I990">
            <v>0</v>
          </cell>
          <cell r="J990">
            <v>0</v>
          </cell>
          <cell r="K990">
            <v>1</v>
          </cell>
          <cell r="L990" t="str">
            <v>88/4</v>
          </cell>
          <cell r="M990" t="str">
            <v>45100</v>
          </cell>
          <cell r="N990" t="str">
            <v>14 2925110</v>
          </cell>
          <cell r="P990">
            <v>11.8</v>
          </cell>
          <cell r="Q990">
            <v>0</v>
          </cell>
          <cell r="R990" t="str">
            <v>1</v>
          </cell>
          <cell r="S990" t="str">
            <v>41</v>
          </cell>
          <cell r="T990">
            <v>97</v>
          </cell>
          <cell r="U990">
            <v>12</v>
          </cell>
          <cell r="V990">
            <v>97</v>
          </cell>
          <cell r="W990">
            <v>12</v>
          </cell>
          <cell r="X990">
            <v>97</v>
          </cell>
          <cell r="Y990">
            <v>0</v>
          </cell>
          <cell r="Z990">
            <v>0</v>
          </cell>
          <cell r="AB990" t="str">
            <v>14</v>
          </cell>
          <cell r="AC990">
            <v>2</v>
          </cell>
          <cell r="AD990" t="str">
            <v>0</v>
          </cell>
          <cell r="AE990" t="str">
            <v>0</v>
          </cell>
          <cell r="AF990" t="str">
            <v>20</v>
          </cell>
          <cell r="AI990">
            <v>0</v>
          </cell>
          <cell r="AJ990">
            <v>0</v>
          </cell>
        </row>
        <row r="991">
          <cell r="A991" t="str">
            <v>20</v>
          </cell>
          <cell r="B991" t="str">
            <v>17</v>
          </cell>
          <cell r="C991" t="str">
            <v>446</v>
          </cell>
          <cell r="D991" t="str">
            <v>Емкость для сыворотк</v>
          </cell>
          <cell r="E991" t="str">
            <v>и 5000л</v>
          </cell>
          <cell r="G991" t="str">
            <v>01</v>
          </cell>
          <cell r="H991">
            <v>23838.59</v>
          </cell>
          <cell r="I991">
            <v>0</v>
          </cell>
          <cell r="J991">
            <v>0</v>
          </cell>
          <cell r="K991">
            <v>1</v>
          </cell>
          <cell r="L991" t="str">
            <v>88/4</v>
          </cell>
          <cell r="M991" t="str">
            <v>45100</v>
          </cell>
          <cell r="N991" t="str">
            <v>14 2925110</v>
          </cell>
          <cell r="P991">
            <v>11.8</v>
          </cell>
          <cell r="Q991">
            <v>0</v>
          </cell>
          <cell r="R991" t="str">
            <v>1</v>
          </cell>
          <cell r="S991" t="str">
            <v>45</v>
          </cell>
          <cell r="T991">
            <v>97</v>
          </cell>
          <cell r="U991">
            <v>12</v>
          </cell>
          <cell r="V991">
            <v>97</v>
          </cell>
          <cell r="W991">
            <v>12</v>
          </cell>
          <cell r="X991">
            <v>97</v>
          </cell>
          <cell r="Y991">
            <v>0</v>
          </cell>
          <cell r="Z991">
            <v>0</v>
          </cell>
          <cell r="AB991" t="str">
            <v>14</v>
          </cell>
          <cell r="AC991">
            <v>2</v>
          </cell>
          <cell r="AD991" t="str">
            <v>0</v>
          </cell>
          <cell r="AE991" t="str">
            <v>0</v>
          </cell>
          <cell r="AF991" t="str">
            <v>20</v>
          </cell>
          <cell r="AI991">
            <v>0</v>
          </cell>
          <cell r="AJ991">
            <v>0</v>
          </cell>
        </row>
        <row r="992">
          <cell r="A992" t="str">
            <v>20</v>
          </cell>
          <cell r="B992" t="str">
            <v>17</v>
          </cell>
          <cell r="C992" t="str">
            <v>447</v>
          </cell>
          <cell r="D992" t="str">
            <v>Электронасос загрузк</v>
          </cell>
          <cell r="E992" t="str">
            <v>и сыворотки  S20 CMR</v>
          </cell>
          <cell r="G992" t="str">
            <v>01</v>
          </cell>
          <cell r="H992">
            <v>17154.16</v>
          </cell>
          <cell r="I992">
            <v>0</v>
          </cell>
          <cell r="J992">
            <v>0</v>
          </cell>
          <cell r="K992">
            <v>1</v>
          </cell>
          <cell r="L992" t="str">
            <v>88/4</v>
          </cell>
          <cell r="M992" t="str">
            <v>45100</v>
          </cell>
          <cell r="N992" t="str">
            <v>14 2925110</v>
          </cell>
          <cell r="P992">
            <v>11.8</v>
          </cell>
          <cell r="Q992">
            <v>0</v>
          </cell>
          <cell r="R992" t="str">
            <v>1</v>
          </cell>
          <cell r="S992" t="str">
            <v>45</v>
          </cell>
          <cell r="T992">
            <v>97</v>
          </cell>
          <cell r="U992">
            <v>12</v>
          </cell>
          <cell r="V992">
            <v>97</v>
          </cell>
          <cell r="W992">
            <v>12</v>
          </cell>
          <cell r="X992">
            <v>97</v>
          </cell>
          <cell r="Y992">
            <v>0</v>
          </cell>
          <cell r="Z992">
            <v>0</v>
          </cell>
          <cell r="AB992" t="str">
            <v>14</v>
          </cell>
          <cell r="AC992">
            <v>2</v>
          </cell>
          <cell r="AD992" t="str">
            <v>0</v>
          </cell>
          <cell r="AE992" t="str">
            <v>0</v>
          </cell>
          <cell r="AF992" t="str">
            <v>20</v>
          </cell>
          <cell r="AI992">
            <v>0</v>
          </cell>
          <cell r="AJ992">
            <v>0</v>
          </cell>
        </row>
        <row r="993">
          <cell r="A993" t="str">
            <v>20</v>
          </cell>
          <cell r="B993" t="str">
            <v>17</v>
          </cell>
          <cell r="C993" t="str">
            <v>448</v>
          </cell>
          <cell r="D993" t="str">
            <v>Помещение для созрев</v>
          </cell>
          <cell r="E993" t="str">
            <v>ания сыров</v>
          </cell>
          <cell r="G993" t="str">
            <v>01</v>
          </cell>
          <cell r="H993">
            <v>19848.86</v>
          </cell>
          <cell r="I993">
            <v>0</v>
          </cell>
          <cell r="J993">
            <v>0</v>
          </cell>
          <cell r="K993">
            <v>1</v>
          </cell>
          <cell r="L993" t="str">
            <v>88/4</v>
          </cell>
          <cell r="M993" t="str">
            <v>45101</v>
          </cell>
          <cell r="N993" t="str">
            <v>14 2925113</v>
          </cell>
          <cell r="P993">
            <v>12.5</v>
          </cell>
          <cell r="Q993">
            <v>0</v>
          </cell>
          <cell r="R993" t="str">
            <v>1</v>
          </cell>
          <cell r="S993" t="str">
            <v>45</v>
          </cell>
          <cell r="T993">
            <v>97</v>
          </cell>
          <cell r="U993">
            <v>12</v>
          </cell>
          <cell r="V993">
            <v>97</v>
          </cell>
          <cell r="W993">
            <v>12</v>
          </cell>
          <cell r="X993">
            <v>97</v>
          </cell>
          <cell r="Y993">
            <v>0</v>
          </cell>
          <cell r="Z993">
            <v>0</v>
          </cell>
          <cell r="AB993" t="str">
            <v>14</v>
          </cell>
          <cell r="AC993">
            <v>2</v>
          </cell>
          <cell r="AD993" t="str">
            <v>0</v>
          </cell>
          <cell r="AE993" t="str">
            <v>0</v>
          </cell>
          <cell r="AF993" t="str">
            <v>20</v>
          </cell>
          <cell r="AI993">
            <v>0</v>
          </cell>
          <cell r="AJ993">
            <v>0</v>
          </cell>
        </row>
        <row r="994">
          <cell r="A994" t="str">
            <v>20</v>
          </cell>
          <cell r="B994" t="str">
            <v>17</v>
          </cell>
          <cell r="C994" t="str">
            <v>449</v>
          </cell>
          <cell r="D994" t="str">
            <v>Помещение для посола</v>
          </cell>
          <cell r="E994" t="str">
            <v>3.5х7</v>
          </cell>
          <cell r="G994" t="str">
            <v>01</v>
          </cell>
          <cell r="H994">
            <v>15176.1</v>
          </cell>
          <cell r="I994">
            <v>0</v>
          </cell>
          <cell r="J994">
            <v>0</v>
          </cell>
          <cell r="K994">
            <v>1</v>
          </cell>
          <cell r="L994" t="str">
            <v>88/4</v>
          </cell>
          <cell r="M994" t="str">
            <v>45101</v>
          </cell>
          <cell r="N994" t="str">
            <v>14 2925113</v>
          </cell>
          <cell r="P994">
            <v>12.5</v>
          </cell>
          <cell r="Q994">
            <v>0</v>
          </cell>
          <cell r="R994" t="str">
            <v>1</v>
          </cell>
          <cell r="S994" t="str">
            <v>45</v>
          </cell>
          <cell r="T994">
            <v>97</v>
          </cell>
          <cell r="U994">
            <v>12</v>
          </cell>
          <cell r="V994">
            <v>97</v>
          </cell>
          <cell r="W994">
            <v>12</v>
          </cell>
          <cell r="X994">
            <v>97</v>
          </cell>
          <cell r="Y994">
            <v>0</v>
          </cell>
          <cell r="Z994">
            <v>0</v>
          </cell>
          <cell r="AB994" t="str">
            <v>14</v>
          </cell>
          <cell r="AC994">
            <v>2</v>
          </cell>
          <cell r="AD994" t="str">
            <v>0</v>
          </cell>
          <cell r="AE994" t="str">
            <v>0</v>
          </cell>
          <cell r="AF994" t="str">
            <v>20</v>
          </cell>
          <cell r="AI994">
            <v>0</v>
          </cell>
          <cell r="AJ994">
            <v>0</v>
          </cell>
        </row>
        <row r="995">
          <cell r="A995" t="str">
            <v>20</v>
          </cell>
          <cell r="B995" t="str">
            <v>17</v>
          </cell>
          <cell r="C995" t="str">
            <v>450</v>
          </cell>
          <cell r="D995" t="str">
            <v>Камера для пастерили</v>
          </cell>
          <cell r="E995" t="str">
            <v>зации молока</v>
          </cell>
          <cell r="G995" t="str">
            <v>01</v>
          </cell>
          <cell r="H995">
            <v>38889.86</v>
          </cell>
          <cell r="I995">
            <v>0</v>
          </cell>
          <cell r="J995">
            <v>0</v>
          </cell>
          <cell r="K995">
            <v>1</v>
          </cell>
          <cell r="L995" t="str">
            <v>88/4</v>
          </cell>
          <cell r="M995" t="str">
            <v>45101</v>
          </cell>
          <cell r="N995" t="str">
            <v>14 2925110</v>
          </cell>
          <cell r="P995">
            <v>12.5</v>
          </cell>
          <cell r="Q995">
            <v>0</v>
          </cell>
          <cell r="R995" t="str">
            <v>1</v>
          </cell>
          <cell r="S995" t="str">
            <v>45</v>
          </cell>
          <cell r="T995">
            <v>97</v>
          </cell>
          <cell r="U995">
            <v>12</v>
          </cell>
          <cell r="V995">
            <v>97</v>
          </cell>
          <cell r="W995">
            <v>12</v>
          </cell>
          <cell r="X995">
            <v>97</v>
          </cell>
          <cell r="Y995">
            <v>0</v>
          </cell>
          <cell r="Z995">
            <v>0</v>
          </cell>
          <cell r="AB995" t="str">
            <v>14</v>
          </cell>
          <cell r="AC995">
            <v>2</v>
          </cell>
          <cell r="AD995" t="str">
            <v>0</v>
          </cell>
          <cell r="AE995" t="str">
            <v>0</v>
          </cell>
          <cell r="AF995" t="str">
            <v>20</v>
          </cell>
          <cell r="AI995">
            <v>0</v>
          </cell>
          <cell r="AJ995">
            <v>0</v>
          </cell>
        </row>
        <row r="996">
          <cell r="A996" t="str">
            <v>20</v>
          </cell>
          <cell r="B996" t="str">
            <v>17</v>
          </cell>
          <cell r="C996" t="str">
            <v>451</v>
          </cell>
          <cell r="D996" t="str">
            <v>Камера для кефира</v>
          </cell>
          <cell r="E996" t="str">
            <v>2.3х4.5</v>
          </cell>
          <cell r="G996" t="str">
            <v>01</v>
          </cell>
          <cell r="H996">
            <v>38889.86</v>
          </cell>
          <cell r="I996">
            <v>0</v>
          </cell>
          <cell r="J996">
            <v>0</v>
          </cell>
          <cell r="K996">
            <v>1</v>
          </cell>
          <cell r="L996" t="str">
            <v>88/4</v>
          </cell>
          <cell r="M996" t="str">
            <v>45101</v>
          </cell>
          <cell r="N996" t="str">
            <v>14 2925110</v>
          </cell>
          <cell r="P996">
            <v>12.5</v>
          </cell>
          <cell r="Q996">
            <v>0</v>
          </cell>
          <cell r="R996" t="str">
            <v>1</v>
          </cell>
          <cell r="S996" t="str">
            <v>45</v>
          </cell>
          <cell r="T996">
            <v>97</v>
          </cell>
          <cell r="U996">
            <v>12</v>
          </cell>
          <cell r="V996">
            <v>97</v>
          </cell>
          <cell r="W996">
            <v>12</v>
          </cell>
          <cell r="X996">
            <v>97</v>
          </cell>
          <cell r="Y996">
            <v>0</v>
          </cell>
          <cell r="Z996">
            <v>0</v>
          </cell>
          <cell r="AB996" t="str">
            <v>14</v>
          </cell>
          <cell r="AC996">
            <v>2</v>
          </cell>
          <cell r="AD996" t="str">
            <v>0</v>
          </cell>
          <cell r="AE996" t="str">
            <v>0</v>
          </cell>
          <cell r="AF996" t="str">
            <v>20</v>
          </cell>
          <cell r="AI996">
            <v>0</v>
          </cell>
          <cell r="AJ996">
            <v>0</v>
          </cell>
        </row>
        <row r="997">
          <cell r="A997" t="str">
            <v>20</v>
          </cell>
          <cell r="B997" t="str">
            <v>17</v>
          </cell>
          <cell r="C997" t="str">
            <v>452</v>
          </cell>
          <cell r="D997" t="str">
            <v>Камера для свежих пр</v>
          </cell>
          <cell r="E997" t="str">
            <v>одуктов</v>
          </cell>
          <cell r="G997" t="str">
            <v>01</v>
          </cell>
          <cell r="H997">
            <v>19733.310000000001</v>
          </cell>
          <cell r="I997">
            <v>0</v>
          </cell>
          <cell r="J997">
            <v>0</v>
          </cell>
          <cell r="K997">
            <v>1</v>
          </cell>
          <cell r="L997" t="str">
            <v>88/4</v>
          </cell>
          <cell r="M997" t="str">
            <v>45101</v>
          </cell>
          <cell r="N997" t="str">
            <v>14 2925110</v>
          </cell>
          <cell r="P997">
            <v>12.5</v>
          </cell>
          <cell r="Q997">
            <v>0</v>
          </cell>
          <cell r="R997" t="str">
            <v>1</v>
          </cell>
          <cell r="S997" t="str">
            <v>45</v>
          </cell>
          <cell r="T997">
            <v>97</v>
          </cell>
          <cell r="U997">
            <v>12</v>
          </cell>
          <cell r="V997">
            <v>97</v>
          </cell>
          <cell r="W997">
            <v>12</v>
          </cell>
          <cell r="X997">
            <v>97</v>
          </cell>
          <cell r="Y997">
            <v>0</v>
          </cell>
          <cell r="Z997">
            <v>0</v>
          </cell>
          <cell r="AB997" t="str">
            <v>14</v>
          </cell>
          <cell r="AC997">
            <v>2</v>
          </cell>
          <cell r="AD997" t="str">
            <v>0</v>
          </cell>
          <cell r="AE997" t="str">
            <v>0</v>
          </cell>
          <cell r="AF997" t="str">
            <v>20</v>
          </cell>
          <cell r="AI997">
            <v>0</v>
          </cell>
          <cell r="AJ997">
            <v>0</v>
          </cell>
        </row>
        <row r="998">
          <cell r="A998" t="str">
            <v>20</v>
          </cell>
          <cell r="B998" t="str">
            <v>17</v>
          </cell>
          <cell r="C998" t="str">
            <v>453</v>
          </cell>
          <cell r="D998" t="str">
            <v>Агрега холодильный У</v>
          </cell>
          <cell r="E998" t="str">
            <v>нисистем IBN 120 EUV</v>
          </cell>
          <cell r="F998" t="str">
            <v>R 22</v>
          </cell>
          <cell r="G998" t="str">
            <v>01</v>
          </cell>
          <cell r="H998">
            <v>68479.72</v>
          </cell>
          <cell r="I998">
            <v>0</v>
          </cell>
          <cell r="J998">
            <v>0</v>
          </cell>
          <cell r="K998">
            <v>1</v>
          </cell>
          <cell r="L998" t="str">
            <v>88/4</v>
          </cell>
          <cell r="M998" t="str">
            <v>45104</v>
          </cell>
          <cell r="N998" t="str">
            <v>14 2919595</v>
          </cell>
          <cell r="P998">
            <v>10</v>
          </cell>
          <cell r="Q998">
            <v>0</v>
          </cell>
          <cell r="R998" t="str">
            <v>1</v>
          </cell>
          <cell r="S998" t="str">
            <v>45</v>
          </cell>
          <cell r="T998">
            <v>97</v>
          </cell>
          <cell r="U998">
            <v>12</v>
          </cell>
          <cell r="V998">
            <v>97</v>
          </cell>
          <cell r="W998">
            <v>12</v>
          </cell>
          <cell r="X998">
            <v>97</v>
          </cell>
          <cell r="Y998">
            <v>0</v>
          </cell>
          <cell r="Z998">
            <v>0</v>
          </cell>
          <cell r="AB998" t="str">
            <v>14</v>
          </cell>
          <cell r="AC998">
            <v>2</v>
          </cell>
          <cell r="AD998" t="str">
            <v>0</v>
          </cell>
          <cell r="AE998" t="str">
            <v>0</v>
          </cell>
          <cell r="AF998" t="str">
            <v>20</v>
          </cell>
          <cell r="AI998">
            <v>0</v>
          </cell>
          <cell r="AJ998">
            <v>0</v>
          </cell>
        </row>
        <row r="999">
          <cell r="A999" t="str">
            <v>20</v>
          </cell>
          <cell r="B999" t="str">
            <v>17</v>
          </cell>
          <cell r="C999" t="str">
            <v>454</v>
          </cell>
          <cell r="D999" t="str">
            <v>Агрегат холодильный</v>
          </cell>
          <cell r="E999" t="str">
            <v>Унисистем IBN 120 EU</v>
          </cell>
          <cell r="F999" t="str">
            <v>VR 22</v>
          </cell>
          <cell r="G999" t="str">
            <v>01</v>
          </cell>
          <cell r="H999">
            <v>68479.72</v>
          </cell>
          <cell r="I999">
            <v>0</v>
          </cell>
          <cell r="J999">
            <v>0</v>
          </cell>
          <cell r="K999">
            <v>1</v>
          </cell>
          <cell r="L999" t="str">
            <v>88/4</v>
          </cell>
          <cell r="M999" t="str">
            <v>45104</v>
          </cell>
          <cell r="N999" t="str">
            <v>14 2919595</v>
          </cell>
          <cell r="P999">
            <v>10</v>
          </cell>
          <cell r="Q999">
            <v>0</v>
          </cell>
          <cell r="R999" t="str">
            <v>1</v>
          </cell>
          <cell r="S999" t="str">
            <v>45</v>
          </cell>
          <cell r="T999">
            <v>97</v>
          </cell>
          <cell r="U999">
            <v>12</v>
          </cell>
          <cell r="V999">
            <v>97</v>
          </cell>
          <cell r="W999">
            <v>12</v>
          </cell>
          <cell r="X999">
            <v>97</v>
          </cell>
          <cell r="Y999">
            <v>0</v>
          </cell>
          <cell r="Z999">
            <v>0</v>
          </cell>
          <cell r="AB999" t="str">
            <v>14</v>
          </cell>
          <cell r="AC999">
            <v>2</v>
          </cell>
          <cell r="AD999" t="str">
            <v>0</v>
          </cell>
          <cell r="AE999" t="str">
            <v>0</v>
          </cell>
          <cell r="AF999" t="str">
            <v>20</v>
          </cell>
          <cell r="AI999">
            <v>0</v>
          </cell>
          <cell r="AJ999">
            <v>0</v>
          </cell>
        </row>
        <row r="1000">
          <cell r="A1000" t="str">
            <v>20</v>
          </cell>
          <cell r="B1000" t="str">
            <v>17</v>
          </cell>
          <cell r="C1000" t="str">
            <v>455</v>
          </cell>
          <cell r="D1000" t="str">
            <v>Агрегат холодильный</v>
          </cell>
          <cell r="E1000" t="str">
            <v>Унисистем INB 120 EU</v>
          </cell>
          <cell r="F1000" t="str">
            <v>VR 22</v>
          </cell>
          <cell r="G1000" t="str">
            <v>01</v>
          </cell>
          <cell r="H1000">
            <v>68479.72</v>
          </cell>
          <cell r="I1000">
            <v>0</v>
          </cell>
          <cell r="J1000">
            <v>0</v>
          </cell>
          <cell r="K1000">
            <v>1</v>
          </cell>
          <cell r="L1000" t="str">
            <v>88/4</v>
          </cell>
          <cell r="M1000" t="str">
            <v>45104</v>
          </cell>
          <cell r="N1000" t="str">
            <v>14 2919595</v>
          </cell>
          <cell r="P1000">
            <v>10</v>
          </cell>
          <cell r="Q1000">
            <v>0</v>
          </cell>
          <cell r="R1000" t="str">
            <v>1</v>
          </cell>
          <cell r="S1000" t="str">
            <v>45</v>
          </cell>
          <cell r="T1000">
            <v>97</v>
          </cell>
          <cell r="U1000">
            <v>12</v>
          </cell>
          <cell r="V1000">
            <v>97</v>
          </cell>
          <cell r="W1000">
            <v>12</v>
          </cell>
          <cell r="X1000">
            <v>97</v>
          </cell>
          <cell r="Y1000">
            <v>0</v>
          </cell>
          <cell r="Z1000">
            <v>0</v>
          </cell>
          <cell r="AB1000" t="str">
            <v>14</v>
          </cell>
          <cell r="AC1000">
            <v>2</v>
          </cell>
          <cell r="AD1000" t="str">
            <v>0</v>
          </cell>
          <cell r="AE1000" t="str">
            <v>0</v>
          </cell>
          <cell r="AF1000" t="str">
            <v>20</v>
          </cell>
          <cell r="AI1000">
            <v>0</v>
          </cell>
          <cell r="AJ1000">
            <v>0</v>
          </cell>
        </row>
        <row r="1001">
          <cell r="A1001" t="str">
            <v>20</v>
          </cell>
          <cell r="B1001" t="str">
            <v>17</v>
          </cell>
          <cell r="C1001" t="str">
            <v>456</v>
          </cell>
          <cell r="D1001" t="str">
            <v>Агрегат холодильный</v>
          </cell>
          <cell r="E1001" t="str">
            <v>Унисистем INB 120 EU</v>
          </cell>
          <cell r="F1001" t="str">
            <v>VR 22</v>
          </cell>
          <cell r="G1001" t="str">
            <v>01</v>
          </cell>
          <cell r="H1001">
            <v>68479.72</v>
          </cell>
          <cell r="I1001">
            <v>0</v>
          </cell>
          <cell r="J1001">
            <v>0</v>
          </cell>
          <cell r="K1001">
            <v>1</v>
          </cell>
          <cell r="L1001" t="str">
            <v>88/4</v>
          </cell>
          <cell r="M1001" t="str">
            <v>45104</v>
          </cell>
          <cell r="N1001" t="str">
            <v>14 2919595</v>
          </cell>
          <cell r="P1001">
            <v>10</v>
          </cell>
          <cell r="Q1001">
            <v>0</v>
          </cell>
          <cell r="R1001" t="str">
            <v>1</v>
          </cell>
          <cell r="S1001" t="str">
            <v>45</v>
          </cell>
          <cell r="T1001">
            <v>97</v>
          </cell>
          <cell r="U1001">
            <v>12</v>
          </cell>
          <cell r="V1001">
            <v>97</v>
          </cell>
          <cell r="W1001">
            <v>12</v>
          </cell>
          <cell r="X1001">
            <v>97</v>
          </cell>
          <cell r="Y1001">
            <v>0</v>
          </cell>
          <cell r="Z1001">
            <v>0</v>
          </cell>
          <cell r="AB1001" t="str">
            <v>14</v>
          </cell>
          <cell r="AC1001">
            <v>2</v>
          </cell>
          <cell r="AD1001" t="str">
            <v>0</v>
          </cell>
          <cell r="AE1001" t="str">
            <v>0</v>
          </cell>
          <cell r="AF1001" t="str">
            <v>20</v>
          </cell>
          <cell r="AI1001">
            <v>0</v>
          </cell>
          <cell r="AJ1001">
            <v>0</v>
          </cell>
        </row>
        <row r="1002">
          <cell r="A1002" t="str">
            <v>20</v>
          </cell>
          <cell r="B1002" t="str">
            <v>17</v>
          </cell>
          <cell r="C1002" t="str">
            <v>457</v>
          </cell>
          <cell r="D1002" t="str">
            <v>Агрегат холодильный</v>
          </cell>
          <cell r="E1002" t="str">
            <v>Унисистем INB 120 EU</v>
          </cell>
          <cell r="F1002" t="str">
            <v>VR 22</v>
          </cell>
          <cell r="G1002" t="str">
            <v>01</v>
          </cell>
          <cell r="H1002">
            <v>68479.72</v>
          </cell>
          <cell r="I1002">
            <v>0</v>
          </cell>
          <cell r="J1002">
            <v>0</v>
          </cell>
          <cell r="K1002">
            <v>1</v>
          </cell>
          <cell r="L1002" t="str">
            <v>88/4</v>
          </cell>
          <cell r="M1002" t="str">
            <v>45104</v>
          </cell>
          <cell r="N1002" t="str">
            <v>14 2919595</v>
          </cell>
          <cell r="P1002">
            <v>10</v>
          </cell>
          <cell r="Q1002">
            <v>0</v>
          </cell>
          <cell r="R1002" t="str">
            <v>1</v>
          </cell>
          <cell r="S1002" t="str">
            <v>45</v>
          </cell>
          <cell r="T1002">
            <v>97</v>
          </cell>
          <cell r="U1002">
            <v>12</v>
          </cell>
          <cell r="V1002">
            <v>97</v>
          </cell>
          <cell r="W1002">
            <v>12</v>
          </cell>
          <cell r="X1002">
            <v>97</v>
          </cell>
          <cell r="Y1002">
            <v>0</v>
          </cell>
          <cell r="Z1002">
            <v>0</v>
          </cell>
          <cell r="AB1002" t="str">
            <v>14</v>
          </cell>
          <cell r="AC1002">
            <v>2</v>
          </cell>
          <cell r="AD1002" t="str">
            <v>0</v>
          </cell>
          <cell r="AE1002" t="str">
            <v>0</v>
          </cell>
          <cell r="AF1002" t="str">
            <v>20</v>
          </cell>
          <cell r="AI1002">
            <v>0</v>
          </cell>
          <cell r="AJ1002">
            <v>0</v>
          </cell>
        </row>
        <row r="1003">
          <cell r="A1003" t="str">
            <v>20</v>
          </cell>
          <cell r="B1003" t="str">
            <v>17</v>
          </cell>
          <cell r="C1003" t="str">
            <v>458</v>
          </cell>
          <cell r="D1003" t="str">
            <v>Агрегат холодильный</v>
          </cell>
          <cell r="E1003" t="str">
            <v>Унисистем INB 120 EU</v>
          </cell>
          <cell r="F1003" t="str">
            <v>VR 22</v>
          </cell>
          <cell r="G1003" t="str">
            <v>01</v>
          </cell>
          <cell r="H1003">
            <v>68479.73</v>
          </cell>
          <cell r="I1003">
            <v>0</v>
          </cell>
          <cell r="J1003">
            <v>0</v>
          </cell>
          <cell r="K1003">
            <v>1</v>
          </cell>
          <cell r="L1003" t="str">
            <v>88/4</v>
          </cell>
          <cell r="M1003" t="str">
            <v>45104</v>
          </cell>
          <cell r="N1003" t="str">
            <v>14 2919595</v>
          </cell>
          <cell r="P1003">
            <v>10</v>
          </cell>
          <cell r="Q1003">
            <v>0</v>
          </cell>
          <cell r="R1003" t="str">
            <v>1</v>
          </cell>
          <cell r="S1003" t="str">
            <v>45</v>
          </cell>
          <cell r="T1003">
            <v>97</v>
          </cell>
          <cell r="U1003">
            <v>12</v>
          </cell>
          <cell r="V1003">
            <v>97</v>
          </cell>
          <cell r="W1003">
            <v>12</v>
          </cell>
          <cell r="X1003">
            <v>97</v>
          </cell>
          <cell r="Y1003">
            <v>0</v>
          </cell>
          <cell r="Z1003">
            <v>0</v>
          </cell>
          <cell r="AB1003" t="str">
            <v>14</v>
          </cell>
          <cell r="AC1003">
            <v>2</v>
          </cell>
          <cell r="AD1003" t="str">
            <v>0</v>
          </cell>
          <cell r="AE1003" t="str">
            <v>0</v>
          </cell>
          <cell r="AF1003" t="str">
            <v>20</v>
          </cell>
          <cell r="AI1003">
            <v>0</v>
          </cell>
          <cell r="AJ1003">
            <v>0</v>
          </cell>
        </row>
        <row r="1004">
          <cell r="A1004" t="str">
            <v>20</v>
          </cell>
          <cell r="B1004" t="str">
            <v>17</v>
          </cell>
          <cell r="C1004" t="str">
            <v>459</v>
          </cell>
          <cell r="D1004" t="str">
            <v>Пластинчатый теплооб</v>
          </cell>
          <cell r="E1004" t="str">
            <v>менник</v>
          </cell>
          <cell r="G1004" t="str">
            <v>01</v>
          </cell>
          <cell r="H1004">
            <v>42386.93</v>
          </cell>
          <cell r="I1004">
            <v>0</v>
          </cell>
          <cell r="J1004">
            <v>0</v>
          </cell>
          <cell r="K1004">
            <v>1</v>
          </cell>
          <cell r="L1004" t="str">
            <v>88/4</v>
          </cell>
          <cell r="M1004" t="str">
            <v>45104</v>
          </cell>
          <cell r="N1004" t="str">
            <v>14 2919609</v>
          </cell>
          <cell r="P1004">
            <v>10</v>
          </cell>
          <cell r="Q1004">
            <v>0</v>
          </cell>
          <cell r="R1004" t="str">
            <v>1</v>
          </cell>
          <cell r="S1004" t="str">
            <v>45</v>
          </cell>
          <cell r="T1004">
            <v>97</v>
          </cell>
          <cell r="U1004">
            <v>12</v>
          </cell>
          <cell r="V1004">
            <v>97</v>
          </cell>
          <cell r="W1004">
            <v>12</v>
          </cell>
          <cell r="X1004">
            <v>97</v>
          </cell>
          <cell r="Y1004">
            <v>0</v>
          </cell>
          <cell r="Z1004">
            <v>0</v>
          </cell>
          <cell r="AB1004" t="str">
            <v>14</v>
          </cell>
          <cell r="AC1004">
            <v>2</v>
          </cell>
          <cell r="AD1004" t="str">
            <v>0</v>
          </cell>
          <cell r="AE1004" t="str">
            <v>0</v>
          </cell>
          <cell r="AF1004" t="str">
            <v>20</v>
          </cell>
          <cell r="AI1004">
            <v>0</v>
          </cell>
          <cell r="AJ1004">
            <v>0</v>
          </cell>
        </row>
        <row r="1005">
          <cell r="A1005" t="str">
            <v>20</v>
          </cell>
          <cell r="B1005" t="str">
            <v>17</v>
          </cell>
          <cell r="C1005" t="str">
            <v>460</v>
          </cell>
          <cell r="D1005" t="str">
            <v>Многофункц.ванна с а</v>
          </cell>
          <cell r="E1005" t="str">
            <v>втомат.мойкой POL-ME</v>
          </cell>
          <cell r="F1005" t="str">
            <v>C 16</v>
          </cell>
          <cell r="G1005" t="str">
            <v>01</v>
          </cell>
          <cell r="H1005">
            <v>26725.11</v>
          </cell>
          <cell r="I1005">
            <v>0</v>
          </cell>
          <cell r="J1005">
            <v>0</v>
          </cell>
          <cell r="K1005">
            <v>1</v>
          </cell>
          <cell r="L1005" t="str">
            <v>88/4</v>
          </cell>
          <cell r="M1005" t="str">
            <v>45100</v>
          </cell>
          <cell r="N1005" t="str">
            <v>14 2925110</v>
          </cell>
          <cell r="P1005">
            <v>11.8</v>
          </cell>
          <cell r="Q1005">
            <v>0</v>
          </cell>
          <cell r="R1005" t="str">
            <v>1</v>
          </cell>
          <cell r="S1005" t="str">
            <v>45</v>
          </cell>
          <cell r="T1005">
            <v>97</v>
          </cell>
          <cell r="U1005">
            <v>12</v>
          </cell>
          <cell r="V1005">
            <v>97</v>
          </cell>
          <cell r="W1005">
            <v>12</v>
          </cell>
          <cell r="X1005">
            <v>97</v>
          </cell>
          <cell r="Y1005">
            <v>0</v>
          </cell>
          <cell r="Z1005">
            <v>0</v>
          </cell>
          <cell r="AB1005" t="str">
            <v>14</v>
          </cell>
          <cell r="AC1005">
            <v>2</v>
          </cell>
          <cell r="AD1005" t="str">
            <v>0</v>
          </cell>
          <cell r="AE1005" t="str">
            <v>0</v>
          </cell>
          <cell r="AF1005" t="str">
            <v>20</v>
          </cell>
          <cell r="AI1005">
            <v>0</v>
          </cell>
          <cell r="AJ1005">
            <v>0</v>
          </cell>
        </row>
        <row r="1006">
          <cell r="A1006" t="str">
            <v>20</v>
          </cell>
          <cell r="B1006" t="str">
            <v>17</v>
          </cell>
          <cell r="C1006" t="str">
            <v>461</v>
          </cell>
          <cell r="D1006" t="str">
            <v>Электронасос для сыв</v>
          </cell>
          <cell r="E1006" t="str">
            <v>оротки А-80 MR</v>
          </cell>
          <cell r="G1006" t="str">
            <v>01</v>
          </cell>
          <cell r="H1006">
            <v>13699.72</v>
          </cell>
          <cell r="I1006">
            <v>0</v>
          </cell>
          <cell r="J1006">
            <v>0</v>
          </cell>
          <cell r="K1006">
            <v>1</v>
          </cell>
          <cell r="L1006" t="str">
            <v>88/4</v>
          </cell>
          <cell r="M1006" t="str">
            <v>45100</v>
          </cell>
          <cell r="N1006" t="str">
            <v>14 2925110</v>
          </cell>
          <cell r="P1006">
            <v>11.8</v>
          </cell>
          <cell r="Q1006">
            <v>0</v>
          </cell>
          <cell r="R1006" t="str">
            <v>1</v>
          </cell>
          <cell r="S1006" t="str">
            <v>45</v>
          </cell>
          <cell r="T1006">
            <v>97</v>
          </cell>
          <cell r="U1006">
            <v>12</v>
          </cell>
          <cell r="V1006">
            <v>97</v>
          </cell>
          <cell r="W1006">
            <v>12</v>
          </cell>
          <cell r="X1006">
            <v>97</v>
          </cell>
          <cell r="Y1006">
            <v>0</v>
          </cell>
          <cell r="Z1006">
            <v>0</v>
          </cell>
          <cell r="AB1006" t="str">
            <v>14</v>
          </cell>
          <cell r="AC1006">
            <v>2</v>
          </cell>
          <cell r="AD1006" t="str">
            <v>0</v>
          </cell>
          <cell r="AE1006" t="str">
            <v>0</v>
          </cell>
          <cell r="AF1006" t="str">
            <v>20</v>
          </cell>
          <cell r="AI1006">
            <v>0</v>
          </cell>
          <cell r="AJ1006">
            <v>0</v>
          </cell>
        </row>
        <row r="1007">
          <cell r="A1007" t="str">
            <v>20</v>
          </cell>
          <cell r="B1007" t="str">
            <v>17</v>
          </cell>
          <cell r="C1007" t="str">
            <v>462</v>
          </cell>
          <cell r="D1007" t="str">
            <v>Устан.подготовки фер</v>
          </cell>
          <cell r="E1007" t="str">
            <v>ментов термолакт 1х</v>
          </cell>
          <cell r="F1007" t="str">
            <v>50</v>
          </cell>
          <cell r="G1007" t="str">
            <v>01</v>
          </cell>
          <cell r="H1007">
            <v>27631.64</v>
          </cell>
          <cell r="I1007">
            <v>0</v>
          </cell>
          <cell r="J1007">
            <v>0</v>
          </cell>
          <cell r="K1007">
            <v>1</v>
          </cell>
          <cell r="L1007" t="str">
            <v>88/4</v>
          </cell>
          <cell r="M1007" t="str">
            <v>45100</v>
          </cell>
          <cell r="N1007" t="str">
            <v>14 2925110</v>
          </cell>
          <cell r="P1007">
            <v>11.8</v>
          </cell>
          <cell r="Q1007">
            <v>0</v>
          </cell>
          <cell r="R1007" t="str">
            <v>1</v>
          </cell>
          <cell r="S1007" t="str">
            <v>45</v>
          </cell>
          <cell r="T1007">
            <v>97</v>
          </cell>
          <cell r="U1007">
            <v>12</v>
          </cell>
          <cell r="V1007">
            <v>97</v>
          </cell>
          <cell r="W1007">
            <v>12</v>
          </cell>
          <cell r="X1007">
            <v>97</v>
          </cell>
          <cell r="Y1007">
            <v>0</v>
          </cell>
          <cell r="Z1007">
            <v>0</v>
          </cell>
          <cell r="AB1007" t="str">
            <v>14</v>
          </cell>
          <cell r="AC1007">
            <v>2</v>
          </cell>
          <cell r="AD1007" t="str">
            <v>0</v>
          </cell>
          <cell r="AE1007" t="str">
            <v>0</v>
          </cell>
          <cell r="AF1007" t="str">
            <v>20</v>
          </cell>
          <cell r="AI1007">
            <v>0</v>
          </cell>
          <cell r="AJ1007">
            <v>0</v>
          </cell>
        </row>
        <row r="1008">
          <cell r="A1008" t="str">
            <v>20</v>
          </cell>
          <cell r="B1008" t="str">
            <v>17</v>
          </cell>
          <cell r="C1008" t="str">
            <v>463</v>
          </cell>
          <cell r="D1008" t="str">
            <v>Холодильник для холо</v>
          </cell>
          <cell r="E1008" t="str">
            <v>д.воды Е18-2-1-029</v>
          </cell>
          <cell r="G1008" t="str">
            <v>01</v>
          </cell>
          <cell r="H1008">
            <v>19059.88</v>
          </cell>
          <cell r="I1008">
            <v>0</v>
          </cell>
          <cell r="J1008">
            <v>0</v>
          </cell>
          <cell r="K1008">
            <v>1</v>
          </cell>
          <cell r="L1008" t="str">
            <v>88/4</v>
          </cell>
          <cell r="M1008" t="str">
            <v>45104</v>
          </cell>
          <cell r="N1008" t="str">
            <v>14 2919595</v>
          </cell>
          <cell r="P1008">
            <v>10</v>
          </cell>
          <cell r="Q1008">
            <v>0</v>
          </cell>
          <cell r="R1008" t="str">
            <v>1</v>
          </cell>
          <cell r="S1008" t="str">
            <v>45</v>
          </cell>
          <cell r="T1008">
            <v>97</v>
          </cell>
          <cell r="U1008">
            <v>12</v>
          </cell>
          <cell r="V1008">
            <v>97</v>
          </cell>
          <cell r="W1008">
            <v>12</v>
          </cell>
          <cell r="X1008">
            <v>97</v>
          </cell>
          <cell r="Y1008">
            <v>0</v>
          </cell>
          <cell r="Z1008">
            <v>0</v>
          </cell>
          <cell r="AB1008" t="str">
            <v>14</v>
          </cell>
          <cell r="AC1008">
            <v>2</v>
          </cell>
          <cell r="AD1008" t="str">
            <v>0</v>
          </cell>
          <cell r="AE1008" t="str">
            <v>0</v>
          </cell>
          <cell r="AF1008" t="str">
            <v>20</v>
          </cell>
          <cell r="AI1008">
            <v>0</v>
          </cell>
          <cell r="AJ1008">
            <v>0</v>
          </cell>
        </row>
        <row r="1009">
          <cell r="A1009" t="str">
            <v>20</v>
          </cell>
          <cell r="B1009" t="str">
            <v>17</v>
          </cell>
          <cell r="C1009" t="str">
            <v>464</v>
          </cell>
          <cell r="D1009" t="str">
            <v>Электри. щит 10.09.1</v>
          </cell>
          <cell r="G1009" t="str">
            <v>01</v>
          </cell>
          <cell r="H1009">
            <v>3578.98</v>
          </cell>
          <cell r="I1009">
            <v>0</v>
          </cell>
          <cell r="J1009">
            <v>0</v>
          </cell>
          <cell r="K1009">
            <v>1</v>
          </cell>
          <cell r="L1009" t="str">
            <v>88/4</v>
          </cell>
          <cell r="M1009" t="str">
            <v>40702</v>
          </cell>
          <cell r="N1009" t="str">
            <v>14 3120293</v>
          </cell>
          <cell r="P1009">
            <v>9.1</v>
          </cell>
          <cell r="Q1009">
            <v>0</v>
          </cell>
          <cell r="R1009" t="str">
            <v>1</v>
          </cell>
          <cell r="S1009" t="str">
            <v>40</v>
          </cell>
          <cell r="T1009">
            <v>97</v>
          </cell>
          <cell r="U1009">
            <v>12</v>
          </cell>
          <cell r="V1009">
            <v>97</v>
          </cell>
          <cell r="W1009">
            <v>12</v>
          </cell>
          <cell r="X1009">
            <v>97</v>
          </cell>
          <cell r="Y1009">
            <v>0</v>
          </cell>
          <cell r="Z1009">
            <v>0</v>
          </cell>
          <cell r="AB1009" t="str">
            <v>14</v>
          </cell>
          <cell r="AC1009">
            <v>2</v>
          </cell>
          <cell r="AD1009" t="str">
            <v>0</v>
          </cell>
          <cell r="AE1009" t="str">
            <v>0</v>
          </cell>
          <cell r="AF1009" t="str">
            <v>20</v>
          </cell>
          <cell r="AI1009">
            <v>0</v>
          </cell>
          <cell r="AJ1009">
            <v>0</v>
          </cell>
        </row>
        <row r="1010">
          <cell r="A1010" t="str">
            <v>20</v>
          </cell>
          <cell r="B1010" t="str">
            <v>17</v>
          </cell>
          <cell r="C1010" t="str">
            <v>465</v>
          </cell>
          <cell r="D1010" t="str">
            <v>Компрессор передвижн</v>
          </cell>
          <cell r="E1010" t="str">
            <v>ой Е-79Е в системе</v>
          </cell>
          <cell r="F1010" t="str">
            <v>наружной канализации</v>
          </cell>
          <cell r="G1010" t="str">
            <v>01</v>
          </cell>
          <cell r="H1010">
            <v>62655.93</v>
          </cell>
          <cell r="I1010">
            <v>0</v>
          </cell>
          <cell r="J1010">
            <v>0</v>
          </cell>
          <cell r="K1010">
            <v>1</v>
          </cell>
          <cell r="L1010" t="str">
            <v>88/4</v>
          </cell>
          <cell r="M1010" t="str">
            <v>49016</v>
          </cell>
          <cell r="N1010" t="str">
            <v>14 2912132</v>
          </cell>
          <cell r="P1010">
            <v>11.1</v>
          </cell>
          <cell r="Q1010">
            <v>0</v>
          </cell>
          <cell r="R1010" t="str">
            <v>1</v>
          </cell>
          <cell r="S1010" t="str">
            <v>49</v>
          </cell>
          <cell r="T1010">
            <v>97</v>
          </cell>
          <cell r="U1010">
            <v>12</v>
          </cell>
          <cell r="V1010">
            <v>97</v>
          </cell>
          <cell r="W1010">
            <v>12</v>
          </cell>
          <cell r="X1010">
            <v>97</v>
          </cell>
          <cell r="Y1010">
            <v>0</v>
          </cell>
          <cell r="Z1010">
            <v>0</v>
          </cell>
          <cell r="AB1010" t="str">
            <v>14</v>
          </cell>
          <cell r="AC1010">
            <v>2</v>
          </cell>
          <cell r="AD1010" t="str">
            <v>0</v>
          </cell>
          <cell r="AE1010" t="str">
            <v>0</v>
          </cell>
          <cell r="AF1010" t="str">
            <v>20</v>
          </cell>
          <cell r="AI1010">
            <v>0</v>
          </cell>
          <cell r="AJ1010">
            <v>0</v>
          </cell>
        </row>
        <row r="1011">
          <cell r="A1011" t="str">
            <v>20</v>
          </cell>
          <cell r="B1011" t="str">
            <v>17</v>
          </cell>
          <cell r="C1011" t="str">
            <v>466</v>
          </cell>
          <cell r="D1011" t="str">
            <v>Основа. со всеми раз</v>
          </cell>
          <cell r="E1011" t="str">
            <v>водками</v>
          </cell>
          <cell r="G1011" t="str">
            <v>01</v>
          </cell>
          <cell r="H1011">
            <v>34670.78</v>
          </cell>
          <cell r="I1011">
            <v>0</v>
          </cell>
          <cell r="J1011">
            <v>0</v>
          </cell>
          <cell r="K1011">
            <v>1</v>
          </cell>
          <cell r="L1011" t="str">
            <v>88/4</v>
          </cell>
          <cell r="M1011" t="str">
            <v>45100</v>
          </cell>
          <cell r="N1011" t="str">
            <v>14 2925110</v>
          </cell>
          <cell r="P1011">
            <v>11.8</v>
          </cell>
          <cell r="Q1011">
            <v>0</v>
          </cell>
          <cell r="R1011" t="str">
            <v>1</v>
          </cell>
          <cell r="S1011" t="str">
            <v>45</v>
          </cell>
          <cell r="T1011">
            <v>97</v>
          </cell>
          <cell r="U1011">
            <v>12</v>
          </cell>
          <cell r="V1011">
            <v>97</v>
          </cell>
          <cell r="W1011">
            <v>12</v>
          </cell>
          <cell r="X1011">
            <v>97</v>
          </cell>
          <cell r="Y1011">
            <v>0</v>
          </cell>
          <cell r="Z1011">
            <v>0</v>
          </cell>
          <cell r="AB1011" t="str">
            <v>14</v>
          </cell>
          <cell r="AC1011">
            <v>2</v>
          </cell>
          <cell r="AD1011" t="str">
            <v>0</v>
          </cell>
          <cell r="AE1011" t="str">
            <v>0</v>
          </cell>
          <cell r="AF1011" t="str">
            <v>20</v>
          </cell>
          <cell r="AI1011">
            <v>0</v>
          </cell>
          <cell r="AJ1011">
            <v>0</v>
          </cell>
        </row>
        <row r="1012">
          <cell r="A1012" t="str">
            <v>20</v>
          </cell>
          <cell r="B1012" t="str">
            <v>17</v>
          </cell>
          <cell r="C1012" t="str">
            <v>467</v>
          </cell>
          <cell r="D1012" t="str">
            <v>Электронасос самозал</v>
          </cell>
          <cell r="E1012" t="str">
            <v>ивной S26 EMR</v>
          </cell>
          <cell r="G1012" t="str">
            <v>01</v>
          </cell>
          <cell r="H1012">
            <v>15299.72</v>
          </cell>
          <cell r="I1012">
            <v>0</v>
          </cell>
          <cell r="J1012">
            <v>0</v>
          </cell>
          <cell r="K1012">
            <v>1</v>
          </cell>
          <cell r="L1012" t="str">
            <v>88/4</v>
          </cell>
          <cell r="M1012" t="str">
            <v>45100</v>
          </cell>
          <cell r="N1012" t="str">
            <v>14 2912177</v>
          </cell>
          <cell r="P1012">
            <v>11.8</v>
          </cell>
          <cell r="Q1012">
            <v>0</v>
          </cell>
          <cell r="R1012" t="str">
            <v>1</v>
          </cell>
          <cell r="S1012" t="str">
            <v>45</v>
          </cell>
          <cell r="T1012">
            <v>97</v>
          </cell>
          <cell r="U1012">
            <v>12</v>
          </cell>
          <cell r="V1012">
            <v>97</v>
          </cell>
          <cell r="W1012">
            <v>12</v>
          </cell>
          <cell r="X1012">
            <v>97</v>
          </cell>
          <cell r="Y1012">
            <v>0</v>
          </cell>
          <cell r="Z1012">
            <v>0</v>
          </cell>
          <cell r="AB1012" t="str">
            <v>14</v>
          </cell>
          <cell r="AC1012">
            <v>2</v>
          </cell>
          <cell r="AD1012" t="str">
            <v>0</v>
          </cell>
          <cell r="AE1012" t="str">
            <v>0</v>
          </cell>
          <cell r="AF1012" t="str">
            <v>20</v>
          </cell>
          <cell r="AI1012">
            <v>0</v>
          </cell>
          <cell r="AJ1012">
            <v>0</v>
          </cell>
        </row>
        <row r="1013">
          <cell r="A1013" t="str">
            <v>20</v>
          </cell>
          <cell r="B1013" t="str">
            <v>17</v>
          </cell>
          <cell r="C1013" t="str">
            <v>468</v>
          </cell>
          <cell r="D1013" t="str">
            <v>Электронасос центроб</v>
          </cell>
          <cell r="E1013" t="str">
            <v>ежный S26 EMR</v>
          </cell>
          <cell r="G1013" t="str">
            <v>01</v>
          </cell>
          <cell r="H1013">
            <v>16691.400000000001</v>
          </cell>
          <cell r="I1013">
            <v>0</v>
          </cell>
          <cell r="J1013">
            <v>0</v>
          </cell>
          <cell r="K1013">
            <v>1</v>
          </cell>
          <cell r="L1013" t="str">
            <v>88/4</v>
          </cell>
          <cell r="M1013" t="str">
            <v>45100</v>
          </cell>
          <cell r="N1013" t="str">
            <v>14 2912177</v>
          </cell>
          <cell r="P1013">
            <v>11.8</v>
          </cell>
          <cell r="Q1013">
            <v>0</v>
          </cell>
          <cell r="R1013" t="str">
            <v>1</v>
          </cell>
          <cell r="S1013" t="str">
            <v>45</v>
          </cell>
          <cell r="T1013">
            <v>97</v>
          </cell>
          <cell r="U1013">
            <v>12</v>
          </cell>
          <cell r="V1013">
            <v>97</v>
          </cell>
          <cell r="W1013">
            <v>12</v>
          </cell>
          <cell r="X1013">
            <v>97</v>
          </cell>
          <cell r="Y1013">
            <v>0</v>
          </cell>
          <cell r="Z1013">
            <v>0</v>
          </cell>
          <cell r="AB1013" t="str">
            <v>14</v>
          </cell>
          <cell r="AC1013">
            <v>2</v>
          </cell>
          <cell r="AD1013" t="str">
            <v>0</v>
          </cell>
          <cell r="AE1013" t="str">
            <v>0</v>
          </cell>
          <cell r="AF1013" t="str">
            <v>20</v>
          </cell>
          <cell r="AI1013">
            <v>0</v>
          </cell>
          <cell r="AJ1013">
            <v>0</v>
          </cell>
        </row>
        <row r="1014">
          <cell r="A1014" t="str">
            <v>20</v>
          </cell>
          <cell r="B1014" t="str">
            <v>17</v>
          </cell>
          <cell r="C1014" t="str">
            <v>469</v>
          </cell>
          <cell r="D1014" t="str">
            <v>Емкость для холод.во</v>
          </cell>
          <cell r="E1014" t="str">
            <v>ды 100 л</v>
          </cell>
          <cell r="G1014" t="str">
            <v>01</v>
          </cell>
          <cell r="H1014">
            <v>4048.66</v>
          </cell>
          <cell r="I1014">
            <v>0</v>
          </cell>
          <cell r="J1014">
            <v>0</v>
          </cell>
          <cell r="K1014">
            <v>1</v>
          </cell>
          <cell r="L1014" t="str">
            <v>88/4</v>
          </cell>
          <cell r="M1014" t="str">
            <v>45100</v>
          </cell>
          <cell r="N1014" t="str">
            <v>14 2925110</v>
          </cell>
          <cell r="P1014">
            <v>11.8</v>
          </cell>
          <cell r="Q1014">
            <v>0</v>
          </cell>
          <cell r="R1014" t="str">
            <v>1</v>
          </cell>
          <cell r="S1014" t="str">
            <v>45</v>
          </cell>
          <cell r="T1014">
            <v>97</v>
          </cell>
          <cell r="U1014">
            <v>12</v>
          </cell>
          <cell r="V1014">
            <v>97</v>
          </cell>
          <cell r="W1014">
            <v>12</v>
          </cell>
          <cell r="X1014">
            <v>97</v>
          </cell>
          <cell r="Y1014">
            <v>0</v>
          </cell>
          <cell r="Z1014">
            <v>0</v>
          </cell>
          <cell r="AB1014" t="str">
            <v>14</v>
          </cell>
          <cell r="AC1014">
            <v>2</v>
          </cell>
          <cell r="AD1014" t="str">
            <v>0</v>
          </cell>
          <cell r="AE1014" t="str">
            <v>0</v>
          </cell>
          <cell r="AF1014" t="str">
            <v>20</v>
          </cell>
          <cell r="AI1014">
            <v>0</v>
          </cell>
          <cell r="AJ1014">
            <v>0</v>
          </cell>
        </row>
        <row r="1015">
          <cell r="A1015" t="str">
            <v>20</v>
          </cell>
          <cell r="B1015" t="str">
            <v>17</v>
          </cell>
          <cell r="C1015" t="str">
            <v>470</v>
          </cell>
          <cell r="D1015" t="str">
            <v>Электронасос лоя лед</v>
          </cell>
          <cell r="E1015" t="str">
            <v>ян.воды 3М32-160/2.2</v>
          </cell>
          <cell r="G1015" t="str">
            <v>01</v>
          </cell>
          <cell r="H1015">
            <v>4222.7</v>
          </cell>
          <cell r="I1015">
            <v>0</v>
          </cell>
          <cell r="J1015">
            <v>0</v>
          </cell>
          <cell r="K1015">
            <v>1</v>
          </cell>
          <cell r="L1015" t="str">
            <v>88/4</v>
          </cell>
          <cell r="M1015" t="str">
            <v>45100</v>
          </cell>
          <cell r="N1015" t="str">
            <v>14 2922177</v>
          </cell>
          <cell r="P1015">
            <v>11.8</v>
          </cell>
          <cell r="Q1015">
            <v>0</v>
          </cell>
          <cell r="R1015" t="str">
            <v>1</v>
          </cell>
          <cell r="S1015" t="str">
            <v>45</v>
          </cell>
          <cell r="T1015">
            <v>97</v>
          </cell>
          <cell r="U1015">
            <v>12</v>
          </cell>
          <cell r="V1015">
            <v>97</v>
          </cell>
          <cell r="W1015">
            <v>12</v>
          </cell>
          <cell r="X1015">
            <v>97</v>
          </cell>
          <cell r="Y1015">
            <v>0</v>
          </cell>
          <cell r="Z1015">
            <v>0</v>
          </cell>
          <cell r="AB1015" t="str">
            <v>14</v>
          </cell>
          <cell r="AC1015">
            <v>2</v>
          </cell>
          <cell r="AD1015" t="str">
            <v>0</v>
          </cell>
          <cell r="AE1015" t="str">
            <v>0</v>
          </cell>
          <cell r="AF1015" t="str">
            <v>20</v>
          </cell>
          <cell r="AI1015">
            <v>0</v>
          </cell>
          <cell r="AJ1015">
            <v>0</v>
          </cell>
        </row>
        <row r="1016">
          <cell r="A1016" t="str">
            <v>20</v>
          </cell>
          <cell r="B1016" t="str">
            <v>17</v>
          </cell>
          <cell r="C1016" t="str">
            <v>471</v>
          </cell>
          <cell r="D1016" t="str">
            <v>Электронасос для лед</v>
          </cell>
          <cell r="E1016" t="str">
            <v>ян.воды 3М32-160/2.2</v>
          </cell>
          <cell r="G1016" t="str">
            <v>01</v>
          </cell>
          <cell r="H1016">
            <v>4222.7</v>
          </cell>
          <cell r="I1016">
            <v>0</v>
          </cell>
          <cell r="J1016">
            <v>0</v>
          </cell>
          <cell r="K1016">
            <v>1</v>
          </cell>
          <cell r="L1016" t="str">
            <v>88/4</v>
          </cell>
          <cell r="M1016" t="str">
            <v>45100</v>
          </cell>
          <cell r="N1016" t="str">
            <v>14 2912177</v>
          </cell>
          <cell r="P1016">
            <v>11.8</v>
          </cell>
          <cell r="Q1016">
            <v>0</v>
          </cell>
          <cell r="R1016" t="str">
            <v>1</v>
          </cell>
          <cell r="S1016" t="str">
            <v>45</v>
          </cell>
          <cell r="T1016">
            <v>97</v>
          </cell>
          <cell r="U1016">
            <v>12</v>
          </cell>
          <cell r="V1016">
            <v>97</v>
          </cell>
          <cell r="W1016">
            <v>12</v>
          </cell>
          <cell r="X1016">
            <v>97</v>
          </cell>
          <cell r="Y1016">
            <v>0</v>
          </cell>
          <cell r="Z1016">
            <v>0</v>
          </cell>
          <cell r="AB1016" t="str">
            <v>14</v>
          </cell>
          <cell r="AC1016">
            <v>2</v>
          </cell>
          <cell r="AD1016" t="str">
            <v>0</v>
          </cell>
          <cell r="AE1016" t="str">
            <v>0</v>
          </cell>
          <cell r="AF1016" t="str">
            <v>20</v>
          </cell>
          <cell r="AI1016">
            <v>0</v>
          </cell>
          <cell r="AJ1016">
            <v>0</v>
          </cell>
        </row>
        <row r="1017">
          <cell r="A1017" t="str">
            <v>20</v>
          </cell>
          <cell r="B1017" t="str">
            <v>17</v>
          </cell>
          <cell r="C1017" t="str">
            <v>472</v>
          </cell>
          <cell r="D1017" t="str">
            <v>Электронасос для мой</v>
          </cell>
          <cell r="E1017" t="str">
            <v>ки NM32/168E</v>
          </cell>
          <cell r="G1017" t="str">
            <v>01</v>
          </cell>
          <cell r="H1017">
            <v>4053.08</v>
          </cell>
          <cell r="I1017">
            <v>0</v>
          </cell>
          <cell r="J1017">
            <v>0</v>
          </cell>
          <cell r="K1017">
            <v>1</v>
          </cell>
          <cell r="L1017" t="str">
            <v>88/4</v>
          </cell>
          <cell r="M1017" t="str">
            <v>45100</v>
          </cell>
          <cell r="N1017" t="str">
            <v>14 2912177</v>
          </cell>
          <cell r="P1017">
            <v>11.8</v>
          </cell>
          <cell r="Q1017">
            <v>0</v>
          </cell>
          <cell r="R1017" t="str">
            <v>1</v>
          </cell>
          <cell r="S1017" t="str">
            <v>45</v>
          </cell>
          <cell r="T1017">
            <v>97</v>
          </cell>
          <cell r="U1017">
            <v>12</v>
          </cell>
          <cell r="V1017">
            <v>97</v>
          </cell>
          <cell r="W1017">
            <v>12</v>
          </cell>
          <cell r="X1017">
            <v>97</v>
          </cell>
          <cell r="Y1017">
            <v>0</v>
          </cell>
          <cell r="Z1017">
            <v>0</v>
          </cell>
          <cell r="AB1017" t="str">
            <v>14</v>
          </cell>
          <cell r="AC1017">
            <v>2</v>
          </cell>
          <cell r="AD1017" t="str">
            <v>0</v>
          </cell>
          <cell r="AE1017" t="str">
            <v>0</v>
          </cell>
          <cell r="AF1017" t="str">
            <v>20</v>
          </cell>
          <cell r="AI1017">
            <v>0</v>
          </cell>
          <cell r="AJ1017">
            <v>0</v>
          </cell>
        </row>
        <row r="1018">
          <cell r="A1018" t="str">
            <v>20</v>
          </cell>
          <cell r="B1018" t="str">
            <v>17</v>
          </cell>
          <cell r="C1018" t="str">
            <v>473</v>
          </cell>
          <cell r="D1018" t="str">
            <v>Газовый парогенерато</v>
          </cell>
          <cell r="E1018" t="str">
            <v>р ИФ ЛЦ-5172-001-073</v>
          </cell>
          <cell r="G1018" t="str">
            <v>01</v>
          </cell>
          <cell r="H1018">
            <v>74036.95</v>
          </cell>
          <cell r="I1018">
            <v>0</v>
          </cell>
          <cell r="J1018">
            <v>0</v>
          </cell>
          <cell r="K1018">
            <v>1</v>
          </cell>
          <cell r="L1018" t="str">
            <v>88/4</v>
          </cell>
          <cell r="M1018" t="str">
            <v>49020</v>
          </cell>
          <cell r="N1018" t="str">
            <v>14 2911134</v>
          </cell>
          <cell r="P1018">
            <v>5</v>
          </cell>
          <cell r="Q1018">
            <v>0</v>
          </cell>
          <cell r="R1018" t="str">
            <v>1</v>
          </cell>
          <cell r="S1018" t="str">
            <v>49</v>
          </cell>
          <cell r="T1018">
            <v>97</v>
          </cell>
          <cell r="U1018">
            <v>12</v>
          </cell>
          <cell r="V1018">
            <v>97</v>
          </cell>
          <cell r="W1018">
            <v>12</v>
          </cell>
          <cell r="X1018">
            <v>97</v>
          </cell>
          <cell r="Y1018">
            <v>0</v>
          </cell>
          <cell r="Z1018">
            <v>0</v>
          </cell>
          <cell r="AB1018" t="str">
            <v>14</v>
          </cell>
          <cell r="AC1018">
            <v>2</v>
          </cell>
          <cell r="AD1018" t="str">
            <v>0</v>
          </cell>
          <cell r="AE1018" t="str">
            <v>0</v>
          </cell>
          <cell r="AF1018" t="str">
            <v>20</v>
          </cell>
          <cell r="AI1018">
            <v>0</v>
          </cell>
          <cell r="AJ1018">
            <v>0</v>
          </cell>
        </row>
        <row r="1019">
          <cell r="A1019" t="str">
            <v>20</v>
          </cell>
          <cell r="B1019" t="str">
            <v>17</v>
          </cell>
          <cell r="C1019" t="str">
            <v>474</v>
          </cell>
          <cell r="D1019" t="str">
            <v>Фильтр на активном у</v>
          </cell>
          <cell r="E1019" t="str">
            <v>зле для воды</v>
          </cell>
          <cell r="G1019" t="str">
            <v>01</v>
          </cell>
          <cell r="H1019">
            <v>52155.21</v>
          </cell>
          <cell r="I1019">
            <v>0</v>
          </cell>
          <cell r="J1019">
            <v>0</v>
          </cell>
          <cell r="K1019">
            <v>1</v>
          </cell>
          <cell r="L1019" t="str">
            <v>88/4</v>
          </cell>
          <cell r="M1019" t="str">
            <v>49013</v>
          </cell>
          <cell r="N1019" t="str">
            <v>14 2813151</v>
          </cell>
          <cell r="P1019">
            <v>6.7</v>
          </cell>
          <cell r="Q1019">
            <v>0</v>
          </cell>
          <cell r="R1019" t="str">
            <v>1</v>
          </cell>
          <cell r="S1019" t="str">
            <v>49</v>
          </cell>
          <cell r="T1019">
            <v>97</v>
          </cell>
          <cell r="U1019">
            <v>12</v>
          </cell>
          <cell r="V1019">
            <v>97</v>
          </cell>
          <cell r="W1019">
            <v>12</v>
          </cell>
          <cell r="X1019">
            <v>97</v>
          </cell>
          <cell r="Y1019">
            <v>0</v>
          </cell>
          <cell r="Z1019">
            <v>0</v>
          </cell>
          <cell r="AB1019" t="str">
            <v>14</v>
          </cell>
          <cell r="AC1019">
            <v>2</v>
          </cell>
          <cell r="AD1019" t="str">
            <v>0</v>
          </cell>
          <cell r="AE1019" t="str">
            <v>0</v>
          </cell>
          <cell r="AF1019" t="str">
            <v>20</v>
          </cell>
          <cell r="AI1019">
            <v>0</v>
          </cell>
          <cell r="AJ1019">
            <v>0</v>
          </cell>
        </row>
        <row r="1020">
          <cell r="A1020" t="str">
            <v>20</v>
          </cell>
          <cell r="B1020" t="str">
            <v>17</v>
          </cell>
          <cell r="C1020" t="str">
            <v>475</v>
          </cell>
          <cell r="D1020" t="str">
            <v>Машина для вакуумной</v>
          </cell>
          <cell r="E1020" t="str">
            <v xml:space="preserve"> упаковки SACC-VC-40</v>
          </cell>
          <cell r="F1020" t="str">
            <v>0</v>
          </cell>
          <cell r="G1020" t="str">
            <v>01</v>
          </cell>
          <cell r="H1020">
            <v>36063.089999999997</v>
          </cell>
          <cell r="I1020">
            <v>0</v>
          </cell>
          <cell r="J1020">
            <v>0</v>
          </cell>
          <cell r="K1020">
            <v>1</v>
          </cell>
          <cell r="L1020" t="str">
            <v>88/4</v>
          </cell>
          <cell r="M1020" t="str">
            <v>45100</v>
          </cell>
          <cell r="N1020" t="str">
            <v>14 2925104</v>
          </cell>
          <cell r="P1020">
            <v>11.8</v>
          </cell>
          <cell r="Q1020">
            <v>0</v>
          </cell>
          <cell r="R1020" t="str">
            <v>1</v>
          </cell>
          <cell r="S1020" t="str">
            <v>45</v>
          </cell>
          <cell r="T1020">
            <v>97</v>
          </cell>
          <cell r="U1020">
            <v>12</v>
          </cell>
          <cell r="V1020">
            <v>97</v>
          </cell>
          <cell r="W1020">
            <v>12</v>
          </cell>
          <cell r="X1020">
            <v>97</v>
          </cell>
          <cell r="Y1020">
            <v>0</v>
          </cell>
          <cell r="Z1020">
            <v>0</v>
          </cell>
          <cell r="AB1020" t="str">
            <v>14</v>
          </cell>
          <cell r="AC1020">
            <v>2</v>
          </cell>
          <cell r="AD1020" t="str">
            <v>0</v>
          </cell>
          <cell r="AE1020" t="str">
            <v>0</v>
          </cell>
          <cell r="AF1020" t="str">
            <v>20</v>
          </cell>
          <cell r="AI1020">
            <v>0</v>
          </cell>
          <cell r="AJ1020">
            <v>0</v>
          </cell>
        </row>
        <row r="1021">
          <cell r="A1021" t="str">
            <v>20</v>
          </cell>
          <cell r="B1021" t="str">
            <v>17</v>
          </cell>
          <cell r="C1021" t="str">
            <v>476</v>
          </cell>
          <cell r="D1021" t="str">
            <v>Весы 200 кг DMS -11-</v>
          </cell>
          <cell r="E1021" t="str">
            <v>1982</v>
          </cell>
          <cell r="G1021" t="str">
            <v>01</v>
          </cell>
          <cell r="H1021">
            <v>4666.09</v>
          </cell>
          <cell r="I1021">
            <v>0</v>
          </cell>
          <cell r="J1021">
            <v>0</v>
          </cell>
          <cell r="K1021">
            <v>1</v>
          </cell>
          <cell r="L1021" t="str">
            <v>88/4</v>
          </cell>
          <cell r="M1021" t="str">
            <v>47039</v>
          </cell>
          <cell r="N1021" t="str">
            <v>14 3312122</v>
          </cell>
          <cell r="P1021">
            <v>6.7</v>
          </cell>
          <cell r="Q1021">
            <v>0</v>
          </cell>
          <cell r="R1021" t="str">
            <v>1</v>
          </cell>
          <cell r="S1021" t="str">
            <v>47</v>
          </cell>
          <cell r="T1021">
            <v>97</v>
          </cell>
          <cell r="U1021">
            <v>12</v>
          </cell>
          <cell r="V1021">
            <v>97</v>
          </cell>
          <cell r="W1021">
            <v>12</v>
          </cell>
          <cell r="X1021">
            <v>97</v>
          </cell>
          <cell r="Y1021">
            <v>0</v>
          </cell>
          <cell r="Z1021">
            <v>0</v>
          </cell>
          <cell r="AB1021" t="str">
            <v>14</v>
          </cell>
          <cell r="AC1021">
            <v>2</v>
          </cell>
          <cell r="AD1021" t="str">
            <v>0</v>
          </cell>
          <cell r="AE1021" t="str">
            <v>0</v>
          </cell>
          <cell r="AF1021" t="str">
            <v>20</v>
          </cell>
          <cell r="AI1021">
            <v>0</v>
          </cell>
          <cell r="AJ1021">
            <v>0</v>
          </cell>
        </row>
        <row r="1022">
          <cell r="A1022" t="str">
            <v>20</v>
          </cell>
          <cell r="B1022" t="str">
            <v>17</v>
          </cell>
          <cell r="C1022" t="str">
            <v>477</v>
          </cell>
          <cell r="D1022" t="str">
            <v>Стол рабочий стац.из</v>
          </cell>
          <cell r="E1022" t="str">
            <v>нерж. стали</v>
          </cell>
          <cell r="G1022" t="str">
            <v>01</v>
          </cell>
          <cell r="H1022">
            <v>8215.23</v>
          </cell>
          <cell r="I1022">
            <v>0</v>
          </cell>
          <cell r="J1022">
            <v>0</v>
          </cell>
          <cell r="K1022">
            <v>1</v>
          </cell>
          <cell r="L1022" t="str">
            <v>88/4</v>
          </cell>
          <cell r="M1022" t="str">
            <v>45100</v>
          </cell>
          <cell r="N1022" t="str">
            <v>14 2925110</v>
          </cell>
          <cell r="P1022">
            <v>11.8</v>
          </cell>
          <cell r="Q1022">
            <v>0</v>
          </cell>
          <cell r="R1022" t="str">
            <v>1</v>
          </cell>
          <cell r="S1022" t="str">
            <v>45</v>
          </cell>
          <cell r="T1022">
            <v>97</v>
          </cell>
          <cell r="U1022">
            <v>12</v>
          </cell>
          <cell r="V1022">
            <v>97</v>
          </cell>
          <cell r="W1022">
            <v>12</v>
          </cell>
          <cell r="X1022">
            <v>97</v>
          </cell>
          <cell r="Y1022">
            <v>0</v>
          </cell>
          <cell r="Z1022">
            <v>0</v>
          </cell>
          <cell r="AB1022" t="str">
            <v>14</v>
          </cell>
          <cell r="AC1022">
            <v>2</v>
          </cell>
          <cell r="AD1022" t="str">
            <v>0</v>
          </cell>
          <cell r="AE1022" t="str">
            <v>0</v>
          </cell>
          <cell r="AF1022" t="str">
            <v>20</v>
          </cell>
          <cell r="AI1022">
            <v>0</v>
          </cell>
          <cell r="AJ1022">
            <v>0</v>
          </cell>
        </row>
        <row r="1023">
          <cell r="A1023" t="str">
            <v>20</v>
          </cell>
          <cell r="B1023" t="str">
            <v>17</v>
          </cell>
          <cell r="C1023" t="str">
            <v>478</v>
          </cell>
          <cell r="D1023" t="str">
            <v>Стол рабочий стац.из</v>
          </cell>
          <cell r="E1023" t="str">
            <v>нерж.стали</v>
          </cell>
          <cell r="G1023" t="str">
            <v>01</v>
          </cell>
          <cell r="H1023">
            <v>8215.23</v>
          </cell>
          <cell r="I1023">
            <v>0</v>
          </cell>
          <cell r="J1023">
            <v>0</v>
          </cell>
          <cell r="K1023">
            <v>1</v>
          </cell>
          <cell r="L1023" t="str">
            <v>88/4</v>
          </cell>
          <cell r="M1023" t="str">
            <v>45100</v>
          </cell>
          <cell r="N1023" t="str">
            <v>14 2925110</v>
          </cell>
          <cell r="P1023">
            <v>11.8</v>
          </cell>
          <cell r="Q1023">
            <v>0</v>
          </cell>
          <cell r="R1023" t="str">
            <v>1</v>
          </cell>
          <cell r="S1023" t="str">
            <v>45</v>
          </cell>
          <cell r="T1023">
            <v>97</v>
          </cell>
          <cell r="U1023">
            <v>12</v>
          </cell>
          <cell r="V1023">
            <v>97</v>
          </cell>
          <cell r="W1023">
            <v>12</v>
          </cell>
          <cell r="X1023">
            <v>97</v>
          </cell>
          <cell r="Y1023">
            <v>0</v>
          </cell>
          <cell r="Z1023">
            <v>0</v>
          </cell>
          <cell r="AB1023" t="str">
            <v>14</v>
          </cell>
          <cell r="AC1023">
            <v>2</v>
          </cell>
          <cell r="AD1023" t="str">
            <v>0</v>
          </cell>
          <cell r="AE1023" t="str">
            <v>0</v>
          </cell>
          <cell r="AF1023" t="str">
            <v>20</v>
          </cell>
          <cell r="AI1023">
            <v>0</v>
          </cell>
          <cell r="AJ1023">
            <v>0</v>
          </cell>
        </row>
        <row r="1024">
          <cell r="A1024" t="str">
            <v>20</v>
          </cell>
          <cell r="B1024" t="str">
            <v>17</v>
          </cell>
          <cell r="C1024" t="str">
            <v>479</v>
          </cell>
          <cell r="D1024" t="str">
            <v>Тележка для перевозк</v>
          </cell>
          <cell r="E1024" t="str">
            <v>и сыров</v>
          </cell>
          <cell r="G1024" t="str">
            <v>01</v>
          </cell>
          <cell r="H1024">
            <v>3738.24</v>
          </cell>
          <cell r="I1024">
            <v>0</v>
          </cell>
          <cell r="J1024">
            <v>0</v>
          </cell>
          <cell r="K1024">
            <v>1</v>
          </cell>
          <cell r="L1024" t="str">
            <v>88/4</v>
          </cell>
          <cell r="M1024" t="str">
            <v>45100</v>
          </cell>
          <cell r="N1024" t="str">
            <v>14 2925110</v>
          </cell>
          <cell r="P1024">
            <v>11.8</v>
          </cell>
          <cell r="Q1024">
            <v>0</v>
          </cell>
          <cell r="R1024" t="str">
            <v>1</v>
          </cell>
          <cell r="S1024" t="str">
            <v>45</v>
          </cell>
          <cell r="T1024">
            <v>97</v>
          </cell>
          <cell r="U1024">
            <v>12</v>
          </cell>
          <cell r="V1024">
            <v>97</v>
          </cell>
          <cell r="W1024">
            <v>12</v>
          </cell>
          <cell r="X1024">
            <v>97</v>
          </cell>
          <cell r="Y1024">
            <v>0</v>
          </cell>
          <cell r="Z1024">
            <v>0</v>
          </cell>
          <cell r="AB1024" t="str">
            <v>14</v>
          </cell>
          <cell r="AC1024">
            <v>2</v>
          </cell>
          <cell r="AD1024" t="str">
            <v>0</v>
          </cell>
          <cell r="AE1024" t="str">
            <v>0</v>
          </cell>
          <cell r="AF1024" t="str">
            <v>20</v>
          </cell>
          <cell r="AI1024">
            <v>0</v>
          </cell>
          <cell r="AJ1024">
            <v>0</v>
          </cell>
        </row>
        <row r="1025">
          <cell r="A1025" t="str">
            <v>20</v>
          </cell>
          <cell r="B1025" t="str">
            <v>17</v>
          </cell>
          <cell r="C1025" t="str">
            <v>480</v>
          </cell>
          <cell r="D1025" t="str">
            <v>Ванна стац. из нерж.</v>
          </cell>
          <cell r="E1025" t="str">
            <v>стали</v>
          </cell>
          <cell r="G1025" t="str">
            <v>01</v>
          </cell>
          <cell r="H1025">
            <v>10946.73</v>
          </cell>
          <cell r="I1025">
            <v>0</v>
          </cell>
          <cell r="J1025">
            <v>0</v>
          </cell>
          <cell r="K1025">
            <v>1</v>
          </cell>
          <cell r="L1025" t="str">
            <v>88/4</v>
          </cell>
          <cell r="M1025" t="str">
            <v>45100</v>
          </cell>
          <cell r="N1025" t="str">
            <v>14 2925110</v>
          </cell>
          <cell r="P1025">
            <v>11.8</v>
          </cell>
          <cell r="Q1025">
            <v>0</v>
          </cell>
          <cell r="R1025" t="str">
            <v>1</v>
          </cell>
          <cell r="S1025" t="str">
            <v>45</v>
          </cell>
          <cell r="T1025">
            <v>97</v>
          </cell>
          <cell r="U1025">
            <v>12</v>
          </cell>
          <cell r="V1025">
            <v>97</v>
          </cell>
          <cell r="W1025">
            <v>12</v>
          </cell>
          <cell r="X1025">
            <v>97</v>
          </cell>
          <cell r="Y1025">
            <v>0</v>
          </cell>
          <cell r="Z1025">
            <v>0</v>
          </cell>
          <cell r="AB1025" t="str">
            <v>14</v>
          </cell>
          <cell r="AC1025">
            <v>2</v>
          </cell>
          <cell r="AD1025" t="str">
            <v>0</v>
          </cell>
          <cell r="AE1025" t="str">
            <v>0</v>
          </cell>
          <cell r="AF1025" t="str">
            <v>20</v>
          </cell>
          <cell r="AI1025">
            <v>0</v>
          </cell>
          <cell r="AJ1025">
            <v>0</v>
          </cell>
        </row>
        <row r="1026">
          <cell r="A1026" t="str">
            <v>20</v>
          </cell>
          <cell r="B1026" t="str">
            <v>17</v>
          </cell>
          <cell r="C1026" t="str">
            <v>481</v>
          </cell>
          <cell r="D1026" t="str">
            <v>Ванна стац. из нерж.</v>
          </cell>
          <cell r="E1026" t="str">
            <v>стали</v>
          </cell>
          <cell r="G1026" t="str">
            <v>01</v>
          </cell>
          <cell r="H1026">
            <v>10946.73</v>
          </cell>
          <cell r="I1026">
            <v>0</v>
          </cell>
          <cell r="J1026">
            <v>0</v>
          </cell>
          <cell r="K1026">
            <v>1</v>
          </cell>
          <cell r="L1026" t="str">
            <v>88/4</v>
          </cell>
          <cell r="M1026" t="str">
            <v>45100</v>
          </cell>
          <cell r="N1026" t="str">
            <v>14 2925110</v>
          </cell>
          <cell r="P1026">
            <v>11.8</v>
          </cell>
          <cell r="Q1026">
            <v>0</v>
          </cell>
          <cell r="R1026" t="str">
            <v>1</v>
          </cell>
          <cell r="S1026" t="str">
            <v>45</v>
          </cell>
          <cell r="T1026">
            <v>97</v>
          </cell>
          <cell r="U1026">
            <v>12</v>
          </cell>
          <cell r="V1026">
            <v>97</v>
          </cell>
          <cell r="W1026">
            <v>12</v>
          </cell>
          <cell r="X1026">
            <v>97</v>
          </cell>
          <cell r="Y1026">
            <v>0</v>
          </cell>
          <cell r="Z1026">
            <v>0</v>
          </cell>
          <cell r="AB1026" t="str">
            <v>14</v>
          </cell>
          <cell r="AC1026">
            <v>2</v>
          </cell>
          <cell r="AD1026" t="str">
            <v>0</v>
          </cell>
          <cell r="AE1026" t="str">
            <v>0</v>
          </cell>
          <cell r="AF1026" t="str">
            <v>20</v>
          </cell>
          <cell r="AI1026">
            <v>0</v>
          </cell>
          <cell r="AJ1026">
            <v>0</v>
          </cell>
        </row>
        <row r="1027">
          <cell r="A1027" t="str">
            <v>20</v>
          </cell>
          <cell r="B1027" t="str">
            <v>17</v>
          </cell>
          <cell r="C1027" t="str">
            <v>482</v>
          </cell>
          <cell r="D1027" t="str">
            <v>Ванна стац.  из нерж</v>
          </cell>
          <cell r="E1027" t="str">
            <v>стали</v>
          </cell>
          <cell r="G1027" t="str">
            <v>01</v>
          </cell>
          <cell r="H1027">
            <v>10946.73</v>
          </cell>
          <cell r="I1027">
            <v>0</v>
          </cell>
          <cell r="J1027">
            <v>0</v>
          </cell>
          <cell r="K1027">
            <v>1</v>
          </cell>
          <cell r="L1027" t="str">
            <v>88/4</v>
          </cell>
          <cell r="M1027" t="str">
            <v>45100</v>
          </cell>
          <cell r="N1027" t="str">
            <v>14 2925110</v>
          </cell>
          <cell r="P1027">
            <v>11.8</v>
          </cell>
          <cell r="Q1027">
            <v>0</v>
          </cell>
          <cell r="R1027" t="str">
            <v>1</v>
          </cell>
          <cell r="S1027" t="str">
            <v>45</v>
          </cell>
          <cell r="T1027">
            <v>97</v>
          </cell>
          <cell r="U1027">
            <v>12</v>
          </cell>
          <cell r="V1027">
            <v>97</v>
          </cell>
          <cell r="W1027">
            <v>12</v>
          </cell>
          <cell r="X1027">
            <v>97</v>
          </cell>
          <cell r="Y1027">
            <v>0</v>
          </cell>
          <cell r="Z1027">
            <v>0</v>
          </cell>
          <cell r="AB1027" t="str">
            <v>14</v>
          </cell>
          <cell r="AC1027">
            <v>2</v>
          </cell>
          <cell r="AD1027" t="str">
            <v>0</v>
          </cell>
          <cell r="AE1027" t="str">
            <v>0</v>
          </cell>
          <cell r="AF1027" t="str">
            <v>20</v>
          </cell>
          <cell r="AI1027">
            <v>0</v>
          </cell>
          <cell r="AJ1027">
            <v>0</v>
          </cell>
        </row>
        <row r="1028">
          <cell r="A1028" t="str">
            <v>20</v>
          </cell>
          <cell r="B1028" t="str">
            <v>17</v>
          </cell>
          <cell r="C1028" t="str">
            <v>483</v>
          </cell>
          <cell r="D1028" t="str">
            <v>Электронасос передви</v>
          </cell>
          <cell r="E1028" t="str">
            <v>жной 3л.с.А-80 MR</v>
          </cell>
          <cell r="G1028" t="str">
            <v>01</v>
          </cell>
          <cell r="H1028">
            <v>4222.7</v>
          </cell>
          <cell r="I1028">
            <v>0</v>
          </cell>
          <cell r="J1028">
            <v>0</v>
          </cell>
          <cell r="K1028">
            <v>1</v>
          </cell>
          <cell r="L1028" t="str">
            <v>88/4</v>
          </cell>
          <cell r="M1028" t="str">
            <v>45100</v>
          </cell>
          <cell r="N1028" t="str">
            <v>14 2925110</v>
          </cell>
          <cell r="P1028">
            <v>11.8</v>
          </cell>
          <cell r="Q1028">
            <v>0</v>
          </cell>
          <cell r="R1028" t="str">
            <v>1</v>
          </cell>
          <cell r="S1028" t="str">
            <v>45</v>
          </cell>
          <cell r="T1028">
            <v>97</v>
          </cell>
          <cell r="U1028">
            <v>12</v>
          </cell>
          <cell r="V1028">
            <v>97</v>
          </cell>
          <cell r="W1028">
            <v>12</v>
          </cell>
          <cell r="X1028">
            <v>97</v>
          </cell>
          <cell r="Y1028">
            <v>0</v>
          </cell>
          <cell r="Z1028">
            <v>0</v>
          </cell>
          <cell r="AB1028" t="str">
            <v>14</v>
          </cell>
          <cell r="AC1028">
            <v>2</v>
          </cell>
          <cell r="AD1028" t="str">
            <v>0</v>
          </cell>
          <cell r="AE1028" t="str">
            <v>0</v>
          </cell>
          <cell r="AF1028" t="str">
            <v>20</v>
          </cell>
          <cell r="AI1028">
            <v>0</v>
          </cell>
          <cell r="AJ1028">
            <v>0</v>
          </cell>
        </row>
        <row r="1029">
          <cell r="A1029" t="str">
            <v>20</v>
          </cell>
          <cell r="B1029" t="str">
            <v>17</v>
          </cell>
          <cell r="C1029" t="str">
            <v>484</v>
          </cell>
          <cell r="D1029" t="str">
            <v>Корзина на колесах</v>
          </cell>
          <cell r="G1029" t="str">
            <v>01</v>
          </cell>
          <cell r="H1029">
            <v>4185.03</v>
          </cell>
          <cell r="I1029">
            <v>0</v>
          </cell>
          <cell r="J1029">
            <v>0</v>
          </cell>
          <cell r="K1029">
            <v>1</v>
          </cell>
          <cell r="L1029" t="str">
            <v>88/4</v>
          </cell>
          <cell r="M1029" t="str">
            <v>45100</v>
          </cell>
          <cell r="N1029" t="str">
            <v>14 2925110</v>
          </cell>
          <cell r="P1029">
            <v>11.8</v>
          </cell>
          <cell r="Q1029">
            <v>0</v>
          </cell>
          <cell r="R1029" t="str">
            <v>1</v>
          </cell>
          <cell r="S1029" t="str">
            <v>45</v>
          </cell>
          <cell r="T1029">
            <v>97</v>
          </cell>
          <cell r="U1029">
            <v>12</v>
          </cell>
          <cell r="V1029">
            <v>97</v>
          </cell>
          <cell r="W1029">
            <v>12</v>
          </cell>
          <cell r="X1029">
            <v>97</v>
          </cell>
          <cell r="Y1029">
            <v>0</v>
          </cell>
          <cell r="Z1029">
            <v>0</v>
          </cell>
          <cell r="AB1029" t="str">
            <v>14</v>
          </cell>
          <cell r="AC1029">
            <v>2</v>
          </cell>
          <cell r="AD1029" t="str">
            <v>0</v>
          </cell>
          <cell r="AE1029" t="str">
            <v>0</v>
          </cell>
          <cell r="AF1029" t="str">
            <v>20</v>
          </cell>
          <cell r="AI1029">
            <v>0</v>
          </cell>
          <cell r="AJ1029">
            <v>0</v>
          </cell>
        </row>
        <row r="1030">
          <cell r="A1030" t="str">
            <v>20</v>
          </cell>
          <cell r="B1030" t="str">
            <v>17</v>
          </cell>
          <cell r="C1030" t="str">
            <v>485</v>
          </cell>
          <cell r="D1030" t="str">
            <v>Стеллаж для сыров</v>
          </cell>
          <cell r="G1030" t="str">
            <v>01</v>
          </cell>
          <cell r="H1030">
            <v>5758.19</v>
          </cell>
          <cell r="I1030">
            <v>0</v>
          </cell>
          <cell r="J1030">
            <v>0</v>
          </cell>
          <cell r="K1030">
            <v>1</v>
          </cell>
          <cell r="L1030" t="str">
            <v>88/4</v>
          </cell>
          <cell r="M1030" t="str">
            <v>45101</v>
          </cell>
          <cell r="N1030" t="str">
            <v>14 2925113</v>
          </cell>
          <cell r="P1030">
            <v>12.5</v>
          </cell>
          <cell r="Q1030">
            <v>0</v>
          </cell>
          <cell r="R1030" t="str">
            <v>1</v>
          </cell>
          <cell r="S1030" t="str">
            <v>45</v>
          </cell>
          <cell r="T1030">
            <v>97</v>
          </cell>
          <cell r="U1030">
            <v>12</v>
          </cell>
          <cell r="V1030">
            <v>97</v>
          </cell>
          <cell r="W1030">
            <v>12</v>
          </cell>
          <cell r="X1030">
            <v>97</v>
          </cell>
          <cell r="Y1030">
            <v>0</v>
          </cell>
          <cell r="Z1030">
            <v>0</v>
          </cell>
          <cell r="AB1030" t="str">
            <v>14</v>
          </cell>
          <cell r="AC1030">
            <v>2</v>
          </cell>
          <cell r="AD1030" t="str">
            <v>0</v>
          </cell>
          <cell r="AE1030" t="str">
            <v>0</v>
          </cell>
          <cell r="AF1030" t="str">
            <v>20</v>
          </cell>
          <cell r="AI1030">
            <v>0</v>
          </cell>
          <cell r="AJ1030">
            <v>0</v>
          </cell>
        </row>
        <row r="1031">
          <cell r="A1031" t="str">
            <v>20</v>
          </cell>
          <cell r="B1031" t="str">
            <v>17</v>
          </cell>
          <cell r="C1031" t="str">
            <v>486</v>
          </cell>
          <cell r="D1031" t="str">
            <v>Стеллаж для сыров</v>
          </cell>
          <cell r="G1031" t="str">
            <v>01</v>
          </cell>
          <cell r="H1031">
            <v>5758.19</v>
          </cell>
          <cell r="I1031">
            <v>0</v>
          </cell>
          <cell r="J1031">
            <v>0</v>
          </cell>
          <cell r="K1031">
            <v>1</v>
          </cell>
          <cell r="L1031" t="str">
            <v>88/4</v>
          </cell>
          <cell r="M1031" t="str">
            <v>45101</v>
          </cell>
          <cell r="N1031" t="str">
            <v>14 2925113</v>
          </cell>
          <cell r="P1031">
            <v>12.5</v>
          </cell>
          <cell r="Q1031">
            <v>0</v>
          </cell>
          <cell r="R1031" t="str">
            <v>1</v>
          </cell>
          <cell r="S1031" t="str">
            <v>45</v>
          </cell>
          <cell r="T1031">
            <v>97</v>
          </cell>
          <cell r="U1031">
            <v>12</v>
          </cell>
          <cell r="V1031">
            <v>97</v>
          </cell>
          <cell r="W1031">
            <v>12</v>
          </cell>
          <cell r="X1031">
            <v>97</v>
          </cell>
          <cell r="Y1031">
            <v>0</v>
          </cell>
          <cell r="Z1031">
            <v>0</v>
          </cell>
          <cell r="AB1031" t="str">
            <v>14</v>
          </cell>
          <cell r="AC1031">
            <v>2</v>
          </cell>
          <cell r="AD1031" t="str">
            <v>0</v>
          </cell>
          <cell r="AE1031" t="str">
            <v>0</v>
          </cell>
          <cell r="AF1031" t="str">
            <v>20</v>
          </cell>
          <cell r="AI1031">
            <v>0</v>
          </cell>
          <cell r="AJ1031">
            <v>0</v>
          </cell>
        </row>
        <row r="1032">
          <cell r="A1032" t="str">
            <v>20</v>
          </cell>
          <cell r="B1032" t="str">
            <v>17</v>
          </cell>
          <cell r="C1032" t="str">
            <v>487</v>
          </cell>
          <cell r="D1032" t="str">
            <v>Стеллаж для сыров</v>
          </cell>
          <cell r="G1032" t="str">
            <v>01</v>
          </cell>
          <cell r="H1032">
            <v>5758.19</v>
          </cell>
          <cell r="I1032">
            <v>0</v>
          </cell>
          <cell r="J1032">
            <v>0</v>
          </cell>
          <cell r="K1032">
            <v>1</v>
          </cell>
          <cell r="L1032" t="str">
            <v>88/4</v>
          </cell>
          <cell r="M1032" t="str">
            <v>45101</v>
          </cell>
          <cell r="N1032" t="str">
            <v>14 2925113</v>
          </cell>
          <cell r="P1032">
            <v>12.5</v>
          </cell>
          <cell r="Q1032">
            <v>0</v>
          </cell>
          <cell r="R1032" t="str">
            <v>1</v>
          </cell>
          <cell r="S1032" t="str">
            <v>45</v>
          </cell>
          <cell r="T1032">
            <v>97</v>
          </cell>
          <cell r="U1032">
            <v>12</v>
          </cell>
          <cell r="V1032">
            <v>97</v>
          </cell>
          <cell r="W1032">
            <v>12</v>
          </cell>
          <cell r="X1032">
            <v>97</v>
          </cell>
          <cell r="Y1032">
            <v>0</v>
          </cell>
          <cell r="Z1032">
            <v>0</v>
          </cell>
          <cell r="AB1032" t="str">
            <v>14</v>
          </cell>
          <cell r="AC1032">
            <v>2</v>
          </cell>
          <cell r="AD1032" t="str">
            <v>0</v>
          </cell>
          <cell r="AE1032" t="str">
            <v>0</v>
          </cell>
          <cell r="AF1032" t="str">
            <v>20</v>
          </cell>
          <cell r="AI1032">
            <v>0</v>
          </cell>
          <cell r="AJ1032">
            <v>0</v>
          </cell>
        </row>
        <row r="1033">
          <cell r="A1033" t="str">
            <v>20</v>
          </cell>
          <cell r="B1033" t="str">
            <v>17</v>
          </cell>
          <cell r="C1033" t="str">
            <v>488</v>
          </cell>
          <cell r="D1033" t="str">
            <v>Стеллаж для сыров</v>
          </cell>
          <cell r="G1033" t="str">
            <v>01</v>
          </cell>
          <cell r="H1033">
            <v>5758.19</v>
          </cell>
          <cell r="I1033">
            <v>0</v>
          </cell>
          <cell r="J1033">
            <v>0</v>
          </cell>
          <cell r="K1033">
            <v>1</v>
          </cell>
          <cell r="L1033" t="str">
            <v>88/4</v>
          </cell>
          <cell r="M1033" t="str">
            <v>45101</v>
          </cell>
          <cell r="N1033" t="str">
            <v>14 2925113</v>
          </cell>
          <cell r="P1033">
            <v>12.5</v>
          </cell>
          <cell r="Q1033">
            <v>0</v>
          </cell>
          <cell r="R1033" t="str">
            <v>1</v>
          </cell>
          <cell r="S1033" t="str">
            <v>45</v>
          </cell>
          <cell r="T1033">
            <v>97</v>
          </cell>
          <cell r="U1033">
            <v>12</v>
          </cell>
          <cell r="V1033">
            <v>97</v>
          </cell>
          <cell r="W1033">
            <v>12</v>
          </cell>
          <cell r="X1033">
            <v>97</v>
          </cell>
          <cell r="Y1033">
            <v>0</v>
          </cell>
          <cell r="Z1033">
            <v>0</v>
          </cell>
          <cell r="AB1033" t="str">
            <v>14</v>
          </cell>
          <cell r="AC1033">
            <v>2</v>
          </cell>
          <cell r="AD1033" t="str">
            <v>0</v>
          </cell>
          <cell r="AE1033" t="str">
            <v>0</v>
          </cell>
          <cell r="AF1033" t="str">
            <v>20</v>
          </cell>
          <cell r="AI1033">
            <v>0</v>
          </cell>
          <cell r="AJ1033">
            <v>0</v>
          </cell>
        </row>
        <row r="1034">
          <cell r="A1034" t="str">
            <v>20</v>
          </cell>
          <cell r="B1034" t="str">
            <v>17</v>
          </cell>
          <cell r="C1034" t="str">
            <v>489</v>
          </cell>
          <cell r="D1034" t="str">
            <v>Стеллаж для сыров</v>
          </cell>
          <cell r="G1034" t="str">
            <v>01</v>
          </cell>
          <cell r="H1034">
            <v>5758.19</v>
          </cell>
          <cell r="I1034">
            <v>0</v>
          </cell>
          <cell r="J1034">
            <v>0</v>
          </cell>
          <cell r="K1034">
            <v>1</v>
          </cell>
          <cell r="L1034" t="str">
            <v>88/4</v>
          </cell>
          <cell r="M1034" t="str">
            <v>45101</v>
          </cell>
          <cell r="N1034" t="str">
            <v>14 2925113</v>
          </cell>
          <cell r="P1034">
            <v>12.5</v>
          </cell>
          <cell r="Q1034">
            <v>0</v>
          </cell>
          <cell r="R1034" t="str">
            <v>1</v>
          </cell>
          <cell r="S1034" t="str">
            <v>45</v>
          </cell>
          <cell r="T1034">
            <v>97</v>
          </cell>
          <cell r="U1034">
            <v>12</v>
          </cell>
          <cell r="V1034">
            <v>97</v>
          </cell>
          <cell r="W1034">
            <v>12</v>
          </cell>
          <cell r="X1034">
            <v>97</v>
          </cell>
          <cell r="Y1034">
            <v>0</v>
          </cell>
          <cell r="Z1034">
            <v>0</v>
          </cell>
          <cell r="AB1034" t="str">
            <v>14</v>
          </cell>
          <cell r="AC1034">
            <v>2</v>
          </cell>
          <cell r="AD1034" t="str">
            <v>0</v>
          </cell>
          <cell r="AE1034" t="str">
            <v>1</v>
          </cell>
          <cell r="AF1034" t="str">
            <v>20</v>
          </cell>
          <cell r="AI1034">
            <v>0</v>
          </cell>
          <cell r="AJ1034">
            <v>0</v>
          </cell>
        </row>
        <row r="1035">
          <cell r="A1035" t="str">
            <v>20</v>
          </cell>
          <cell r="B1035" t="str">
            <v>17</v>
          </cell>
          <cell r="C1035" t="str">
            <v>490</v>
          </cell>
          <cell r="D1035" t="str">
            <v>Цех ремонтный</v>
          </cell>
          <cell r="G1035" t="str">
            <v>01</v>
          </cell>
          <cell r="H1035">
            <v>47746.81</v>
          </cell>
          <cell r="I1035">
            <v>0</v>
          </cell>
          <cell r="J1035">
            <v>0</v>
          </cell>
          <cell r="K1035">
            <v>1</v>
          </cell>
          <cell r="L1035" t="str">
            <v>88/4</v>
          </cell>
          <cell r="M1035" t="str">
            <v>10102</v>
          </cell>
          <cell r="N1035" t="str">
            <v>11 4524362</v>
          </cell>
          <cell r="P1035">
            <v>1</v>
          </cell>
          <cell r="Q1035">
            <v>0</v>
          </cell>
          <cell r="R1035" t="str">
            <v>1</v>
          </cell>
          <cell r="S1035" t="str">
            <v>10</v>
          </cell>
          <cell r="T1035">
            <v>97</v>
          </cell>
          <cell r="U1035">
            <v>12</v>
          </cell>
          <cell r="V1035">
            <v>97</v>
          </cell>
          <cell r="W1035">
            <v>12</v>
          </cell>
          <cell r="X1035">
            <v>97</v>
          </cell>
          <cell r="Y1035">
            <v>0</v>
          </cell>
          <cell r="Z1035">
            <v>0</v>
          </cell>
          <cell r="AB1035" t="str">
            <v>14</v>
          </cell>
          <cell r="AC1035">
            <v>2</v>
          </cell>
          <cell r="AD1035" t="str">
            <v>0</v>
          </cell>
          <cell r="AE1035" t="str">
            <v>0</v>
          </cell>
          <cell r="AF1035" t="str">
            <v>20</v>
          </cell>
          <cell r="AI1035">
            <v>0</v>
          </cell>
          <cell r="AJ1035">
            <v>0</v>
          </cell>
        </row>
        <row r="1036">
          <cell r="A1036" t="str">
            <v>20</v>
          </cell>
          <cell r="B1036" t="str">
            <v>17</v>
          </cell>
          <cell r="C1036" t="str">
            <v>491</v>
          </cell>
          <cell r="D1036" t="str">
            <v>Упаков.машина для мо</v>
          </cell>
          <cell r="E1036" t="str">
            <v>лока кефира PV-200</v>
          </cell>
          <cell r="G1036" t="str">
            <v>01</v>
          </cell>
          <cell r="H1036">
            <v>27720.85</v>
          </cell>
          <cell r="I1036">
            <v>0</v>
          </cell>
          <cell r="J1036">
            <v>0</v>
          </cell>
          <cell r="K1036">
            <v>1</v>
          </cell>
          <cell r="L1036" t="str">
            <v>88/4</v>
          </cell>
          <cell r="M1036" t="str">
            <v>45100</v>
          </cell>
          <cell r="N1036" t="str">
            <v>14 2925104</v>
          </cell>
          <cell r="P1036">
            <v>11.8</v>
          </cell>
          <cell r="Q1036">
            <v>0</v>
          </cell>
          <cell r="R1036" t="str">
            <v>1</v>
          </cell>
          <cell r="S1036" t="str">
            <v>45</v>
          </cell>
          <cell r="T1036">
            <v>97</v>
          </cell>
          <cell r="U1036">
            <v>12</v>
          </cell>
          <cell r="V1036">
            <v>97</v>
          </cell>
          <cell r="W1036">
            <v>12</v>
          </cell>
          <cell r="X1036">
            <v>97</v>
          </cell>
          <cell r="Y1036">
            <v>0</v>
          </cell>
          <cell r="Z1036">
            <v>0</v>
          </cell>
          <cell r="AB1036" t="str">
            <v>14</v>
          </cell>
          <cell r="AC1036">
            <v>2</v>
          </cell>
          <cell r="AD1036" t="str">
            <v>0</v>
          </cell>
          <cell r="AE1036" t="str">
            <v>1</v>
          </cell>
          <cell r="AF1036" t="str">
            <v>20</v>
          </cell>
          <cell r="AI1036">
            <v>0</v>
          </cell>
          <cell r="AJ1036">
            <v>0</v>
          </cell>
        </row>
        <row r="1037">
          <cell r="A1037" t="str">
            <v>20</v>
          </cell>
          <cell r="B1037" t="str">
            <v>17</v>
          </cell>
          <cell r="C1037" t="str">
            <v>492</v>
          </cell>
          <cell r="D1037" t="str">
            <v>Тележка с бортом</v>
          </cell>
          <cell r="G1037" t="str">
            <v>01</v>
          </cell>
          <cell r="H1037">
            <v>4083.17</v>
          </cell>
          <cell r="I1037">
            <v>0</v>
          </cell>
          <cell r="J1037">
            <v>0</v>
          </cell>
          <cell r="K1037">
            <v>1</v>
          </cell>
          <cell r="L1037" t="str">
            <v>88/4</v>
          </cell>
          <cell r="M1037" t="str">
            <v>45100</v>
          </cell>
          <cell r="N1037" t="str">
            <v>14 2925110</v>
          </cell>
          <cell r="P1037">
            <v>11.8</v>
          </cell>
          <cell r="Q1037">
            <v>0</v>
          </cell>
          <cell r="R1037" t="str">
            <v>1</v>
          </cell>
          <cell r="S1037" t="str">
            <v>45</v>
          </cell>
          <cell r="T1037">
            <v>97</v>
          </cell>
          <cell r="U1037">
            <v>12</v>
          </cell>
          <cell r="V1037">
            <v>97</v>
          </cell>
          <cell r="W1037">
            <v>12</v>
          </cell>
          <cell r="X1037">
            <v>97</v>
          </cell>
          <cell r="Y1037">
            <v>0</v>
          </cell>
          <cell r="Z1037">
            <v>0</v>
          </cell>
          <cell r="AB1037" t="str">
            <v>14</v>
          </cell>
          <cell r="AC1037">
            <v>2</v>
          </cell>
          <cell r="AD1037" t="str">
            <v>0</v>
          </cell>
          <cell r="AE1037" t="str">
            <v>0</v>
          </cell>
          <cell r="AF1037" t="str">
            <v>20</v>
          </cell>
          <cell r="AI1037">
            <v>0</v>
          </cell>
          <cell r="AJ1037">
            <v>0</v>
          </cell>
        </row>
        <row r="1038">
          <cell r="A1038" t="str">
            <v>20</v>
          </cell>
          <cell r="B1038" t="str">
            <v>17</v>
          </cell>
          <cell r="C1038" t="str">
            <v>493</v>
          </cell>
          <cell r="D1038" t="str">
            <v>Тележка с бортом</v>
          </cell>
          <cell r="G1038" t="str">
            <v>01</v>
          </cell>
          <cell r="H1038">
            <v>4083.17</v>
          </cell>
          <cell r="I1038">
            <v>0</v>
          </cell>
          <cell r="J1038">
            <v>0</v>
          </cell>
          <cell r="K1038">
            <v>1</v>
          </cell>
          <cell r="L1038" t="str">
            <v>88/4</v>
          </cell>
          <cell r="M1038" t="str">
            <v>45100</v>
          </cell>
          <cell r="N1038" t="str">
            <v>14 2925110</v>
          </cell>
          <cell r="P1038">
            <v>11.8</v>
          </cell>
          <cell r="Q1038">
            <v>0</v>
          </cell>
          <cell r="R1038" t="str">
            <v>1</v>
          </cell>
          <cell r="S1038" t="str">
            <v>45</v>
          </cell>
          <cell r="T1038">
            <v>97</v>
          </cell>
          <cell r="U1038">
            <v>12</v>
          </cell>
          <cell r="V1038">
            <v>97</v>
          </cell>
          <cell r="W1038">
            <v>12</v>
          </cell>
          <cell r="X1038">
            <v>97</v>
          </cell>
          <cell r="Y1038">
            <v>0</v>
          </cell>
          <cell r="Z1038">
            <v>0</v>
          </cell>
          <cell r="AB1038" t="str">
            <v>14</v>
          </cell>
          <cell r="AC1038">
            <v>2</v>
          </cell>
          <cell r="AD1038" t="str">
            <v>0</v>
          </cell>
          <cell r="AE1038" t="str">
            <v>0</v>
          </cell>
          <cell r="AF1038" t="str">
            <v>20</v>
          </cell>
          <cell r="AI1038">
            <v>0</v>
          </cell>
          <cell r="AJ1038">
            <v>0</v>
          </cell>
        </row>
        <row r="1039">
          <cell r="A1039" t="str">
            <v>20</v>
          </cell>
          <cell r="B1039" t="str">
            <v>17</v>
          </cell>
          <cell r="C1039" t="str">
            <v>494</v>
          </cell>
          <cell r="D1039" t="str">
            <v>Машина упаков. для м</v>
          </cell>
          <cell r="E1039" t="str">
            <v>асла SACC-VC</v>
          </cell>
          <cell r="G1039" t="str">
            <v>01</v>
          </cell>
          <cell r="H1039">
            <v>40030.839999999997</v>
          </cell>
          <cell r="I1039">
            <v>0</v>
          </cell>
          <cell r="J1039">
            <v>0</v>
          </cell>
          <cell r="K1039">
            <v>1</v>
          </cell>
          <cell r="L1039" t="str">
            <v>88/4</v>
          </cell>
          <cell r="M1039" t="str">
            <v>45100</v>
          </cell>
          <cell r="N1039" t="str">
            <v>14 2925104</v>
          </cell>
          <cell r="P1039">
            <v>11.8</v>
          </cell>
          <cell r="Q1039">
            <v>0</v>
          </cell>
          <cell r="R1039" t="str">
            <v>1</v>
          </cell>
          <cell r="S1039" t="str">
            <v>45</v>
          </cell>
          <cell r="T1039">
            <v>97</v>
          </cell>
          <cell r="U1039">
            <v>12</v>
          </cell>
          <cell r="V1039">
            <v>97</v>
          </cell>
          <cell r="W1039">
            <v>12</v>
          </cell>
          <cell r="X1039">
            <v>97</v>
          </cell>
          <cell r="Y1039">
            <v>0</v>
          </cell>
          <cell r="Z1039">
            <v>0</v>
          </cell>
          <cell r="AB1039" t="str">
            <v>14</v>
          </cell>
          <cell r="AC1039">
            <v>2</v>
          </cell>
          <cell r="AD1039" t="str">
            <v>0</v>
          </cell>
          <cell r="AE1039" t="str">
            <v>0</v>
          </cell>
          <cell r="AF1039" t="str">
            <v>20</v>
          </cell>
          <cell r="AI1039">
            <v>0</v>
          </cell>
          <cell r="AJ1039">
            <v>0</v>
          </cell>
        </row>
        <row r="1040">
          <cell r="A1040" t="str">
            <v>20</v>
          </cell>
          <cell r="B1040" t="str">
            <v>17</v>
          </cell>
          <cell r="C1040" t="str">
            <v>495</v>
          </cell>
          <cell r="D1040" t="str">
            <v>Стеллаж металлически</v>
          </cell>
          <cell r="E1040" t="str">
            <v>й</v>
          </cell>
          <cell r="G1040" t="str">
            <v>01</v>
          </cell>
          <cell r="H1040">
            <v>7533.79</v>
          </cell>
          <cell r="I1040">
            <v>0</v>
          </cell>
          <cell r="J1040">
            <v>0</v>
          </cell>
          <cell r="K1040">
            <v>1</v>
          </cell>
          <cell r="L1040" t="str">
            <v>88/4</v>
          </cell>
          <cell r="M1040" t="str">
            <v>45100</v>
          </cell>
          <cell r="N1040" t="str">
            <v>14 2925110</v>
          </cell>
          <cell r="P1040">
            <v>11.8</v>
          </cell>
          <cell r="Q1040">
            <v>0</v>
          </cell>
          <cell r="R1040" t="str">
            <v>1</v>
          </cell>
          <cell r="S1040" t="str">
            <v>45</v>
          </cell>
          <cell r="T1040">
            <v>97</v>
          </cell>
          <cell r="U1040">
            <v>12</v>
          </cell>
          <cell r="V1040">
            <v>97</v>
          </cell>
          <cell r="W1040">
            <v>12</v>
          </cell>
          <cell r="X1040">
            <v>97</v>
          </cell>
          <cell r="Y1040">
            <v>0</v>
          </cell>
          <cell r="Z1040">
            <v>0</v>
          </cell>
          <cell r="AB1040" t="str">
            <v>14</v>
          </cell>
          <cell r="AC1040">
            <v>2</v>
          </cell>
          <cell r="AD1040" t="str">
            <v>0</v>
          </cell>
          <cell r="AE1040" t="str">
            <v>0</v>
          </cell>
          <cell r="AF1040" t="str">
            <v>20</v>
          </cell>
          <cell r="AI1040">
            <v>0</v>
          </cell>
          <cell r="AJ1040">
            <v>0</v>
          </cell>
        </row>
        <row r="1041">
          <cell r="A1041" t="str">
            <v>20</v>
          </cell>
          <cell r="B1041" t="str">
            <v>17</v>
          </cell>
          <cell r="C1041" t="str">
            <v>496</v>
          </cell>
          <cell r="D1041" t="str">
            <v>Стеллаж металлически</v>
          </cell>
          <cell r="E1041" t="str">
            <v>й</v>
          </cell>
          <cell r="G1041" t="str">
            <v>01</v>
          </cell>
          <cell r="H1041">
            <v>7533.79</v>
          </cell>
          <cell r="I1041">
            <v>0</v>
          </cell>
          <cell r="J1041">
            <v>0</v>
          </cell>
          <cell r="K1041">
            <v>1</v>
          </cell>
          <cell r="L1041" t="str">
            <v>88/4</v>
          </cell>
          <cell r="M1041" t="str">
            <v>45100</v>
          </cell>
          <cell r="N1041" t="str">
            <v>14 2924110</v>
          </cell>
          <cell r="P1041">
            <v>11.8</v>
          </cell>
          <cell r="Q1041">
            <v>0</v>
          </cell>
          <cell r="R1041" t="str">
            <v>1</v>
          </cell>
          <cell r="S1041" t="str">
            <v>45</v>
          </cell>
          <cell r="T1041">
            <v>97</v>
          </cell>
          <cell r="U1041">
            <v>12</v>
          </cell>
          <cell r="V1041">
            <v>97</v>
          </cell>
          <cell r="W1041">
            <v>12</v>
          </cell>
          <cell r="X1041">
            <v>97</v>
          </cell>
          <cell r="Y1041">
            <v>0</v>
          </cell>
          <cell r="Z1041">
            <v>0</v>
          </cell>
          <cell r="AB1041" t="str">
            <v>14</v>
          </cell>
          <cell r="AC1041">
            <v>2</v>
          </cell>
          <cell r="AD1041" t="str">
            <v>0</v>
          </cell>
          <cell r="AE1041" t="str">
            <v>0</v>
          </cell>
          <cell r="AF1041" t="str">
            <v>20</v>
          </cell>
          <cell r="AI1041">
            <v>0</v>
          </cell>
          <cell r="AJ1041">
            <v>0</v>
          </cell>
        </row>
        <row r="1042">
          <cell r="A1042" t="str">
            <v>20</v>
          </cell>
          <cell r="B1042" t="str">
            <v>17</v>
          </cell>
          <cell r="C1042" t="str">
            <v>497</v>
          </cell>
          <cell r="D1042" t="str">
            <v>Стеллаж металлически</v>
          </cell>
          <cell r="E1042" t="str">
            <v>й</v>
          </cell>
          <cell r="G1042" t="str">
            <v>01</v>
          </cell>
          <cell r="H1042">
            <v>7533.79</v>
          </cell>
          <cell r="I1042">
            <v>0</v>
          </cell>
          <cell r="J1042">
            <v>0</v>
          </cell>
          <cell r="K1042">
            <v>1</v>
          </cell>
          <cell r="L1042" t="str">
            <v>88/4</v>
          </cell>
          <cell r="M1042" t="str">
            <v>45100</v>
          </cell>
          <cell r="N1042" t="str">
            <v>14 2924110</v>
          </cell>
          <cell r="P1042">
            <v>11.8</v>
          </cell>
          <cell r="Q1042">
            <v>0</v>
          </cell>
          <cell r="R1042" t="str">
            <v>1</v>
          </cell>
          <cell r="S1042" t="str">
            <v>45</v>
          </cell>
          <cell r="T1042">
            <v>97</v>
          </cell>
          <cell r="U1042">
            <v>12</v>
          </cell>
          <cell r="V1042">
            <v>97</v>
          </cell>
          <cell r="W1042">
            <v>12</v>
          </cell>
          <cell r="X1042">
            <v>97</v>
          </cell>
          <cell r="Y1042">
            <v>0</v>
          </cell>
          <cell r="Z1042">
            <v>0</v>
          </cell>
          <cell r="AB1042" t="str">
            <v>14</v>
          </cell>
          <cell r="AC1042">
            <v>2</v>
          </cell>
          <cell r="AD1042" t="str">
            <v>0</v>
          </cell>
          <cell r="AE1042" t="str">
            <v>0</v>
          </cell>
          <cell r="AF1042" t="str">
            <v>20</v>
          </cell>
          <cell r="AI1042">
            <v>0</v>
          </cell>
          <cell r="AJ1042">
            <v>0</v>
          </cell>
        </row>
        <row r="1043">
          <cell r="A1043" t="str">
            <v>20</v>
          </cell>
          <cell r="B1043" t="str">
            <v>17</v>
          </cell>
          <cell r="C1043" t="str">
            <v>498</v>
          </cell>
          <cell r="D1043" t="str">
            <v>Стеллаж металлически</v>
          </cell>
          <cell r="E1043" t="str">
            <v>й</v>
          </cell>
          <cell r="G1043" t="str">
            <v>01</v>
          </cell>
          <cell r="H1043">
            <v>7533.79</v>
          </cell>
          <cell r="I1043">
            <v>0</v>
          </cell>
          <cell r="J1043">
            <v>0</v>
          </cell>
          <cell r="K1043">
            <v>1</v>
          </cell>
          <cell r="L1043" t="str">
            <v>88/4</v>
          </cell>
          <cell r="M1043" t="str">
            <v>45100</v>
          </cell>
          <cell r="N1043" t="str">
            <v>14 2925110</v>
          </cell>
          <cell r="P1043">
            <v>11.8</v>
          </cell>
          <cell r="Q1043">
            <v>0</v>
          </cell>
          <cell r="R1043" t="str">
            <v>1</v>
          </cell>
          <cell r="S1043" t="str">
            <v>45</v>
          </cell>
          <cell r="T1043">
            <v>97</v>
          </cell>
          <cell r="U1043">
            <v>12</v>
          </cell>
          <cell r="V1043">
            <v>97</v>
          </cell>
          <cell r="W1043">
            <v>12</v>
          </cell>
          <cell r="X1043">
            <v>97</v>
          </cell>
          <cell r="Y1043">
            <v>0</v>
          </cell>
          <cell r="Z1043">
            <v>0</v>
          </cell>
          <cell r="AB1043" t="str">
            <v>14</v>
          </cell>
          <cell r="AC1043">
            <v>2</v>
          </cell>
          <cell r="AD1043" t="str">
            <v>0</v>
          </cell>
          <cell r="AE1043" t="str">
            <v>0</v>
          </cell>
          <cell r="AF1043" t="str">
            <v>20</v>
          </cell>
          <cell r="AI1043">
            <v>0</v>
          </cell>
          <cell r="AJ1043">
            <v>0</v>
          </cell>
        </row>
        <row r="1044">
          <cell r="A1044" t="str">
            <v>20</v>
          </cell>
          <cell r="B1044" t="str">
            <v>17</v>
          </cell>
          <cell r="C1044" t="str">
            <v>499</v>
          </cell>
          <cell r="D1044" t="str">
            <v>Шкаф металлический</v>
          </cell>
          <cell r="G1044" t="str">
            <v>01</v>
          </cell>
          <cell r="H1044">
            <v>2048.17</v>
          </cell>
          <cell r="I1044">
            <v>0</v>
          </cell>
          <cell r="J1044">
            <v>0</v>
          </cell>
          <cell r="K1044">
            <v>1</v>
          </cell>
          <cell r="L1044" t="str">
            <v>88/4</v>
          </cell>
          <cell r="M1044" t="str">
            <v>45100</v>
          </cell>
          <cell r="N1044" t="str">
            <v>14 2925110</v>
          </cell>
          <cell r="P1044">
            <v>11.8</v>
          </cell>
          <cell r="Q1044">
            <v>0</v>
          </cell>
          <cell r="R1044" t="str">
            <v>1</v>
          </cell>
          <cell r="S1044" t="str">
            <v>45</v>
          </cell>
          <cell r="T1044">
            <v>97</v>
          </cell>
          <cell r="U1044">
            <v>12</v>
          </cell>
          <cell r="V1044">
            <v>97</v>
          </cell>
          <cell r="W1044">
            <v>12</v>
          </cell>
          <cell r="X1044">
            <v>97</v>
          </cell>
          <cell r="Y1044">
            <v>0</v>
          </cell>
          <cell r="Z1044">
            <v>0</v>
          </cell>
          <cell r="AB1044" t="str">
            <v>14</v>
          </cell>
          <cell r="AC1044">
            <v>2</v>
          </cell>
          <cell r="AD1044" t="str">
            <v>0</v>
          </cell>
          <cell r="AE1044" t="str">
            <v>0</v>
          </cell>
          <cell r="AF1044" t="str">
            <v>20</v>
          </cell>
          <cell r="AI1044">
            <v>0</v>
          </cell>
          <cell r="AJ1044">
            <v>0</v>
          </cell>
        </row>
        <row r="1045">
          <cell r="A1045" t="str">
            <v>20</v>
          </cell>
          <cell r="B1045" t="str">
            <v>17</v>
          </cell>
          <cell r="C1045" t="str">
            <v>500</v>
          </cell>
          <cell r="D1045" t="str">
            <v>Шкаф металлический</v>
          </cell>
          <cell r="G1045" t="str">
            <v>01</v>
          </cell>
          <cell r="H1045">
            <v>2048.17</v>
          </cell>
          <cell r="I1045">
            <v>0</v>
          </cell>
          <cell r="J1045">
            <v>0</v>
          </cell>
          <cell r="K1045">
            <v>1</v>
          </cell>
          <cell r="L1045" t="str">
            <v>88/4</v>
          </cell>
          <cell r="M1045" t="str">
            <v>45100</v>
          </cell>
          <cell r="N1045" t="str">
            <v>14 2925110</v>
          </cell>
          <cell r="P1045">
            <v>11.8</v>
          </cell>
          <cell r="Q1045">
            <v>0</v>
          </cell>
          <cell r="R1045" t="str">
            <v>1</v>
          </cell>
          <cell r="S1045" t="str">
            <v>45</v>
          </cell>
          <cell r="T1045">
            <v>97</v>
          </cell>
          <cell r="U1045">
            <v>12</v>
          </cell>
          <cell r="V1045">
            <v>97</v>
          </cell>
          <cell r="W1045">
            <v>12</v>
          </cell>
          <cell r="X1045">
            <v>97</v>
          </cell>
          <cell r="Y1045">
            <v>0</v>
          </cell>
          <cell r="Z1045">
            <v>0</v>
          </cell>
          <cell r="AB1045" t="str">
            <v>14</v>
          </cell>
          <cell r="AC1045">
            <v>2</v>
          </cell>
          <cell r="AD1045" t="str">
            <v>0</v>
          </cell>
          <cell r="AE1045" t="str">
            <v>0</v>
          </cell>
          <cell r="AF1045" t="str">
            <v>20</v>
          </cell>
          <cell r="AI1045">
            <v>0</v>
          </cell>
          <cell r="AJ1045">
            <v>0</v>
          </cell>
        </row>
        <row r="1046">
          <cell r="A1046" t="str">
            <v>20</v>
          </cell>
          <cell r="B1046" t="str">
            <v>17</v>
          </cell>
          <cell r="C1046" t="str">
            <v>501</v>
          </cell>
          <cell r="D1046" t="str">
            <v>Лестница на колесика</v>
          </cell>
          <cell r="E1046" t="str">
            <v>х</v>
          </cell>
          <cell r="G1046" t="str">
            <v>01</v>
          </cell>
          <cell r="H1046">
            <v>3041.56</v>
          </cell>
          <cell r="I1046">
            <v>0</v>
          </cell>
          <cell r="J1046">
            <v>0</v>
          </cell>
          <cell r="K1046">
            <v>1</v>
          </cell>
          <cell r="L1046" t="str">
            <v>88/4</v>
          </cell>
          <cell r="M1046" t="str">
            <v>45100</v>
          </cell>
          <cell r="N1046" t="str">
            <v>14 2925110</v>
          </cell>
          <cell r="P1046">
            <v>11.8</v>
          </cell>
          <cell r="Q1046">
            <v>0</v>
          </cell>
          <cell r="R1046" t="str">
            <v>1</v>
          </cell>
          <cell r="S1046" t="str">
            <v>45</v>
          </cell>
          <cell r="T1046">
            <v>97</v>
          </cell>
          <cell r="U1046">
            <v>12</v>
          </cell>
          <cell r="V1046">
            <v>97</v>
          </cell>
          <cell r="W1046">
            <v>12</v>
          </cell>
          <cell r="X1046">
            <v>97</v>
          </cell>
          <cell r="Y1046">
            <v>0</v>
          </cell>
          <cell r="Z1046">
            <v>0</v>
          </cell>
          <cell r="AB1046" t="str">
            <v>14</v>
          </cell>
          <cell r="AC1046">
            <v>2</v>
          </cell>
          <cell r="AD1046" t="str">
            <v>0</v>
          </cell>
          <cell r="AE1046" t="str">
            <v>0</v>
          </cell>
          <cell r="AF1046" t="str">
            <v>20</v>
          </cell>
          <cell r="AI1046">
            <v>0</v>
          </cell>
          <cell r="AJ1046">
            <v>0</v>
          </cell>
        </row>
        <row r="1047">
          <cell r="A1047" t="str">
            <v>20</v>
          </cell>
          <cell r="B1047" t="str">
            <v>17</v>
          </cell>
          <cell r="C1047" t="str">
            <v>502</v>
          </cell>
          <cell r="D1047" t="str">
            <v>Лестница раздвижная</v>
          </cell>
          <cell r="G1047" t="str">
            <v>01</v>
          </cell>
          <cell r="H1047">
            <v>3622.91</v>
          </cell>
          <cell r="I1047">
            <v>0</v>
          </cell>
          <cell r="J1047">
            <v>0</v>
          </cell>
          <cell r="K1047">
            <v>1</v>
          </cell>
          <cell r="L1047" t="str">
            <v>88/4</v>
          </cell>
          <cell r="M1047" t="str">
            <v>45100</v>
          </cell>
          <cell r="N1047" t="str">
            <v>14 2925110</v>
          </cell>
          <cell r="P1047">
            <v>11.8</v>
          </cell>
          <cell r="Q1047">
            <v>0</v>
          </cell>
          <cell r="R1047" t="str">
            <v>1</v>
          </cell>
          <cell r="S1047" t="str">
            <v>45</v>
          </cell>
          <cell r="T1047">
            <v>97</v>
          </cell>
          <cell r="U1047">
            <v>12</v>
          </cell>
          <cell r="V1047">
            <v>97</v>
          </cell>
          <cell r="W1047">
            <v>12</v>
          </cell>
          <cell r="X1047">
            <v>97</v>
          </cell>
          <cell r="Y1047">
            <v>0</v>
          </cell>
          <cell r="Z1047">
            <v>0</v>
          </cell>
          <cell r="AB1047" t="str">
            <v>14</v>
          </cell>
          <cell r="AC1047">
            <v>2</v>
          </cell>
          <cell r="AD1047" t="str">
            <v>0</v>
          </cell>
          <cell r="AE1047" t="str">
            <v>0</v>
          </cell>
          <cell r="AF1047" t="str">
            <v>20</v>
          </cell>
          <cell r="AI1047">
            <v>0</v>
          </cell>
          <cell r="AJ1047">
            <v>0</v>
          </cell>
        </row>
        <row r="1048">
          <cell r="A1048" t="str">
            <v>20</v>
          </cell>
          <cell r="B1048" t="str">
            <v>17</v>
          </cell>
          <cell r="C1048" t="str">
            <v>503</v>
          </cell>
          <cell r="D1048" t="str">
            <v>Лестница раздвижная</v>
          </cell>
          <cell r="G1048" t="str">
            <v>01</v>
          </cell>
          <cell r="H1048">
            <v>3622.91</v>
          </cell>
          <cell r="I1048">
            <v>0</v>
          </cell>
          <cell r="J1048">
            <v>0</v>
          </cell>
          <cell r="K1048">
            <v>1</v>
          </cell>
          <cell r="L1048" t="str">
            <v>88/4</v>
          </cell>
          <cell r="M1048" t="str">
            <v>45100</v>
          </cell>
          <cell r="N1048" t="str">
            <v>14 2925110</v>
          </cell>
          <cell r="P1048">
            <v>11.8</v>
          </cell>
          <cell r="Q1048">
            <v>0</v>
          </cell>
          <cell r="R1048" t="str">
            <v>1</v>
          </cell>
          <cell r="S1048" t="str">
            <v>45</v>
          </cell>
          <cell r="T1048">
            <v>97</v>
          </cell>
          <cell r="U1048">
            <v>12</v>
          </cell>
          <cell r="V1048">
            <v>97</v>
          </cell>
          <cell r="W1048">
            <v>12</v>
          </cell>
          <cell r="X1048">
            <v>97</v>
          </cell>
          <cell r="Y1048">
            <v>0</v>
          </cell>
          <cell r="Z1048">
            <v>0</v>
          </cell>
          <cell r="AB1048" t="str">
            <v>14</v>
          </cell>
          <cell r="AC1048">
            <v>2</v>
          </cell>
          <cell r="AD1048" t="str">
            <v>0</v>
          </cell>
          <cell r="AE1048" t="str">
            <v>0</v>
          </cell>
          <cell r="AF1048" t="str">
            <v>20</v>
          </cell>
          <cell r="AI1048">
            <v>0</v>
          </cell>
          <cell r="AJ1048">
            <v>0</v>
          </cell>
        </row>
        <row r="1049">
          <cell r="A1049" t="str">
            <v>20</v>
          </cell>
          <cell r="B1049" t="str">
            <v>17</v>
          </cell>
          <cell r="C1049" t="str">
            <v>504</v>
          </cell>
          <cell r="D1049" t="str">
            <v>Холодильник FILIPS</v>
          </cell>
          <cell r="G1049" t="str">
            <v>01</v>
          </cell>
          <cell r="H1049">
            <v>5088.3599999999997</v>
          </cell>
          <cell r="I1049">
            <v>0</v>
          </cell>
          <cell r="J1049">
            <v>0</v>
          </cell>
          <cell r="K1049">
            <v>1</v>
          </cell>
          <cell r="L1049" t="str">
            <v>88/4</v>
          </cell>
          <cell r="M1049" t="str">
            <v>45104</v>
          </cell>
          <cell r="N1049" t="str">
            <v>14 2919595</v>
          </cell>
          <cell r="P1049">
            <v>10</v>
          </cell>
          <cell r="Q1049">
            <v>0</v>
          </cell>
          <cell r="R1049" t="str">
            <v>1</v>
          </cell>
          <cell r="S1049" t="str">
            <v>45</v>
          </cell>
          <cell r="T1049">
            <v>97</v>
          </cell>
          <cell r="U1049">
            <v>12</v>
          </cell>
          <cell r="V1049">
            <v>97</v>
          </cell>
          <cell r="W1049">
            <v>12</v>
          </cell>
          <cell r="X1049">
            <v>97</v>
          </cell>
          <cell r="Y1049">
            <v>0</v>
          </cell>
          <cell r="Z1049">
            <v>0</v>
          </cell>
          <cell r="AB1049" t="str">
            <v>14</v>
          </cell>
          <cell r="AC1049">
            <v>2</v>
          </cell>
          <cell r="AD1049" t="str">
            <v>0</v>
          </cell>
          <cell r="AE1049" t="str">
            <v>0</v>
          </cell>
          <cell r="AF1049" t="str">
            <v>20</v>
          </cell>
          <cell r="AI1049">
            <v>0</v>
          </cell>
          <cell r="AJ1049">
            <v>0</v>
          </cell>
        </row>
        <row r="1050">
          <cell r="A1050" t="str">
            <v>20</v>
          </cell>
          <cell r="B1050" t="str">
            <v>17</v>
          </cell>
          <cell r="C1050" t="str">
            <v>505</v>
          </cell>
          <cell r="D1050" t="str">
            <v>Мойка</v>
          </cell>
          <cell r="G1050" t="str">
            <v>01</v>
          </cell>
          <cell r="H1050">
            <v>89531.18</v>
          </cell>
          <cell r="I1050">
            <v>0</v>
          </cell>
          <cell r="J1050">
            <v>0</v>
          </cell>
          <cell r="K1050">
            <v>1</v>
          </cell>
          <cell r="L1050" t="str">
            <v>88/4</v>
          </cell>
          <cell r="M1050" t="str">
            <v>45100</v>
          </cell>
          <cell r="N1050" t="str">
            <v>14 2925110</v>
          </cell>
          <cell r="P1050">
            <v>11.8</v>
          </cell>
          <cell r="Q1050">
            <v>0</v>
          </cell>
          <cell r="R1050" t="str">
            <v>1</v>
          </cell>
          <cell r="S1050" t="str">
            <v>45</v>
          </cell>
          <cell r="T1050">
            <v>97</v>
          </cell>
          <cell r="U1050">
            <v>12</v>
          </cell>
          <cell r="V1050">
            <v>97</v>
          </cell>
          <cell r="W1050">
            <v>12</v>
          </cell>
          <cell r="X1050">
            <v>97</v>
          </cell>
          <cell r="Y1050">
            <v>0</v>
          </cell>
          <cell r="Z1050">
            <v>0</v>
          </cell>
          <cell r="AB1050" t="str">
            <v>14</v>
          </cell>
          <cell r="AC1050">
            <v>2</v>
          </cell>
          <cell r="AD1050" t="str">
            <v>0</v>
          </cell>
          <cell r="AE1050" t="str">
            <v>0</v>
          </cell>
          <cell r="AF1050" t="str">
            <v>20</v>
          </cell>
          <cell r="AI1050">
            <v>0</v>
          </cell>
          <cell r="AJ1050">
            <v>0</v>
          </cell>
        </row>
        <row r="1051">
          <cell r="A1051" t="str">
            <v>20</v>
          </cell>
          <cell r="B1051" t="str">
            <v>17</v>
          </cell>
          <cell r="C1051" t="str">
            <v>506</v>
          </cell>
          <cell r="D1051" t="str">
            <v>Водонагреватель в си</v>
          </cell>
          <cell r="E1051" t="str">
            <v>стеме теплосети</v>
          </cell>
          <cell r="G1051" t="str">
            <v>01</v>
          </cell>
          <cell r="H1051">
            <v>906.19</v>
          </cell>
          <cell r="I1051">
            <v>0</v>
          </cell>
          <cell r="J1051">
            <v>0</v>
          </cell>
          <cell r="K1051">
            <v>1</v>
          </cell>
          <cell r="L1051" t="str">
            <v>88/4</v>
          </cell>
          <cell r="M1051" t="str">
            <v>40000</v>
          </cell>
          <cell r="N1051" t="str">
            <v>14 2914135</v>
          </cell>
          <cell r="P1051">
            <v>3.7</v>
          </cell>
          <cell r="Q1051">
            <v>0</v>
          </cell>
          <cell r="R1051" t="str">
            <v>1</v>
          </cell>
          <cell r="S1051" t="str">
            <v>40</v>
          </cell>
          <cell r="T1051">
            <v>97</v>
          </cell>
          <cell r="U1051">
            <v>12</v>
          </cell>
          <cell r="V1051">
            <v>97</v>
          </cell>
          <cell r="W1051">
            <v>12</v>
          </cell>
          <cell r="X1051">
            <v>97</v>
          </cell>
          <cell r="Y1051">
            <v>0</v>
          </cell>
          <cell r="Z1051">
            <v>0</v>
          </cell>
          <cell r="AB1051" t="str">
            <v>14</v>
          </cell>
          <cell r="AC1051">
            <v>2</v>
          </cell>
          <cell r="AD1051" t="str">
            <v>0</v>
          </cell>
          <cell r="AE1051" t="str">
            <v>0</v>
          </cell>
          <cell r="AF1051" t="str">
            <v>20</v>
          </cell>
          <cell r="AI1051">
            <v>0</v>
          </cell>
          <cell r="AJ1051">
            <v>0</v>
          </cell>
        </row>
        <row r="1052">
          <cell r="A1052" t="str">
            <v>20</v>
          </cell>
          <cell r="B1052" t="str">
            <v>17</v>
          </cell>
          <cell r="C1052" t="str">
            <v>507</v>
          </cell>
          <cell r="D1052" t="str">
            <v>Водонагреватель в си</v>
          </cell>
          <cell r="E1052" t="str">
            <v>стеме теплосети</v>
          </cell>
          <cell r="G1052" t="str">
            <v>01</v>
          </cell>
          <cell r="H1052">
            <v>906.19</v>
          </cell>
          <cell r="I1052">
            <v>0</v>
          </cell>
          <cell r="J1052">
            <v>0</v>
          </cell>
          <cell r="K1052">
            <v>1</v>
          </cell>
          <cell r="L1052" t="str">
            <v>88/4</v>
          </cell>
          <cell r="M1052" t="str">
            <v>40000</v>
          </cell>
          <cell r="N1052" t="str">
            <v>14 2914135</v>
          </cell>
          <cell r="P1052">
            <v>3.7</v>
          </cell>
          <cell r="Q1052">
            <v>0</v>
          </cell>
          <cell r="R1052" t="str">
            <v>1</v>
          </cell>
          <cell r="S1052" t="str">
            <v>40</v>
          </cell>
          <cell r="T1052">
            <v>97</v>
          </cell>
          <cell r="U1052">
            <v>12</v>
          </cell>
          <cell r="V1052">
            <v>97</v>
          </cell>
          <cell r="W1052">
            <v>12</v>
          </cell>
          <cell r="X1052">
            <v>97</v>
          </cell>
          <cell r="Y1052">
            <v>0</v>
          </cell>
          <cell r="Z1052">
            <v>0</v>
          </cell>
          <cell r="AB1052" t="str">
            <v>14</v>
          </cell>
          <cell r="AC1052">
            <v>2</v>
          </cell>
          <cell r="AD1052" t="str">
            <v>0</v>
          </cell>
          <cell r="AE1052" t="str">
            <v>0</v>
          </cell>
          <cell r="AF1052" t="str">
            <v>20</v>
          </cell>
          <cell r="AI1052">
            <v>0</v>
          </cell>
          <cell r="AJ1052">
            <v>0</v>
          </cell>
        </row>
        <row r="1053">
          <cell r="A1053" t="str">
            <v>20</v>
          </cell>
          <cell r="B1053" t="str">
            <v>17</v>
          </cell>
          <cell r="C1053" t="str">
            <v>508</v>
          </cell>
          <cell r="D1053" t="str">
            <v>Водонагреватель в си</v>
          </cell>
          <cell r="E1053" t="str">
            <v>стеме теплосети</v>
          </cell>
          <cell r="G1053" t="str">
            <v>01</v>
          </cell>
          <cell r="H1053">
            <v>906.19</v>
          </cell>
          <cell r="I1053">
            <v>0</v>
          </cell>
          <cell r="J1053">
            <v>0</v>
          </cell>
          <cell r="K1053">
            <v>1</v>
          </cell>
          <cell r="L1053" t="str">
            <v>88/4</v>
          </cell>
          <cell r="M1053" t="str">
            <v>40000</v>
          </cell>
          <cell r="N1053" t="str">
            <v>14 2914135</v>
          </cell>
          <cell r="P1053">
            <v>3.7</v>
          </cell>
          <cell r="Q1053">
            <v>0</v>
          </cell>
          <cell r="R1053" t="str">
            <v>1</v>
          </cell>
          <cell r="S1053" t="str">
            <v>40</v>
          </cell>
          <cell r="T1053">
            <v>97</v>
          </cell>
          <cell r="U1053">
            <v>12</v>
          </cell>
          <cell r="V1053">
            <v>97</v>
          </cell>
          <cell r="W1053">
            <v>12</v>
          </cell>
          <cell r="X1053">
            <v>97</v>
          </cell>
          <cell r="Y1053">
            <v>0</v>
          </cell>
          <cell r="Z1053">
            <v>0</v>
          </cell>
          <cell r="AB1053" t="str">
            <v>14</v>
          </cell>
          <cell r="AC1053">
            <v>2</v>
          </cell>
          <cell r="AD1053" t="str">
            <v>0</v>
          </cell>
          <cell r="AE1053" t="str">
            <v>0</v>
          </cell>
          <cell r="AF1053" t="str">
            <v>20</v>
          </cell>
          <cell r="AI1053">
            <v>0</v>
          </cell>
          <cell r="AJ1053">
            <v>0</v>
          </cell>
        </row>
        <row r="1054">
          <cell r="A1054" t="str">
            <v>20</v>
          </cell>
          <cell r="B1054" t="str">
            <v>17</v>
          </cell>
          <cell r="C1054" t="str">
            <v>509</v>
          </cell>
          <cell r="D1054" t="str">
            <v>Шкаф ВРУ 50-01 в сис</v>
          </cell>
          <cell r="E1054" t="str">
            <v>теме наруж.эл.сетей</v>
          </cell>
          <cell r="G1054" t="str">
            <v>01</v>
          </cell>
          <cell r="H1054">
            <v>5634.61</v>
          </cell>
          <cell r="I1054">
            <v>0</v>
          </cell>
          <cell r="J1054">
            <v>0</v>
          </cell>
          <cell r="K1054">
            <v>1</v>
          </cell>
          <cell r="L1054" t="str">
            <v>88/4</v>
          </cell>
          <cell r="M1054" t="str">
            <v>40701</v>
          </cell>
          <cell r="N1054" t="str">
            <v>14 3120293</v>
          </cell>
          <cell r="P1054">
            <v>4.4000000000000004</v>
          </cell>
          <cell r="Q1054">
            <v>0</v>
          </cell>
          <cell r="R1054" t="str">
            <v>1</v>
          </cell>
          <cell r="S1054" t="str">
            <v>40</v>
          </cell>
          <cell r="T1054">
            <v>97</v>
          </cell>
          <cell r="U1054">
            <v>12</v>
          </cell>
          <cell r="V1054">
            <v>97</v>
          </cell>
          <cell r="W1054">
            <v>12</v>
          </cell>
          <cell r="X1054">
            <v>97</v>
          </cell>
          <cell r="Y1054">
            <v>0</v>
          </cell>
          <cell r="Z1054">
            <v>0</v>
          </cell>
          <cell r="AB1054" t="str">
            <v>14</v>
          </cell>
          <cell r="AC1054">
            <v>2</v>
          </cell>
          <cell r="AD1054" t="str">
            <v>0</v>
          </cell>
          <cell r="AE1054" t="str">
            <v>0</v>
          </cell>
          <cell r="AF1054" t="str">
            <v>20</v>
          </cell>
          <cell r="AI1054">
            <v>0</v>
          </cell>
          <cell r="AJ1054">
            <v>0</v>
          </cell>
        </row>
        <row r="1055">
          <cell r="A1055" t="str">
            <v>20</v>
          </cell>
          <cell r="B1055" t="str">
            <v>17</v>
          </cell>
          <cell r="C1055" t="str">
            <v>510</v>
          </cell>
          <cell r="D1055" t="str">
            <v>Насос 40с125/25 с эл</v>
          </cell>
          <cell r="E1055" t="str">
            <v>двигателем ДМР100Л2</v>
          </cell>
          <cell r="F1055" t="str">
            <v>в системе нар.канали</v>
          </cell>
          <cell r="G1055" t="str">
            <v>01</v>
          </cell>
          <cell r="H1055">
            <v>16807.79</v>
          </cell>
          <cell r="I1055">
            <v>0</v>
          </cell>
          <cell r="J1055">
            <v>0</v>
          </cell>
          <cell r="K1055">
            <v>1</v>
          </cell>
          <cell r="L1055" t="str">
            <v>88/4</v>
          </cell>
          <cell r="M1055" t="str">
            <v>41502</v>
          </cell>
          <cell r="N1055" t="str">
            <v>14 2912177</v>
          </cell>
          <cell r="P1055">
            <v>12.5</v>
          </cell>
          <cell r="Q1055">
            <v>0</v>
          </cell>
          <cell r="R1055" t="str">
            <v>1</v>
          </cell>
          <cell r="S1055" t="str">
            <v>41</v>
          </cell>
          <cell r="T1055">
            <v>97</v>
          </cell>
          <cell r="U1055">
            <v>12</v>
          </cell>
          <cell r="V1055">
            <v>97</v>
          </cell>
          <cell r="W1055">
            <v>12</v>
          </cell>
          <cell r="X1055">
            <v>97</v>
          </cell>
          <cell r="Y1055">
            <v>0</v>
          </cell>
          <cell r="Z1055">
            <v>0</v>
          </cell>
          <cell r="AB1055" t="str">
            <v>14</v>
          </cell>
          <cell r="AC1055">
            <v>2</v>
          </cell>
          <cell r="AD1055" t="str">
            <v>0</v>
          </cell>
          <cell r="AE1055" t="str">
            <v>0</v>
          </cell>
          <cell r="AF1055" t="str">
            <v>20</v>
          </cell>
          <cell r="AI1055">
            <v>0</v>
          </cell>
          <cell r="AJ1055">
            <v>0</v>
          </cell>
        </row>
        <row r="1056">
          <cell r="A1056" t="str">
            <v>20</v>
          </cell>
          <cell r="B1056" t="str">
            <v>17</v>
          </cell>
          <cell r="C1056" t="str">
            <v>511</v>
          </cell>
          <cell r="D1056" t="str">
            <v>Насос 40с125/25 с эл</v>
          </cell>
          <cell r="E1056" t="str">
            <v>двигат.ДМР100Л2 в си</v>
          </cell>
          <cell r="F1056" t="str">
            <v>стеме наруж.канализ.</v>
          </cell>
          <cell r="G1056" t="str">
            <v>01</v>
          </cell>
          <cell r="H1056">
            <v>16807.79</v>
          </cell>
          <cell r="I1056">
            <v>0</v>
          </cell>
          <cell r="J1056">
            <v>0</v>
          </cell>
          <cell r="K1056">
            <v>1</v>
          </cell>
          <cell r="L1056" t="str">
            <v>88/4</v>
          </cell>
          <cell r="M1056" t="str">
            <v>41502</v>
          </cell>
          <cell r="N1056" t="str">
            <v>14 2912177</v>
          </cell>
          <cell r="P1056">
            <v>12.5</v>
          </cell>
          <cell r="Q1056">
            <v>0</v>
          </cell>
          <cell r="R1056" t="str">
            <v>1</v>
          </cell>
          <cell r="S1056" t="str">
            <v>41</v>
          </cell>
          <cell r="T1056">
            <v>97</v>
          </cell>
          <cell r="U1056">
            <v>12</v>
          </cell>
          <cell r="V1056">
            <v>97</v>
          </cell>
          <cell r="W1056">
            <v>12</v>
          </cell>
          <cell r="X1056">
            <v>97</v>
          </cell>
          <cell r="Y1056">
            <v>0</v>
          </cell>
          <cell r="Z1056">
            <v>0</v>
          </cell>
          <cell r="AB1056" t="str">
            <v>14</v>
          </cell>
          <cell r="AC1056">
            <v>2</v>
          </cell>
          <cell r="AD1056" t="str">
            <v>0</v>
          </cell>
          <cell r="AE1056" t="str">
            <v>0</v>
          </cell>
          <cell r="AF1056" t="str">
            <v>20</v>
          </cell>
          <cell r="AI1056">
            <v>0</v>
          </cell>
          <cell r="AJ1056">
            <v>0</v>
          </cell>
        </row>
        <row r="1057">
          <cell r="A1057" t="str">
            <v>20</v>
          </cell>
          <cell r="B1057" t="str">
            <v>17</v>
          </cell>
          <cell r="C1057" t="str">
            <v>512</v>
          </cell>
          <cell r="D1057" t="str">
            <v>Установка УДВ-616-А6</v>
          </cell>
          <cell r="E1057" t="str">
            <v>1 в системе очистных</v>
          </cell>
          <cell r="F1057" t="str">
            <v xml:space="preserve"> сооружений</v>
          </cell>
          <cell r="G1057" t="str">
            <v>01</v>
          </cell>
          <cell r="H1057">
            <v>20809.650000000001</v>
          </cell>
          <cell r="I1057">
            <v>0</v>
          </cell>
          <cell r="J1057">
            <v>0</v>
          </cell>
          <cell r="K1057">
            <v>1</v>
          </cell>
          <cell r="L1057" t="str">
            <v>88/4</v>
          </cell>
          <cell r="M1057" t="str">
            <v>45100</v>
          </cell>
          <cell r="N1057" t="str">
            <v>14 2912190</v>
          </cell>
          <cell r="P1057">
            <v>11.8</v>
          </cell>
          <cell r="Q1057">
            <v>0</v>
          </cell>
          <cell r="R1057" t="str">
            <v>1</v>
          </cell>
          <cell r="S1057" t="str">
            <v>45</v>
          </cell>
          <cell r="T1057">
            <v>97</v>
          </cell>
          <cell r="U1057">
            <v>12</v>
          </cell>
          <cell r="V1057">
            <v>97</v>
          </cell>
          <cell r="W1057">
            <v>12</v>
          </cell>
          <cell r="X1057">
            <v>97</v>
          </cell>
          <cell r="Y1057">
            <v>0</v>
          </cell>
          <cell r="Z1057">
            <v>0</v>
          </cell>
          <cell r="AB1057" t="str">
            <v>14</v>
          </cell>
          <cell r="AC1057">
            <v>2</v>
          </cell>
          <cell r="AD1057" t="str">
            <v>0</v>
          </cell>
          <cell r="AE1057" t="str">
            <v>0</v>
          </cell>
          <cell r="AF1057" t="str">
            <v>20</v>
          </cell>
          <cell r="AI1057">
            <v>0</v>
          </cell>
          <cell r="AJ1057">
            <v>0</v>
          </cell>
        </row>
        <row r="1058">
          <cell r="A1058" t="str">
            <v>20</v>
          </cell>
          <cell r="B1058" t="str">
            <v>17</v>
          </cell>
          <cell r="C1058" t="str">
            <v>513</v>
          </cell>
          <cell r="D1058" t="str">
            <v>Горел.устр=во 33у-6</v>
          </cell>
          <cell r="E1058" t="str">
            <v>в системе газопровод</v>
          </cell>
          <cell r="F1058" t="str">
            <v>а</v>
          </cell>
          <cell r="G1058" t="str">
            <v>01</v>
          </cell>
          <cell r="H1058">
            <v>2743.15</v>
          </cell>
          <cell r="I1058">
            <v>0</v>
          </cell>
          <cell r="J1058">
            <v>0</v>
          </cell>
          <cell r="K1058">
            <v>1</v>
          </cell>
          <cell r="L1058" t="str">
            <v>88/4</v>
          </cell>
          <cell r="M1058" t="str">
            <v>49020</v>
          </cell>
          <cell r="N1058" t="str">
            <v>14 2914251</v>
          </cell>
          <cell r="P1058">
            <v>5</v>
          </cell>
          <cell r="Q1058">
            <v>0</v>
          </cell>
          <cell r="R1058" t="str">
            <v>1</v>
          </cell>
          <cell r="S1058" t="str">
            <v>49</v>
          </cell>
          <cell r="T1058">
            <v>97</v>
          </cell>
          <cell r="U1058">
            <v>12</v>
          </cell>
          <cell r="V1058">
            <v>97</v>
          </cell>
          <cell r="W1058">
            <v>12</v>
          </cell>
          <cell r="X1058">
            <v>97</v>
          </cell>
          <cell r="Y1058">
            <v>0</v>
          </cell>
          <cell r="Z1058">
            <v>0</v>
          </cell>
          <cell r="AB1058" t="str">
            <v>14</v>
          </cell>
          <cell r="AC1058">
            <v>2</v>
          </cell>
          <cell r="AD1058" t="str">
            <v>0</v>
          </cell>
          <cell r="AE1058" t="str">
            <v>0</v>
          </cell>
          <cell r="AF1058" t="str">
            <v>20</v>
          </cell>
          <cell r="AI1058">
            <v>0</v>
          </cell>
          <cell r="AJ1058">
            <v>0</v>
          </cell>
        </row>
        <row r="1059">
          <cell r="A1059" t="str">
            <v>20</v>
          </cell>
          <cell r="B1059" t="str">
            <v>17</v>
          </cell>
          <cell r="C1059" t="str">
            <v>514</v>
          </cell>
          <cell r="D1059" t="str">
            <v>Кран-балка в системе</v>
          </cell>
          <cell r="E1059" t="str">
            <v xml:space="preserve"> очистных сооружений</v>
          </cell>
          <cell r="G1059" t="str">
            <v>01</v>
          </cell>
          <cell r="H1059">
            <v>31086.240000000002</v>
          </cell>
          <cell r="I1059">
            <v>0</v>
          </cell>
          <cell r="J1059">
            <v>0</v>
          </cell>
          <cell r="K1059">
            <v>1</v>
          </cell>
          <cell r="L1059" t="str">
            <v>88/4</v>
          </cell>
          <cell r="M1059" t="str">
            <v>41722</v>
          </cell>
          <cell r="N1059" t="str">
            <v>14 2915249</v>
          </cell>
          <cell r="P1059">
            <v>14.3</v>
          </cell>
          <cell r="Q1059">
            <v>0</v>
          </cell>
          <cell r="R1059" t="str">
            <v>1</v>
          </cell>
          <cell r="S1059" t="str">
            <v>41</v>
          </cell>
          <cell r="T1059">
            <v>97</v>
          </cell>
          <cell r="U1059">
            <v>12</v>
          </cell>
          <cell r="V1059">
            <v>97</v>
          </cell>
          <cell r="W1059">
            <v>12</v>
          </cell>
          <cell r="X1059">
            <v>97</v>
          </cell>
          <cell r="Y1059">
            <v>0</v>
          </cell>
          <cell r="Z1059">
            <v>0</v>
          </cell>
          <cell r="AB1059" t="str">
            <v>14</v>
          </cell>
          <cell r="AC1059">
            <v>2</v>
          </cell>
          <cell r="AD1059" t="str">
            <v>0</v>
          </cell>
          <cell r="AE1059" t="str">
            <v>0</v>
          </cell>
          <cell r="AF1059" t="str">
            <v>20</v>
          </cell>
          <cell r="AI1059">
            <v>0</v>
          </cell>
          <cell r="AJ1059">
            <v>0</v>
          </cell>
        </row>
        <row r="1060">
          <cell r="A1060" t="str">
            <v>20</v>
          </cell>
          <cell r="B1060" t="str">
            <v>17</v>
          </cell>
          <cell r="C1060" t="str">
            <v>515</v>
          </cell>
          <cell r="D1060" t="str">
            <v>Емкость ЕП-8м3 в сис</v>
          </cell>
          <cell r="E1060" t="str">
            <v>теме очистных сооруж</v>
          </cell>
          <cell r="F1060" t="str">
            <v>ений</v>
          </cell>
          <cell r="G1060" t="str">
            <v>01</v>
          </cell>
          <cell r="H1060">
            <v>11588.21</v>
          </cell>
          <cell r="I1060">
            <v>0</v>
          </cell>
          <cell r="J1060">
            <v>0</v>
          </cell>
          <cell r="K1060">
            <v>1</v>
          </cell>
          <cell r="L1060" t="str">
            <v>88/4</v>
          </cell>
          <cell r="M1060" t="str">
            <v>20323</v>
          </cell>
          <cell r="N1060" t="str">
            <v>12 2811000</v>
          </cell>
          <cell r="P1060">
            <v>4</v>
          </cell>
          <cell r="Q1060">
            <v>0</v>
          </cell>
          <cell r="R1060" t="str">
            <v>1</v>
          </cell>
          <cell r="S1060" t="str">
            <v>20</v>
          </cell>
          <cell r="T1060">
            <v>97</v>
          </cell>
          <cell r="U1060">
            <v>12</v>
          </cell>
          <cell r="V1060">
            <v>97</v>
          </cell>
          <cell r="W1060">
            <v>12</v>
          </cell>
          <cell r="X1060">
            <v>97</v>
          </cell>
          <cell r="Y1060">
            <v>0</v>
          </cell>
          <cell r="Z1060">
            <v>0</v>
          </cell>
          <cell r="AB1060" t="str">
            <v>14</v>
          </cell>
          <cell r="AC1060">
            <v>2</v>
          </cell>
          <cell r="AD1060" t="str">
            <v>0</v>
          </cell>
          <cell r="AE1060" t="str">
            <v>0</v>
          </cell>
          <cell r="AF1060" t="str">
            <v>20</v>
          </cell>
          <cell r="AI1060">
            <v>0</v>
          </cell>
          <cell r="AJ1060">
            <v>0</v>
          </cell>
        </row>
        <row r="1061">
          <cell r="A1061" t="str">
            <v>20</v>
          </cell>
          <cell r="B1061" t="str">
            <v>17</v>
          </cell>
          <cell r="C1061" t="str">
            <v>517</v>
          </cell>
          <cell r="D1061" t="str">
            <v>Насос НС 50/56 в сис</v>
          </cell>
          <cell r="E1061" t="str">
            <v>теме очистных сооруж</v>
          </cell>
          <cell r="F1061" t="str">
            <v>ений</v>
          </cell>
          <cell r="G1061" t="str">
            <v>01</v>
          </cell>
          <cell r="H1061">
            <v>5914.79</v>
          </cell>
          <cell r="I1061">
            <v>0</v>
          </cell>
          <cell r="J1061">
            <v>0</v>
          </cell>
          <cell r="K1061">
            <v>1</v>
          </cell>
          <cell r="L1061" t="str">
            <v>88/4</v>
          </cell>
          <cell r="M1061" t="str">
            <v>41502</v>
          </cell>
          <cell r="N1061" t="str">
            <v>14 2912179</v>
          </cell>
          <cell r="P1061">
            <v>12.5</v>
          </cell>
          <cell r="Q1061">
            <v>0</v>
          </cell>
          <cell r="R1061" t="str">
            <v>1</v>
          </cell>
          <cell r="S1061" t="str">
            <v>41</v>
          </cell>
          <cell r="T1061">
            <v>97</v>
          </cell>
          <cell r="U1061">
            <v>12</v>
          </cell>
          <cell r="V1061">
            <v>97</v>
          </cell>
          <cell r="W1061">
            <v>12</v>
          </cell>
          <cell r="X1061">
            <v>97</v>
          </cell>
          <cell r="Y1061">
            <v>0</v>
          </cell>
          <cell r="Z1061">
            <v>0</v>
          </cell>
          <cell r="AB1061" t="str">
            <v>14</v>
          </cell>
          <cell r="AC1061">
            <v>2</v>
          </cell>
          <cell r="AD1061" t="str">
            <v>0</v>
          </cell>
          <cell r="AE1061" t="str">
            <v>0</v>
          </cell>
          <cell r="AF1061" t="str">
            <v>20</v>
          </cell>
          <cell r="AI1061">
            <v>0</v>
          </cell>
          <cell r="AJ1061">
            <v>0</v>
          </cell>
        </row>
        <row r="1062">
          <cell r="A1062" t="str">
            <v>20</v>
          </cell>
          <cell r="B1062" t="str">
            <v>17</v>
          </cell>
          <cell r="C1062" t="str">
            <v>518</v>
          </cell>
          <cell r="D1062" t="str">
            <v>Насос НС 50/56 в сис</v>
          </cell>
          <cell r="E1062" t="str">
            <v>теме очистных сооруж</v>
          </cell>
          <cell r="F1062" t="str">
            <v>ений</v>
          </cell>
          <cell r="G1062" t="str">
            <v>01</v>
          </cell>
          <cell r="H1062">
            <v>5914.79</v>
          </cell>
          <cell r="I1062">
            <v>0</v>
          </cell>
          <cell r="J1062">
            <v>0</v>
          </cell>
          <cell r="K1062">
            <v>1</v>
          </cell>
          <cell r="L1062" t="str">
            <v>88/4</v>
          </cell>
          <cell r="M1062" t="str">
            <v>41502</v>
          </cell>
          <cell r="N1062" t="str">
            <v>14 2912179</v>
          </cell>
          <cell r="P1062">
            <v>12.5</v>
          </cell>
          <cell r="Q1062">
            <v>0</v>
          </cell>
          <cell r="R1062" t="str">
            <v>1</v>
          </cell>
          <cell r="S1062" t="str">
            <v>41</v>
          </cell>
          <cell r="T1062">
            <v>97</v>
          </cell>
          <cell r="U1062">
            <v>12</v>
          </cell>
          <cell r="V1062">
            <v>97</v>
          </cell>
          <cell r="W1062">
            <v>12</v>
          </cell>
          <cell r="X1062">
            <v>97</v>
          </cell>
          <cell r="Y1062">
            <v>0</v>
          </cell>
          <cell r="Z1062">
            <v>0</v>
          </cell>
          <cell r="AB1062" t="str">
            <v>14</v>
          </cell>
          <cell r="AC1062">
            <v>2</v>
          </cell>
          <cell r="AD1062" t="str">
            <v>0</v>
          </cell>
          <cell r="AE1062" t="str">
            <v>0</v>
          </cell>
          <cell r="AF1062" t="str">
            <v>20</v>
          </cell>
          <cell r="AI1062">
            <v>0</v>
          </cell>
          <cell r="AJ1062">
            <v>0</v>
          </cell>
        </row>
        <row r="1063">
          <cell r="A1063" t="str">
            <v>20</v>
          </cell>
          <cell r="B1063" t="str">
            <v>17</v>
          </cell>
          <cell r="C1063" t="str">
            <v>519</v>
          </cell>
          <cell r="D1063" t="str">
            <v>Подстанция КТП-250</v>
          </cell>
          <cell r="E1063" t="str">
            <v>в системе наруж.эл.с</v>
          </cell>
          <cell r="F1063" t="str">
            <v>етей</v>
          </cell>
          <cell r="G1063" t="str">
            <v>01</v>
          </cell>
          <cell r="H1063">
            <v>23588.97</v>
          </cell>
          <cell r="I1063">
            <v>0</v>
          </cell>
          <cell r="J1063">
            <v>0</v>
          </cell>
          <cell r="K1063">
            <v>1</v>
          </cell>
          <cell r="L1063" t="str">
            <v>88/4</v>
          </cell>
          <cell r="M1063" t="str">
            <v>40702</v>
          </cell>
          <cell r="N1063" t="str">
            <v>14 3115202</v>
          </cell>
          <cell r="P1063">
            <v>9.1</v>
          </cell>
          <cell r="Q1063">
            <v>0</v>
          </cell>
          <cell r="R1063" t="str">
            <v>1</v>
          </cell>
          <cell r="S1063" t="str">
            <v>40</v>
          </cell>
          <cell r="T1063">
            <v>97</v>
          </cell>
          <cell r="U1063">
            <v>12</v>
          </cell>
          <cell r="V1063">
            <v>97</v>
          </cell>
          <cell r="W1063">
            <v>12</v>
          </cell>
          <cell r="X1063">
            <v>97</v>
          </cell>
          <cell r="Y1063">
            <v>0</v>
          </cell>
          <cell r="Z1063">
            <v>0</v>
          </cell>
          <cell r="AB1063" t="str">
            <v>14</v>
          </cell>
          <cell r="AC1063">
            <v>2</v>
          </cell>
          <cell r="AD1063" t="str">
            <v>0</v>
          </cell>
          <cell r="AE1063" t="str">
            <v>0</v>
          </cell>
          <cell r="AF1063" t="str">
            <v>20</v>
          </cell>
          <cell r="AI1063">
            <v>0</v>
          </cell>
          <cell r="AJ1063">
            <v>0</v>
          </cell>
        </row>
        <row r="1064">
          <cell r="A1064" t="str">
            <v>20</v>
          </cell>
          <cell r="B1064" t="str">
            <v>17</v>
          </cell>
          <cell r="C1064" t="str">
            <v>520</v>
          </cell>
          <cell r="D1064" t="str">
            <v>Трансформатор ТМ-250</v>
          </cell>
          <cell r="E1064" t="str">
            <v>/0.04 в системе нару</v>
          </cell>
          <cell r="F1064" t="str">
            <v>ж.эл.сетей</v>
          </cell>
          <cell r="G1064" t="str">
            <v>01</v>
          </cell>
          <cell r="H1064">
            <v>19017.46</v>
          </cell>
          <cell r="I1064">
            <v>0</v>
          </cell>
          <cell r="J1064">
            <v>0</v>
          </cell>
          <cell r="K1064">
            <v>1</v>
          </cell>
          <cell r="L1064" t="str">
            <v>88/4</v>
          </cell>
          <cell r="M1064" t="str">
            <v>40702</v>
          </cell>
          <cell r="N1064" t="str">
            <v>14 3115120</v>
          </cell>
          <cell r="P1064">
            <v>9.1</v>
          </cell>
          <cell r="Q1064">
            <v>0</v>
          </cell>
          <cell r="R1064" t="str">
            <v>1</v>
          </cell>
          <cell r="S1064" t="str">
            <v>40</v>
          </cell>
          <cell r="T1064">
            <v>97</v>
          </cell>
          <cell r="U1064">
            <v>12</v>
          </cell>
          <cell r="V1064">
            <v>97</v>
          </cell>
          <cell r="W1064">
            <v>12</v>
          </cell>
          <cell r="X1064">
            <v>97</v>
          </cell>
          <cell r="Y1064">
            <v>0</v>
          </cell>
          <cell r="Z1064">
            <v>0</v>
          </cell>
          <cell r="AB1064" t="str">
            <v>14</v>
          </cell>
          <cell r="AC1064">
            <v>2</v>
          </cell>
          <cell r="AD1064" t="str">
            <v>0</v>
          </cell>
          <cell r="AE1064" t="str">
            <v>0</v>
          </cell>
          <cell r="AF1064" t="str">
            <v>20</v>
          </cell>
          <cell r="AI1064">
            <v>0</v>
          </cell>
          <cell r="AJ1064">
            <v>0</v>
          </cell>
        </row>
        <row r="1065">
          <cell r="A1065" t="str">
            <v>20</v>
          </cell>
          <cell r="B1065" t="str">
            <v>17</v>
          </cell>
          <cell r="C1065" t="str">
            <v>521</v>
          </cell>
          <cell r="D1065" t="str">
            <v>Мешалка МГК 1м3 N669</v>
          </cell>
          <cell r="E1065" t="str">
            <v>в системе очистных с</v>
          </cell>
          <cell r="F1065" t="str">
            <v>ооружений</v>
          </cell>
          <cell r="G1065" t="str">
            <v>01</v>
          </cell>
          <cell r="H1065">
            <v>10042.379999999999</v>
          </cell>
          <cell r="I1065">
            <v>0</v>
          </cell>
          <cell r="J1065">
            <v>0</v>
          </cell>
          <cell r="K1065">
            <v>1</v>
          </cell>
          <cell r="L1065" t="str">
            <v>88/4</v>
          </cell>
          <cell r="M1065" t="str">
            <v>45100</v>
          </cell>
          <cell r="N1065" t="str">
            <v>14 2912190</v>
          </cell>
          <cell r="P1065">
            <v>11.8</v>
          </cell>
          <cell r="Q1065">
            <v>0</v>
          </cell>
          <cell r="R1065" t="str">
            <v>1</v>
          </cell>
          <cell r="S1065" t="str">
            <v>45</v>
          </cell>
          <cell r="T1065">
            <v>97</v>
          </cell>
          <cell r="U1065">
            <v>12</v>
          </cell>
          <cell r="V1065">
            <v>97</v>
          </cell>
          <cell r="W1065">
            <v>12</v>
          </cell>
          <cell r="X1065">
            <v>97</v>
          </cell>
          <cell r="Y1065">
            <v>0</v>
          </cell>
          <cell r="Z1065">
            <v>0</v>
          </cell>
          <cell r="AB1065" t="str">
            <v>14</v>
          </cell>
          <cell r="AC1065">
            <v>2</v>
          </cell>
          <cell r="AD1065" t="str">
            <v>0</v>
          </cell>
          <cell r="AE1065" t="str">
            <v>0</v>
          </cell>
          <cell r="AF1065" t="str">
            <v>20</v>
          </cell>
          <cell r="AI1065">
            <v>0</v>
          </cell>
          <cell r="AJ1065">
            <v>0</v>
          </cell>
        </row>
        <row r="1066">
          <cell r="A1066" t="str">
            <v>20</v>
          </cell>
          <cell r="B1066" t="str">
            <v>17</v>
          </cell>
          <cell r="C1066" t="str">
            <v>522</v>
          </cell>
          <cell r="D1066" t="str">
            <v>Компрессор С-415М в</v>
          </cell>
          <cell r="E1066" t="str">
            <v>системе очистных соо</v>
          </cell>
          <cell r="F1066" t="str">
            <v>ружений</v>
          </cell>
          <cell r="G1066" t="str">
            <v>01</v>
          </cell>
          <cell r="H1066">
            <v>4388.6499999999996</v>
          </cell>
          <cell r="I1066">
            <v>0</v>
          </cell>
          <cell r="J1066">
            <v>0</v>
          </cell>
          <cell r="K1066">
            <v>1</v>
          </cell>
          <cell r="L1066" t="str">
            <v>88/4</v>
          </cell>
          <cell r="M1066" t="str">
            <v>41404</v>
          </cell>
          <cell r="N1066" t="str">
            <v>14 2912133</v>
          </cell>
          <cell r="P1066">
            <v>14.3</v>
          </cell>
          <cell r="Q1066">
            <v>0</v>
          </cell>
          <cell r="R1066" t="str">
            <v>1</v>
          </cell>
          <cell r="S1066" t="str">
            <v>41</v>
          </cell>
          <cell r="T1066">
            <v>97</v>
          </cell>
          <cell r="U1066">
            <v>12</v>
          </cell>
          <cell r="V1066">
            <v>97</v>
          </cell>
          <cell r="W1066">
            <v>12</v>
          </cell>
          <cell r="X1066">
            <v>97</v>
          </cell>
          <cell r="Y1066">
            <v>0</v>
          </cell>
          <cell r="Z1066">
            <v>0</v>
          </cell>
          <cell r="AB1066" t="str">
            <v>14</v>
          </cell>
          <cell r="AC1066">
            <v>2</v>
          </cell>
          <cell r="AD1066" t="str">
            <v>0</v>
          </cell>
          <cell r="AE1066" t="str">
            <v>0</v>
          </cell>
          <cell r="AF1066" t="str">
            <v>20</v>
          </cell>
          <cell r="AI1066">
            <v>0</v>
          </cell>
          <cell r="AJ1066">
            <v>0</v>
          </cell>
        </row>
        <row r="1067">
          <cell r="A1067" t="str">
            <v>20</v>
          </cell>
          <cell r="B1067" t="str">
            <v>17</v>
          </cell>
          <cell r="C1067" t="str">
            <v>523</v>
          </cell>
          <cell r="D1067" t="str">
            <v>Пункт разъединит.ПР3</v>
          </cell>
          <cell r="E1067" t="str">
            <v>078 в системе наруж.</v>
          </cell>
          <cell r="F1067" t="str">
            <v>эл.сетей</v>
          </cell>
          <cell r="G1067" t="str">
            <v>01</v>
          </cell>
          <cell r="H1067">
            <v>2419.2399999999998</v>
          </cell>
          <cell r="I1067">
            <v>0</v>
          </cell>
          <cell r="J1067">
            <v>0</v>
          </cell>
          <cell r="K1067">
            <v>1</v>
          </cell>
          <cell r="L1067" t="str">
            <v>88/4</v>
          </cell>
          <cell r="M1067" t="str">
            <v>40702</v>
          </cell>
          <cell r="N1067" t="str">
            <v>14 3120292</v>
          </cell>
          <cell r="P1067">
            <v>9.1</v>
          </cell>
          <cell r="Q1067">
            <v>0</v>
          </cell>
          <cell r="R1067" t="str">
            <v>1</v>
          </cell>
          <cell r="S1067" t="str">
            <v>40</v>
          </cell>
          <cell r="T1067">
            <v>97</v>
          </cell>
          <cell r="U1067">
            <v>12</v>
          </cell>
          <cell r="V1067">
            <v>97</v>
          </cell>
          <cell r="W1067">
            <v>12</v>
          </cell>
          <cell r="X1067">
            <v>97</v>
          </cell>
          <cell r="Y1067">
            <v>0</v>
          </cell>
          <cell r="Z1067">
            <v>0</v>
          </cell>
          <cell r="AB1067" t="str">
            <v>14</v>
          </cell>
          <cell r="AC1067">
            <v>2</v>
          </cell>
          <cell r="AD1067" t="str">
            <v>0</v>
          </cell>
          <cell r="AE1067" t="str">
            <v>0</v>
          </cell>
          <cell r="AF1067" t="str">
            <v>20</v>
          </cell>
          <cell r="AI1067">
            <v>0</v>
          </cell>
          <cell r="AJ1067">
            <v>0</v>
          </cell>
        </row>
        <row r="1068">
          <cell r="A1068" t="str">
            <v>20</v>
          </cell>
          <cell r="B1068" t="str">
            <v>17</v>
          </cell>
          <cell r="C1068" t="str">
            <v>524</v>
          </cell>
          <cell r="D1068" t="str">
            <v>Емкость V-62м3 в сис</v>
          </cell>
          <cell r="E1068" t="str">
            <v>теме очистных сооруж</v>
          </cell>
          <cell r="F1068" t="str">
            <v>ений</v>
          </cell>
          <cell r="G1068" t="str">
            <v>01</v>
          </cell>
          <cell r="H1068">
            <v>27429.03</v>
          </cell>
          <cell r="I1068">
            <v>0</v>
          </cell>
          <cell r="J1068">
            <v>0</v>
          </cell>
          <cell r="K1068">
            <v>1</v>
          </cell>
          <cell r="L1068" t="str">
            <v>88/4</v>
          </cell>
          <cell r="M1068" t="str">
            <v>20323</v>
          </cell>
          <cell r="N1068" t="str">
            <v>12 2811000</v>
          </cell>
          <cell r="P1068">
            <v>4</v>
          </cell>
          <cell r="Q1068">
            <v>0</v>
          </cell>
          <cell r="R1068" t="str">
            <v>1</v>
          </cell>
          <cell r="S1068" t="str">
            <v>20</v>
          </cell>
          <cell r="T1068">
            <v>97</v>
          </cell>
          <cell r="U1068">
            <v>12</v>
          </cell>
          <cell r="V1068">
            <v>97</v>
          </cell>
          <cell r="W1068">
            <v>12</v>
          </cell>
          <cell r="X1068">
            <v>97</v>
          </cell>
          <cell r="Y1068">
            <v>0</v>
          </cell>
          <cell r="Z1068">
            <v>0</v>
          </cell>
          <cell r="AB1068" t="str">
            <v>14</v>
          </cell>
          <cell r="AC1068">
            <v>2</v>
          </cell>
          <cell r="AD1068" t="str">
            <v>0</v>
          </cell>
          <cell r="AE1068" t="str">
            <v>0</v>
          </cell>
          <cell r="AF1068" t="str">
            <v>20</v>
          </cell>
          <cell r="AI1068">
            <v>0</v>
          </cell>
          <cell r="AJ1068">
            <v>0</v>
          </cell>
        </row>
        <row r="1069">
          <cell r="A1069" t="str">
            <v>20</v>
          </cell>
          <cell r="B1069" t="str">
            <v>17</v>
          </cell>
          <cell r="C1069" t="str">
            <v>525</v>
          </cell>
          <cell r="D1069" t="str">
            <v>Насос Н1В1.6/5-0.16К</v>
          </cell>
          <cell r="E1069" t="str">
            <v>с эл.двиг.АИР 80В6 в</v>
          </cell>
          <cell r="F1069" t="str">
            <v>системе очист.сооруж</v>
          </cell>
          <cell r="G1069" t="str">
            <v>01</v>
          </cell>
          <cell r="H1069">
            <v>10054.450000000001</v>
          </cell>
          <cell r="I1069">
            <v>0</v>
          </cell>
          <cell r="J1069">
            <v>0</v>
          </cell>
          <cell r="K1069">
            <v>1</v>
          </cell>
          <cell r="L1069" t="str">
            <v>88/4</v>
          </cell>
          <cell r="M1069" t="str">
            <v>41502</v>
          </cell>
          <cell r="N1069" t="str">
            <v>14 2912177</v>
          </cell>
          <cell r="P1069">
            <v>12.5</v>
          </cell>
          <cell r="Q1069">
            <v>0</v>
          </cell>
          <cell r="R1069" t="str">
            <v>1</v>
          </cell>
          <cell r="S1069" t="str">
            <v>41</v>
          </cell>
          <cell r="T1069">
            <v>97</v>
          </cell>
          <cell r="U1069">
            <v>12</v>
          </cell>
          <cell r="V1069">
            <v>97</v>
          </cell>
          <cell r="W1069">
            <v>12</v>
          </cell>
          <cell r="X1069">
            <v>97</v>
          </cell>
          <cell r="Y1069">
            <v>0</v>
          </cell>
          <cell r="Z1069">
            <v>0</v>
          </cell>
          <cell r="AB1069" t="str">
            <v>14</v>
          </cell>
          <cell r="AC1069">
            <v>2</v>
          </cell>
          <cell r="AD1069" t="str">
            <v>0</v>
          </cell>
          <cell r="AE1069" t="str">
            <v>0</v>
          </cell>
          <cell r="AF1069" t="str">
            <v>20</v>
          </cell>
          <cell r="AI1069">
            <v>0</v>
          </cell>
          <cell r="AJ1069">
            <v>0</v>
          </cell>
        </row>
        <row r="1070">
          <cell r="A1070" t="str">
            <v>20</v>
          </cell>
          <cell r="B1070" t="str">
            <v>17</v>
          </cell>
          <cell r="C1070" t="str">
            <v>526</v>
          </cell>
          <cell r="D1070" t="str">
            <v>Оборудование для очи</v>
          </cell>
          <cell r="E1070" t="str">
            <v>стных сооруж Установ</v>
          </cell>
          <cell r="F1070" t="str">
            <v>ка СПО-1</v>
          </cell>
          <cell r="G1070" t="str">
            <v>01</v>
          </cell>
          <cell r="H1070">
            <v>649681.16</v>
          </cell>
          <cell r="I1070">
            <v>0</v>
          </cell>
          <cell r="J1070">
            <v>0</v>
          </cell>
          <cell r="K1070">
            <v>1</v>
          </cell>
          <cell r="L1070" t="str">
            <v>88/4</v>
          </cell>
          <cell r="M1070" t="str">
            <v>45100</v>
          </cell>
          <cell r="N1070" t="str">
            <v>14 2912190</v>
          </cell>
          <cell r="P1070">
            <v>11.8</v>
          </cell>
          <cell r="Q1070">
            <v>0</v>
          </cell>
          <cell r="R1070" t="str">
            <v>1</v>
          </cell>
          <cell r="S1070" t="str">
            <v>45</v>
          </cell>
          <cell r="T1070">
            <v>97</v>
          </cell>
          <cell r="U1070">
            <v>12</v>
          </cell>
          <cell r="V1070">
            <v>97</v>
          </cell>
          <cell r="W1070">
            <v>12</v>
          </cell>
          <cell r="X1070">
            <v>97</v>
          </cell>
          <cell r="Y1070">
            <v>0</v>
          </cell>
          <cell r="Z1070">
            <v>0</v>
          </cell>
          <cell r="AB1070" t="str">
            <v>14</v>
          </cell>
          <cell r="AC1070">
            <v>2</v>
          </cell>
          <cell r="AD1070" t="str">
            <v>0</v>
          </cell>
          <cell r="AE1070" t="str">
            <v>0</v>
          </cell>
          <cell r="AF1070" t="str">
            <v>20</v>
          </cell>
          <cell r="AI1070">
            <v>0</v>
          </cell>
          <cell r="AJ1070">
            <v>0</v>
          </cell>
        </row>
        <row r="1071">
          <cell r="A1071" t="str">
            <v>20</v>
          </cell>
          <cell r="B1071" t="str">
            <v>17</v>
          </cell>
          <cell r="C1071" t="str">
            <v>527</v>
          </cell>
          <cell r="D1071" t="str">
            <v>Газорегулятор 2Ц400</v>
          </cell>
          <cell r="E1071" t="str">
            <v>в системе газопровод</v>
          </cell>
          <cell r="F1071" t="str">
            <v>а</v>
          </cell>
          <cell r="G1071" t="str">
            <v>01</v>
          </cell>
          <cell r="H1071">
            <v>8877.49</v>
          </cell>
          <cell r="I1071">
            <v>0</v>
          </cell>
          <cell r="J1071">
            <v>0</v>
          </cell>
          <cell r="K1071">
            <v>1</v>
          </cell>
          <cell r="L1071" t="str">
            <v>88/4</v>
          </cell>
          <cell r="M1071" t="str">
            <v>49020</v>
          </cell>
          <cell r="N1071" t="str">
            <v>14 2919134</v>
          </cell>
          <cell r="P1071">
            <v>5</v>
          </cell>
          <cell r="Q1071">
            <v>0</v>
          </cell>
          <cell r="R1071" t="str">
            <v>1</v>
          </cell>
          <cell r="S1071" t="str">
            <v>49</v>
          </cell>
          <cell r="T1071">
            <v>97</v>
          </cell>
          <cell r="U1071">
            <v>12</v>
          </cell>
          <cell r="V1071">
            <v>97</v>
          </cell>
          <cell r="W1071">
            <v>12</v>
          </cell>
          <cell r="X1071">
            <v>97</v>
          </cell>
          <cell r="Y1071">
            <v>0</v>
          </cell>
          <cell r="Z1071">
            <v>0</v>
          </cell>
          <cell r="AB1071" t="str">
            <v>14</v>
          </cell>
          <cell r="AC1071">
            <v>2</v>
          </cell>
          <cell r="AD1071" t="str">
            <v>0</v>
          </cell>
          <cell r="AE1071" t="str">
            <v>0</v>
          </cell>
          <cell r="AF1071" t="str">
            <v>20</v>
          </cell>
          <cell r="AI1071">
            <v>0</v>
          </cell>
          <cell r="AJ1071">
            <v>0</v>
          </cell>
        </row>
        <row r="1072">
          <cell r="A1072" t="str">
            <v>20</v>
          </cell>
          <cell r="B1072" t="str">
            <v>17</v>
          </cell>
          <cell r="C1072" t="str">
            <v>529</v>
          </cell>
          <cell r="D1072" t="str">
            <v>Теплосети к цеху по</v>
          </cell>
          <cell r="E1072" t="str">
            <v>переработке молока</v>
          </cell>
          <cell r="G1072" t="str">
            <v>01</v>
          </cell>
          <cell r="H1072">
            <v>103367.51</v>
          </cell>
          <cell r="I1072">
            <v>0</v>
          </cell>
          <cell r="J1072">
            <v>0</v>
          </cell>
          <cell r="K1072">
            <v>1</v>
          </cell>
          <cell r="L1072" t="str">
            <v>88/4</v>
          </cell>
          <cell r="M1072" t="str">
            <v>30121</v>
          </cell>
          <cell r="N1072" t="str">
            <v>12 4527392</v>
          </cell>
          <cell r="P1072">
            <v>4</v>
          </cell>
          <cell r="Q1072">
            <v>0</v>
          </cell>
          <cell r="R1072" t="str">
            <v>1</v>
          </cell>
          <cell r="S1072" t="str">
            <v>30</v>
          </cell>
          <cell r="T1072">
            <v>97</v>
          </cell>
          <cell r="U1072">
            <v>12</v>
          </cell>
          <cell r="V1072">
            <v>97</v>
          </cell>
          <cell r="W1072">
            <v>12</v>
          </cell>
          <cell r="X1072">
            <v>97</v>
          </cell>
          <cell r="Y1072">
            <v>0</v>
          </cell>
          <cell r="Z1072">
            <v>0</v>
          </cell>
          <cell r="AB1072" t="str">
            <v>14</v>
          </cell>
          <cell r="AC1072">
            <v>2</v>
          </cell>
          <cell r="AD1072" t="str">
            <v>0</v>
          </cell>
          <cell r="AE1072" t="str">
            <v>0</v>
          </cell>
          <cell r="AF1072" t="str">
            <v>20</v>
          </cell>
          <cell r="AI1072">
            <v>0</v>
          </cell>
          <cell r="AJ1072">
            <v>0</v>
          </cell>
        </row>
        <row r="1073">
          <cell r="A1073" t="str">
            <v>20</v>
          </cell>
          <cell r="B1073" t="str">
            <v>17</v>
          </cell>
          <cell r="C1073" t="str">
            <v>530</v>
          </cell>
          <cell r="D1073" t="str">
            <v>Наружние эл.сети к ц</v>
          </cell>
          <cell r="E1073" t="str">
            <v>еху по переработке</v>
          </cell>
          <cell r="F1073" t="str">
            <v>молока</v>
          </cell>
          <cell r="G1073" t="str">
            <v>01</v>
          </cell>
          <cell r="H1073">
            <v>38944.089999999997</v>
          </cell>
          <cell r="I1073">
            <v>0</v>
          </cell>
          <cell r="J1073">
            <v>0</v>
          </cell>
          <cell r="K1073">
            <v>1</v>
          </cell>
          <cell r="L1073" t="str">
            <v>88/4</v>
          </cell>
          <cell r="M1073" t="str">
            <v>30012</v>
          </cell>
          <cell r="N1073" t="str">
            <v>12 4527342</v>
          </cell>
          <cell r="P1073">
            <v>4</v>
          </cell>
          <cell r="Q1073">
            <v>0</v>
          </cell>
          <cell r="R1073" t="str">
            <v>1</v>
          </cell>
          <cell r="S1073" t="str">
            <v>30</v>
          </cell>
          <cell r="T1073">
            <v>97</v>
          </cell>
          <cell r="U1073">
            <v>12</v>
          </cell>
          <cell r="V1073">
            <v>97</v>
          </cell>
          <cell r="W1073">
            <v>12</v>
          </cell>
          <cell r="X1073">
            <v>97</v>
          </cell>
          <cell r="Y1073">
            <v>0</v>
          </cell>
          <cell r="Z1073">
            <v>0</v>
          </cell>
          <cell r="AB1073" t="str">
            <v>14</v>
          </cell>
          <cell r="AC1073">
            <v>2</v>
          </cell>
          <cell r="AD1073" t="str">
            <v>0</v>
          </cell>
          <cell r="AE1073" t="str">
            <v>0</v>
          </cell>
          <cell r="AF1073" t="str">
            <v>20</v>
          </cell>
          <cell r="AI1073">
            <v>0</v>
          </cell>
          <cell r="AJ1073">
            <v>0</v>
          </cell>
        </row>
        <row r="1074">
          <cell r="A1074" t="str">
            <v>20</v>
          </cell>
          <cell r="B1074" t="str">
            <v>17</v>
          </cell>
          <cell r="C1074" t="str">
            <v>531</v>
          </cell>
          <cell r="D1074" t="str">
            <v>Канализационные сети</v>
          </cell>
          <cell r="E1074" t="str">
            <v xml:space="preserve"> к цеху по переработ</v>
          </cell>
          <cell r="F1074" t="str">
            <v>ке молока</v>
          </cell>
          <cell r="G1074" t="str">
            <v>01</v>
          </cell>
          <cell r="H1074">
            <v>635621.64</v>
          </cell>
          <cell r="I1074">
            <v>0</v>
          </cell>
          <cell r="J1074">
            <v>0</v>
          </cell>
          <cell r="K1074">
            <v>1</v>
          </cell>
          <cell r="L1074" t="str">
            <v>88/4</v>
          </cell>
          <cell r="M1074" t="str">
            <v>30108</v>
          </cell>
          <cell r="N1074" t="str">
            <v>12 4527372</v>
          </cell>
          <cell r="P1074">
            <v>4</v>
          </cell>
          <cell r="Q1074">
            <v>0</v>
          </cell>
          <cell r="R1074" t="str">
            <v>1</v>
          </cell>
          <cell r="S1074" t="str">
            <v>30</v>
          </cell>
          <cell r="T1074">
            <v>97</v>
          </cell>
          <cell r="U1074">
            <v>12</v>
          </cell>
          <cell r="V1074">
            <v>97</v>
          </cell>
          <cell r="W1074">
            <v>12</v>
          </cell>
          <cell r="X1074">
            <v>97</v>
          </cell>
          <cell r="Y1074">
            <v>0</v>
          </cell>
          <cell r="Z1074">
            <v>0</v>
          </cell>
          <cell r="AB1074" t="str">
            <v>14</v>
          </cell>
          <cell r="AC1074">
            <v>2</v>
          </cell>
          <cell r="AD1074" t="str">
            <v>0</v>
          </cell>
          <cell r="AE1074" t="str">
            <v>0</v>
          </cell>
          <cell r="AF1074" t="str">
            <v>20</v>
          </cell>
          <cell r="AI1074">
            <v>0</v>
          </cell>
          <cell r="AJ1074">
            <v>0</v>
          </cell>
        </row>
        <row r="1075">
          <cell r="A1075" t="str">
            <v>20</v>
          </cell>
          <cell r="B1075" t="str">
            <v>17</v>
          </cell>
          <cell r="C1075" t="str">
            <v>532</v>
          </cell>
          <cell r="D1075" t="str">
            <v>Здание очист.сооруже</v>
          </cell>
          <cell r="E1075" t="str">
            <v>ний к цеху по перера</v>
          </cell>
          <cell r="F1075" t="str">
            <v>ботке молока</v>
          </cell>
          <cell r="G1075" t="str">
            <v>01</v>
          </cell>
          <cell r="H1075">
            <v>1629689.16</v>
          </cell>
          <cell r="I1075">
            <v>0</v>
          </cell>
          <cell r="J1075">
            <v>0</v>
          </cell>
          <cell r="K1075">
            <v>1</v>
          </cell>
          <cell r="L1075" t="str">
            <v>88/4</v>
          </cell>
          <cell r="M1075" t="str">
            <v>10008</v>
          </cell>
          <cell r="N1075" t="str">
            <v>11 4524362</v>
          </cell>
          <cell r="P1075">
            <v>5</v>
          </cell>
          <cell r="Q1075">
            <v>0</v>
          </cell>
          <cell r="R1075" t="str">
            <v>1</v>
          </cell>
          <cell r="S1075" t="str">
            <v>10</v>
          </cell>
          <cell r="T1075">
            <v>97</v>
          </cell>
          <cell r="U1075">
            <v>12</v>
          </cell>
          <cell r="V1075">
            <v>97</v>
          </cell>
          <cell r="W1075">
            <v>12</v>
          </cell>
          <cell r="X1075">
            <v>97</v>
          </cell>
          <cell r="Y1075">
            <v>0</v>
          </cell>
          <cell r="Z1075">
            <v>0</v>
          </cell>
          <cell r="AB1075" t="str">
            <v>14</v>
          </cell>
          <cell r="AC1075">
            <v>2</v>
          </cell>
          <cell r="AD1075" t="str">
            <v>0</v>
          </cell>
          <cell r="AE1075" t="str">
            <v>0</v>
          </cell>
          <cell r="AF1075" t="str">
            <v>20</v>
          </cell>
          <cell r="AI1075">
            <v>0</v>
          </cell>
          <cell r="AJ1075">
            <v>0</v>
          </cell>
        </row>
        <row r="1076">
          <cell r="A1076" t="str">
            <v>20</v>
          </cell>
          <cell r="B1076" t="str">
            <v>17</v>
          </cell>
          <cell r="C1076" t="str">
            <v>533</v>
          </cell>
          <cell r="D1076" t="str">
            <v>Газопровод к цеху по</v>
          </cell>
          <cell r="E1076" t="str">
            <v xml:space="preserve"> переработке молока</v>
          </cell>
          <cell r="G1076" t="str">
            <v>01</v>
          </cell>
          <cell r="H1076">
            <v>25709.43</v>
          </cell>
          <cell r="I1076">
            <v>0</v>
          </cell>
          <cell r="J1076">
            <v>0</v>
          </cell>
          <cell r="K1076">
            <v>1</v>
          </cell>
          <cell r="L1076" t="str">
            <v>88/4</v>
          </cell>
          <cell r="M1076" t="str">
            <v>30101</v>
          </cell>
          <cell r="N1076" t="str">
            <v>14 4527384</v>
          </cell>
          <cell r="P1076">
            <v>2.5</v>
          </cell>
          <cell r="Q1076">
            <v>0</v>
          </cell>
          <cell r="R1076" t="str">
            <v>1</v>
          </cell>
          <cell r="S1076" t="str">
            <v>30</v>
          </cell>
          <cell r="T1076">
            <v>97</v>
          </cell>
          <cell r="U1076">
            <v>12</v>
          </cell>
          <cell r="V1076">
            <v>97</v>
          </cell>
          <cell r="W1076">
            <v>12</v>
          </cell>
          <cell r="X1076">
            <v>97</v>
          </cell>
          <cell r="Y1076">
            <v>0</v>
          </cell>
          <cell r="Z1076">
            <v>0</v>
          </cell>
          <cell r="AB1076" t="str">
            <v>14</v>
          </cell>
          <cell r="AC1076">
            <v>2</v>
          </cell>
          <cell r="AD1076" t="str">
            <v>0</v>
          </cell>
          <cell r="AE1076" t="str">
            <v>0</v>
          </cell>
          <cell r="AF1076" t="str">
            <v>20</v>
          </cell>
          <cell r="AI1076">
            <v>0</v>
          </cell>
          <cell r="AJ1076">
            <v>0</v>
          </cell>
        </row>
        <row r="1077">
          <cell r="A1077" t="str">
            <v>20</v>
          </cell>
          <cell r="B1077" t="str">
            <v>17</v>
          </cell>
          <cell r="C1077" t="str">
            <v>534</v>
          </cell>
          <cell r="D1077" t="str">
            <v>Здание цеха по перер</v>
          </cell>
          <cell r="E1077" t="str">
            <v>аботке молока 30х12</v>
          </cell>
          <cell r="G1077" t="str">
            <v>01</v>
          </cell>
          <cell r="H1077">
            <v>463357.65</v>
          </cell>
          <cell r="I1077">
            <v>0</v>
          </cell>
          <cell r="J1077">
            <v>0</v>
          </cell>
          <cell r="K1077">
            <v>1</v>
          </cell>
          <cell r="L1077" t="str">
            <v>88/4</v>
          </cell>
          <cell r="M1077" t="str">
            <v>10008</v>
          </cell>
          <cell r="N1077" t="str">
            <v>11 4524362</v>
          </cell>
          <cell r="P1077">
            <v>5</v>
          </cell>
          <cell r="Q1077">
            <v>0</v>
          </cell>
          <cell r="R1077" t="str">
            <v>1</v>
          </cell>
          <cell r="S1077" t="str">
            <v>10</v>
          </cell>
          <cell r="T1077">
            <v>97</v>
          </cell>
          <cell r="U1077">
            <v>12</v>
          </cell>
          <cell r="V1077">
            <v>97</v>
          </cell>
          <cell r="W1077">
            <v>12</v>
          </cell>
          <cell r="X1077">
            <v>97</v>
          </cell>
          <cell r="Y1077">
            <v>0</v>
          </cell>
          <cell r="Z1077">
            <v>0</v>
          </cell>
          <cell r="AB1077" t="str">
            <v>14</v>
          </cell>
          <cell r="AC1077">
            <v>2</v>
          </cell>
          <cell r="AD1077" t="str">
            <v>0</v>
          </cell>
          <cell r="AE1077" t="str">
            <v>0</v>
          </cell>
          <cell r="AF1077" t="str">
            <v>20</v>
          </cell>
          <cell r="AI1077">
            <v>0</v>
          </cell>
          <cell r="AJ1077">
            <v>0</v>
          </cell>
        </row>
        <row r="1078">
          <cell r="A1078" t="str">
            <v>20</v>
          </cell>
          <cell r="B1078" t="str">
            <v>17</v>
          </cell>
          <cell r="C1078" t="str">
            <v>535</v>
          </cell>
          <cell r="D1078" t="str">
            <v>Наружние водопроводн</v>
          </cell>
          <cell r="E1078" t="str">
            <v>ые сети /стальные/ к</v>
          </cell>
          <cell r="F1078" t="str">
            <v>цеху по перераб.мол.</v>
          </cell>
          <cell r="G1078" t="str">
            <v>01</v>
          </cell>
          <cell r="H1078">
            <v>152920.29999999999</v>
          </cell>
          <cell r="I1078">
            <v>0</v>
          </cell>
          <cell r="J1078">
            <v>0</v>
          </cell>
          <cell r="K1078">
            <v>1</v>
          </cell>
          <cell r="L1078" t="str">
            <v>88/4</v>
          </cell>
          <cell r="M1078" t="str">
            <v>30109</v>
          </cell>
          <cell r="N1078" t="str">
            <v>12 4527351</v>
          </cell>
          <cell r="P1078">
            <v>5</v>
          </cell>
          <cell r="Q1078">
            <v>0</v>
          </cell>
          <cell r="R1078" t="str">
            <v>1</v>
          </cell>
          <cell r="S1078" t="str">
            <v>30</v>
          </cell>
          <cell r="T1078">
            <v>97</v>
          </cell>
          <cell r="U1078">
            <v>12</v>
          </cell>
          <cell r="V1078">
            <v>97</v>
          </cell>
          <cell r="W1078">
            <v>12</v>
          </cell>
          <cell r="X1078">
            <v>97</v>
          </cell>
          <cell r="Y1078">
            <v>0</v>
          </cell>
          <cell r="Z1078">
            <v>0</v>
          </cell>
          <cell r="AB1078" t="str">
            <v>14</v>
          </cell>
          <cell r="AC1078">
            <v>2</v>
          </cell>
          <cell r="AD1078" t="str">
            <v>0</v>
          </cell>
          <cell r="AE1078" t="str">
            <v>0</v>
          </cell>
          <cell r="AF1078" t="str">
            <v>20</v>
          </cell>
          <cell r="AI1078">
            <v>0</v>
          </cell>
          <cell r="AJ1078">
            <v>0</v>
          </cell>
        </row>
        <row r="1079">
          <cell r="A1079" t="str">
            <v>20</v>
          </cell>
          <cell r="B1079" t="str">
            <v>17</v>
          </cell>
          <cell r="C1079" t="str">
            <v>536</v>
          </cell>
          <cell r="D1079" t="str">
            <v>Благоустройство терр</v>
          </cell>
          <cell r="E1079" t="str">
            <v>итории цеха по перер</v>
          </cell>
          <cell r="F1079" t="str">
            <v>аботке молока</v>
          </cell>
          <cell r="G1079" t="str">
            <v>01</v>
          </cell>
          <cell r="H1079">
            <v>715947.11</v>
          </cell>
          <cell r="I1079">
            <v>0</v>
          </cell>
          <cell r="J1079">
            <v>0</v>
          </cell>
          <cell r="K1079">
            <v>1</v>
          </cell>
          <cell r="L1079" t="str">
            <v>88/4</v>
          </cell>
          <cell r="M1079" t="str">
            <v>20223</v>
          </cell>
          <cell r="N1079" t="str">
            <v>12 4526372</v>
          </cell>
          <cell r="P1079">
            <v>3.2</v>
          </cell>
          <cell r="Q1079">
            <v>0</v>
          </cell>
          <cell r="R1079" t="str">
            <v>1</v>
          </cell>
          <cell r="S1079" t="str">
            <v>20</v>
          </cell>
          <cell r="T1079">
            <v>97</v>
          </cell>
          <cell r="U1079">
            <v>12</v>
          </cell>
          <cell r="V1079">
            <v>97</v>
          </cell>
          <cell r="W1079">
            <v>12</v>
          </cell>
          <cell r="X1079">
            <v>97</v>
          </cell>
          <cell r="Y1079">
            <v>0</v>
          </cell>
          <cell r="Z1079">
            <v>0</v>
          </cell>
          <cell r="AB1079" t="str">
            <v>14</v>
          </cell>
          <cell r="AC1079">
            <v>2</v>
          </cell>
          <cell r="AD1079" t="str">
            <v>0</v>
          </cell>
          <cell r="AE1079" t="str">
            <v>0</v>
          </cell>
          <cell r="AF1079" t="str">
            <v>20</v>
          </cell>
          <cell r="AI1079">
            <v>0</v>
          </cell>
          <cell r="AJ1079">
            <v>0</v>
          </cell>
        </row>
        <row r="1080">
          <cell r="A1080" t="str">
            <v>02</v>
          </cell>
          <cell r="B1080" t="str">
            <v>80</v>
          </cell>
          <cell r="C1080" t="str">
            <v>538</v>
          </cell>
          <cell r="D1080" t="str">
            <v>Компьютер Р-166.1.76</v>
          </cell>
          <cell r="E1080" t="str">
            <v>в SVGA с принтером</v>
          </cell>
          <cell r="F1080" t="str">
            <v>EPSON-1050</v>
          </cell>
          <cell r="G1080" t="str">
            <v>01</v>
          </cell>
          <cell r="H1080">
            <v>7750</v>
          </cell>
          <cell r="I1080">
            <v>0</v>
          </cell>
          <cell r="J1080">
            <v>0</v>
          </cell>
          <cell r="L1080" t="str">
            <v>26</v>
          </cell>
          <cell r="M1080" t="str">
            <v>48008</v>
          </cell>
          <cell r="N1080" t="str">
            <v>14 3020203</v>
          </cell>
          <cell r="P1080">
            <v>10</v>
          </cell>
          <cell r="Q1080">
            <v>0</v>
          </cell>
          <cell r="R1080" t="str">
            <v>1</v>
          </cell>
          <cell r="S1080" t="str">
            <v>48</v>
          </cell>
          <cell r="T1080">
            <v>97</v>
          </cell>
          <cell r="U1080">
            <v>2</v>
          </cell>
          <cell r="V1080">
            <v>98</v>
          </cell>
          <cell r="W1080">
            <v>2</v>
          </cell>
          <cell r="X1080">
            <v>98</v>
          </cell>
          <cell r="Y1080">
            <v>0</v>
          </cell>
          <cell r="Z1080">
            <v>0</v>
          </cell>
          <cell r="AD1080" t="str">
            <v>0</v>
          </cell>
          <cell r="AE1080" t="str">
            <v>0</v>
          </cell>
          <cell r="AF1080" t="str">
            <v>00</v>
          </cell>
        </row>
        <row r="1081">
          <cell r="A1081" t="str">
            <v>02</v>
          </cell>
          <cell r="B1081" t="str">
            <v>80</v>
          </cell>
          <cell r="C1081" t="str">
            <v>537</v>
          </cell>
          <cell r="D1081" t="str">
            <v>Компьютер Р-166.16.1</v>
          </cell>
          <cell r="E1081" t="str">
            <v>76вSVGA с принтером</v>
          </cell>
          <cell r="F1081" t="str">
            <v>EPSON LX-1050</v>
          </cell>
          <cell r="G1081" t="str">
            <v>01</v>
          </cell>
          <cell r="H1081">
            <v>7750</v>
          </cell>
          <cell r="I1081">
            <v>0</v>
          </cell>
          <cell r="J1081">
            <v>0</v>
          </cell>
          <cell r="L1081" t="str">
            <v>26</v>
          </cell>
          <cell r="M1081" t="str">
            <v>48008</v>
          </cell>
          <cell r="N1081" t="str">
            <v>14 3020203</v>
          </cell>
          <cell r="P1081">
            <v>10</v>
          </cell>
          <cell r="Q1081">
            <v>0</v>
          </cell>
          <cell r="R1081" t="str">
            <v>1</v>
          </cell>
          <cell r="S1081" t="str">
            <v>48</v>
          </cell>
          <cell r="T1081">
            <v>97</v>
          </cell>
          <cell r="U1081">
            <v>2</v>
          </cell>
          <cell r="V1081">
            <v>98</v>
          </cell>
          <cell r="W1081">
            <v>2</v>
          </cell>
          <cell r="X1081">
            <v>98</v>
          </cell>
          <cell r="Y1081">
            <v>0</v>
          </cell>
          <cell r="Z1081">
            <v>0</v>
          </cell>
          <cell r="AD1081" t="str">
            <v>0</v>
          </cell>
          <cell r="AE1081" t="str">
            <v>0</v>
          </cell>
          <cell r="AF1081" t="str">
            <v>00</v>
          </cell>
        </row>
        <row r="1082">
          <cell r="A1082" t="str">
            <v>02</v>
          </cell>
          <cell r="B1082" t="str">
            <v>80</v>
          </cell>
          <cell r="C1082" t="str">
            <v>541</v>
          </cell>
          <cell r="D1082" t="str">
            <v>Компьютер П-166.16.1</v>
          </cell>
          <cell r="E1082" t="str">
            <v>76в SVGA с принтером</v>
          </cell>
          <cell r="F1082" t="str">
            <v>EPSON-1050</v>
          </cell>
          <cell r="G1082" t="str">
            <v>01</v>
          </cell>
          <cell r="H1082">
            <v>7750</v>
          </cell>
          <cell r="I1082">
            <v>0</v>
          </cell>
          <cell r="J1082">
            <v>0</v>
          </cell>
          <cell r="L1082" t="str">
            <v>26</v>
          </cell>
          <cell r="M1082" t="str">
            <v>48008</v>
          </cell>
          <cell r="N1082" t="str">
            <v>14 3020203</v>
          </cell>
          <cell r="P1082">
            <v>10</v>
          </cell>
          <cell r="Q1082">
            <v>0</v>
          </cell>
          <cell r="R1082" t="str">
            <v>1</v>
          </cell>
          <cell r="S1082" t="str">
            <v>48</v>
          </cell>
          <cell r="T1082">
            <v>97</v>
          </cell>
          <cell r="U1082">
            <v>2</v>
          </cell>
          <cell r="V1082">
            <v>98</v>
          </cell>
          <cell r="W1082">
            <v>2</v>
          </cell>
          <cell r="X1082">
            <v>98</v>
          </cell>
          <cell r="Y1082">
            <v>0</v>
          </cell>
          <cell r="Z1082">
            <v>0</v>
          </cell>
          <cell r="AD1082" t="str">
            <v>0</v>
          </cell>
          <cell r="AE1082" t="str">
            <v>0</v>
          </cell>
          <cell r="AF1082" t="str">
            <v>00</v>
          </cell>
        </row>
        <row r="1083">
          <cell r="A1083" t="str">
            <v>02</v>
          </cell>
          <cell r="B1083" t="str">
            <v>05</v>
          </cell>
          <cell r="C1083" t="str">
            <v>545</v>
          </cell>
          <cell r="D1083" t="str">
            <v>Центратор</v>
          </cell>
          <cell r="E1083" t="str">
            <v>изготов.ЦБПО</v>
          </cell>
          <cell r="G1083" t="str">
            <v>01</v>
          </cell>
          <cell r="H1083">
            <v>11912.2</v>
          </cell>
          <cell r="I1083">
            <v>0</v>
          </cell>
          <cell r="J1083">
            <v>0</v>
          </cell>
          <cell r="L1083" t="str">
            <v>23</v>
          </cell>
          <cell r="M1083" t="str">
            <v>43807</v>
          </cell>
          <cell r="N1083" t="str">
            <v>14 2928286</v>
          </cell>
          <cell r="P1083">
            <v>25</v>
          </cell>
          <cell r="Q1083">
            <v>0</v>
          </cell>
          <cell r="R1083" t="str">
            <v>1</v>
          </cell>
          <cell r="S1083" t="str">
            <v>43</v>
          </cell>
          <cell r="T1083">
            <v>98</v>
          </cell>
          <cell r="U1083">
            <v>4</v>
          </cell>
          <cell r="V1083">
            <v>98</v>
          </cell>
          <cell r="W1083">
            <v>4</v>
          </cell>
          <cell r="X1083">
            <v>98</v>
          </cell>
          <cell r="Y1083">
            <v>0</v>
          </cell>
          <cell r="Z1083">
            <v>0</v>
          </cell>
          <cell r="AD1083" t="str">
            <v>0</v>
          </cell>
          <cell r="AE1083" t="str">
            <v>0</v>
          </cell>
          <cell r="AF1083" t="str">
            <v>00</v>
          </cell>
        </row>
        <row r="1084">
          <cell r="A1084" t="str">
            <v>02</v>
          </cell>
          <cell r="B1084" t="str">
            <v>05</v>
          </cell>
          <cell r="C1084" t="str">
            <v>546</v>
          </cell>
          <cell r="D1084" t="str">
            <v>Распред.шкаф ПР-1</v>
          </cell>
          <cell r="E1084" t="str">
            <v>г.Радомир з-д Электр</v>
          </cell>
          <cell r="F1084" t="str">
            <v>ик  380/220 в</v>
          </cell>
          <cell r="G1084" t="str">
            <v>01</v>
          </cell>
          <cell r="H1084">
            <v>3230</v>
          </cell>
          <cell r="I1084">
            <v>0</v>
          </cell>
          <cell r="J1084">
            <v>0</v>
          </cell>
          <cell r="L1084" t="str">
            <v>23</v>
          </cell>
          <cell r="M1084" t="str">
            <v>40702</v>
          </cell>
          <cell r="N1084" t="str">
            <v>14 3120390</v>
          </cell>
          <cell r="P1084">
            <v>9.1</v>
          </cell>
          <cell r="Q1084">
            <v>0</v>
          </cell>
          <cell r="R1084" t="str">
            <v>1</v>
          </cell>
          <cell r="S1084" t="str">
            <v>40</v>
          </cell>
          <cell r="T1084">
            <v>87</v>
          </cell>
          <cell r="U1084">
            <v>4</v>
          </cell>
          <cell r="V1084">
            <v>98</v>
          </cell>
          <cell r="W1084">
            <v>4</v>
          </cell>
          <cell r="X1084">
            <v>98</v>
          </cell>
          <cell r="Y1084">
            <v>0</v>
          </cell>
          <cell r="Z1084">
            <v>0</v>
          </cell>
          <cell r="AD1084" t="str">
            <v>0</v>
          </cell>
          <cell r="AE1084" t="str">
            <v>0</v>
          </cell>
          <cell r="AF1084" t="str">
            <v>00</v>
          </cell>
        </row>
        <row r="1085">
          <cell r="A1085" t="str">
            <v>02</v>
          </cell>
          <cell r="B1085" t="str">
            <v>05</v>
          </cell>
          <cell r="C1085" t="str">
            <v>547</v>
          </cell>
          <cell r="D1085" t="str">
            <v>Центратор</v>
          </cell>
          <cell r="E1085" t="str">
            <v>изготов ЦБПО</v>
          </cell>
          <cell r="G1085" t="str">
            <v>01</v>
          </cell>
          <cell r="H1085">
            <v>11912.2</v>
          </cell>
          <cell r="I1085">
            <v>0</v>
          </cell>
          <cell r="J1085">
            <v>0</v>
          </cell>
          <cell r="L1085" t="str">
            <v>23</v>
          </cell>
          <cell r="M1085" t="str">
            <v>43807</v>
          </cell>
          <cell r="N1085" t="str">
            <v>14 2928286</v>
          </cell>
          <cell r="P1085">
            <v>25</v>
          </cell>
          <cell r="Q1085">
            <v>0</v>
          </cell>
          <cell r="R1085" t="str">
            <v>1</v>
          </cell>
          <cell r="S1085" t="str">
            <v>43</v>
          </cell>
          <cell r="T1085">
            <v>98</v>
          </cell>
          <cell r="U1085">
            <v>4</v>
          </cell>
          <cell r="V1085">
            <v>98</v>
          </cell>
          <cell r="W1085">
            <v>4</v>
          </cell>
          <cell r="X1085">
            <v>98</v>
          </cell>
          <cell r="Y1085">
            <v>0</v>
          </cell>
          <cell r="Z1085">
            <v>0</v>
          </cell>
          <cell r="AD1085" t="str">
            <v>0</v>
          </cell>
          <cell r="AE1085" t="str">
            <v>0</v>
          </cell>
          <cell r="AF1085" t="str">
            <v>00</v>
          </cell>
        </row>
        <row r="1086">
          <cell r="A1086" t="str">
            <v>02</v>
          </cell>
          <cell r="B1086" t="str">
            <v>70</v>
          </cell>
          <cell r="C1086" t="str">
            <v>548</v>
          </cell>
          <cell r="D1086" t="str">
            <v>Центратор</v>
          </cell>
          <cell r="E1086" t="str">
            <v>изготов. ЦБПО</v>
          </cell>
          <cell r="G1086" t="str">
            <v>01</v>
          </cell>
          <cell r="H1086">
            <v>11912.21</v>
          </cell>
          <cell r="I1086">
            <v>0</v>
          </cell>
          <cell r="J1086">
            <v>0</v>
          </cell>
          <cell r="L1086" t="str">
            <v>20</v>
          </cell>
          <cell r="M1086" t="str">
            <v>43807</v>
          </cell>
          <cell r="N1086" t="str">
            <v>14 2928286</v>
          </cell>
          <cell r="P1086">
            <v>25</v>
          </cell>
          <cell r="Q1086">
            <v>0</v>
          </cell>
          <cell r="R1086" t="str">
            <v>1</v>
          </cell>
          <cell r="S1086" t="str">
            <v>43</v>
          </cell>
          <cell r="T1086">
            <v>98</v>
          </cell>
          <cell r="U1086">
            <v>4</v>
          </cell>
          <cell r="V1086">
            <v>98</v>
          </cell>
          <cell r="W1086">
            <v>4</v>
          </cell>
          <cell r="X1086">
            <v>98</v>
          </cell>
          <cell r="Y1086">
            <v>0</v>
          </cell>
          <cell r="Z1086">
            <v>0</v>
          </cell>
          <cell r="AB1086" t="str">
            <v>14</v>
          </cell>
          <cell r="AC1086">
            <v>5</v>
          </cell>
          <cell r="AD1086" t="str">
            <v>0</v>
          </cell>
          <cell r="AE1086" t="str">
            <v>0</v>
          </cell>
          <cell r="AF1086" t="str">
            <v>00</v>
          </cell>
        </row>
        <row r="1087">
          <cell r="A1087" t="str">
            <v>02</v>
          </cell>
          <cell r="B1087" t="str">
            <v>71</v>
          </cell>
          <cell r="C1087" t="str">
            <v>549</v>
          </cell>
          <cell r="D1087" t="str">
            <v>Гидромолот МГ-300</v>
          </cell>
          <cell r="E1087" t="str">
            <v>/Тверской экскаватор</v>
          </cell>
          <cell r="F1087" t="str">
            <v>ный з-д/</v>
          </cell>
          <cell r="G1087" t="str">
            <v>01</v>
          </cell>
          <cell r="H1087">
            <v>33333.33</v>
          </cell>
          <cell r="I1087">
            <v>0</v>
          </cell>
          <cell r="J1087">
            <v>0</v>
          </cell>
          <cell r="L1087" t="str">
            <v>23</v>
          </cell>
          <cell r="M1087" t="str">
            <v>41200</v>
          </cell>
          <cell r="N1087" t="str">
            <v>14 3699000</v>
          </cell>
          <cell r="P1087">
            <v>5.39</v>
          </cell>
          <cell r="Q1087">
            <v>0</v>
          </cell>
          <cell r="R1087" t="str">
            <v>1</v>
          </cell>
          <cell r="S1087" t="str">
            <v>41</v>
          </cell>
          <cell r="T1087">
            <v>98</v>
          </cell>
          <cell r="U1087">
            <v>5</v>
          </cell>
          <cell r="V1087">
            <v>98</v>
          </cell>
          <cell r="W1087">
            <v>5</v>
          </cell>
          <cell r="X1087">
            <v>98</v>
          </cell>
          <cell r="Y1087">
            <v>0</v>
          </cell>
          <cell r="Z1087">
            <v>0</v>
          </cell>
          <cell r="AD1087" t="str">
            <v>0</v>
          </cell>
          <cell r="AE1087" t="str">
            <v>0</v>
          </cell>
          <cell r="AF1087" t="str">
            <v>00</v>
          </cell>
        </row>
        <row r="1088">
          <cell r="A1088" t="str">
            <v>02</v>
          </cell>
          <cell r="B1088" t="str">
            <v>23</v>
          </cell>
          <cell r="C1088" t="str">
            <v>550</v>
          </cell>
          <cell r="D1088" t="str">
            <v>А/м ЗИЛ-131 фургон г</v>
          </cell>
          <cell r="E1088" t="str">
            <v>рузопассаж.NоТ931НУ</v>
          </cell>
          <cell r="F1088" t="str">
            <v>дв 736880 ш 015676</v>
          </cell>
          <cell r="G1088" t="str">
            <v>01</v>
          </cell>
          <cell r="H1088">
            <v>62150</v>
          </cell>
          <cell r="I1088">
            <v>46087.26</v>
          </cell>
          <cell r="J1088">
            <v>0</v>
          </cell>
          <cell r="L1088" t="str">
            <v>23</v>
          </cell>
          <cell r="M1088" t="str">
            <v>50426</v>
          </cell>
          <cell r="N1088" t="str">
            <v>15 3410359</v>
          </cell>
          <cell r="P1088">
            <v>10</v>
          </cell>
          <cell r="Q1088">
            <v>0</v>
          </cell>
          <cell r="R1088" t="str">
            <v>1</v>
          </cell>
          <cell r="S1088" t="str">
            <v>50</v>
          </cell>
          <cell r="T1088">
            <v>91</v>
          </cell>
          <cell r="U1088">
            <v>5</v>
          </cell>
          <cell r="V1088">
            <v>98</v>
          </cell>
          <cell r="W1088">
            <v>5</v>
          </cell>
          <cell r="X1088">
            <v>98</v>
          </cell>
          <cell r="Y1088">
            <v>0</v>
          </cell>
          <cell r="Z1088">
            <v>0</v>
          </cell>
          <cell r="AD1088" t="str">
            <v>0</v>
          </cell>
          <cell r="AE1088" t="str">
            <v>0</v>
          </cell>
          <cell r="AF1088" t="str">
            <v>00</v>
          </cell>
        </row>
        <row r="1089">
          <cell r="A1089" t="str">
            <v>02</v>
          </cell>
          <cell r="B1089" t="str">
            <v>70</v>
          </cell>
          <cell r="C1089" t="str">
            <v>551</v>
          </cell>
          <cell r="D1089" t="str">
            <v>Трубоукладчик ОМТ-16</v>
          </cell>
          <cell r="G1089" t="str">
            <v>01</v>
          </cell>
          <cell r="H1089">
            <v>257148.39</v>
          </cell>
          <cell r="I1089">
            <v>68572.88</v>
          </cell>
          <cell r="J1089">
            <v>0</v>
          </cell>
          <cell r="L1089" t="str">
            <v>20</v>
          </cell>
          <cell r="M1089" t="str">
            <v>41723</v>
          </cell>
          <cell r="N1089" t="str">
            <v>14 2915246</v>
          </cell>
          <cell r="P1089">
            <v>10</v>
          </cell>
          <cell r="Q1089">
            <v>0</v>
          </cell>
          <cell r="R1089" t="str">
            <v>1</v>
          </cell>
          <cell r="S1089" t="str">
            <v>41</v>
          </cell>
          <cell r="T1089">
            <v>95</v>
          </cell>
          <cell r="U1089">
            <v>5</v>
          </cell>
          <cell r="V1089">
            <v>98</v>
          </cell>
          <cell r="W1089">
            <v>5</v>
          </cell>
          <cell r="X1089">
            <v>98</v>
          </cell>
          <cell r="Y1089">
            <v>0</v>
          </cell>
          <cell r="Z1089">
            <v>0</v>
          </cell>
          <cell r="AB1089" t="str">
            <v>14</v>
          </cell>
          <cell r="AC1089">
            <v>6</v>
          </cell>
          <cell r="AD1089" t="str">
            <v>0</v>
          </cell>
          <cell r="AE1089" t="str">
            <v>0</v>
          </cell>
          <cell r="AF1089" t="str">
            <v>00</v>
          </cell>
        </row>
        <row r="1090">
          <cell r="A1090" t="str">
            <v>02</v>
          </cell>
          <cell r="B1090" t="str">
            <v>71</v>
          </cell>
          <cell r="C1090" t="str">
            <v>552</v>
          </cell>
          <cell r="D1090" t="str">
            <v>Бульдозер Катерпилле</v>
          </cell>
          <cell r="E1090" t="str">
            <v>р</v>
          </cell>
          <cell r="G1090" t="str">
            <v>01</v>
          </cell>
          <cell r="H1090">
            <v>724697.92</v>
          </cell>
          <cell r="I1090">
            <v>39254.449999999997</v>
          </cell>
          <cell r="J1090">
            <v>0</v>
          </cell>
          <cell r="L1090" t="str">
            <v>23</v>
          </cell>
          <cell r="M1090" t="str">
            <v>41816</v>
          </cell>
          <cell r="N1090" t="str">
            <v>14 2924340</v>
          </cell>
          <cell r="P1090">
            <v>10</v>
          </cell>
          <cell r="Q1090">
            <v>0</v>
          </cell>
          <cell r="R1090" t="str">
            <v>1</v>
          </cell>
          <cell r="S1090" t="str">
            <v>41</v>
          </cell>
          <cell r="T1090">
            <v>94</v>
          </cell>
          <cell r="U1090">
            <v>5</v>
          </cell>
          <cell r="V1090">
            <v>98</v>
          </cell>
          <cell r="W1090">
            <v>5</v>
          </cell>
          <cell r="X1090">
            <v>98</v>
          </cell>
          <cell r="Y1090">
            <v>0</v>
          </cell>
          <cell r="Z1090">
            <v>0</v>
          </cell>
          <cell r="AB1090" t="str">
            <v>14</v>
          </cell>
          <cell r="AC1090">
            <v>7</v>
          </cell>
          <cell r="AD1090" t="str">
            <v>0</v>
          </cell>
          <cell r="AE1090" t="str">
            <v>0</v>
          </cell>
          <cell r="AF1090" t="str">
            <v>00</v>
          </cell>
        </row>
        <row r="1091">
          <cell r="A1091" t="str">
            <v>02</v>
          </cell>
          <cell r="B1091" t="str">
            <v>71</v>
          </cell>
          <cell r="C1091" t="str">
            <v>554</v>
          </cell>
          <cell r="D1091" t="str">
            <v>Бульдозер Катерпилле</v>
          </cell>
          <cell r="E1091" t="str">
            <v>р</v>
          </cell>
          <cell r="G1091" t="str">
            <v>01</v>
          </cell>
          <cell r="H1091">
            <v>724697.92</v>
          </cell>
          <cell r="I1091">
            <v>39254.449999999997</v>
          </cell>
          <cell r="J1091">
            <v>0</v>
          </cell>
          <cell r="L1091" t="str">
            <v>23</v>
          </cell>
          <cell r="M1091" t="str">
            <v>41816</v>
          </cell>
          <cell r="N1091" t="str">
            <v>14 2924340</v>
          </cell>
          <cell r="P1091">
            <v>10</v>
          </cell>
          <cell r="Q1091">
            <v>0</v>
          </cell>
          <cell r="R1091" t="str">
            <v>1</v>
          </cell>
          <cell r="S1091" t="str">
            <v>41</v>
          </cell>
          <cell r="T1091">
            <v>94</v>
          </cell>
          <cell r="U1091">
            <v>5</v>
          </cell>
          <cell r="V1091">
            <v>98</v>
          </cell>
          <cell r="W1091">
            <v>5</v>
          </cell>
          <cell r="X1091">
            <v>98</v>
          </cell>
          <cell r="Y1091">
            <v>0</v>
          </cell>
          <cell r="Z1091">
            <v>0</v>
          </cell>
          <cell r="AB1091" t="str">
            <v>14</v>
          </cell>
          <cell r="AC1091">
            <v>6</v>
          </cell>
          <cell r="AD1091" t="str">
            <v>0</v>
          </cell>
          <cell r="AE1091" t="str">
            <v>0</v>
          </cell>
          <cell r="AF1091" t="str">
            <v>00</v>
          </cell>
        </row>
        <row r="1092">
          <cell r="A1092" t="str">
            <v>02</v>
          </cell>
          <cell r="B1092" t="str">
            <v>23</v>
          </cell>
          <cell r="C1092" t="str">
            <v>553</v>
          </cell>
          <cell r="D1092" t="str">
            <v>А/м КАМАЗ-5511</v>
          </cell>
          <cell r="E1092" t="str">
            <v>Nо Т855СС ш189402</v>
          </cell>
          <cell r="F1092" t="str">
            <v>дв022744</v>
          </cell>
          <cell r="G1092" t="str">
            <v>01</v>
          </cell>
          <cell r="H1092">
            <v>133000</v>
          </cell>
          <cell r="I1092">
            <v>81385</v>
          </cell>
          <cell r="J1092">
            <v>0</v>
          </cell>
          <cell r="L1092" t="str">
            <v>23</v>
          </cell>
          <cell r="M1092" t="str">
            <v>50402</v>
          </cell>
          <cell r="N1092" t="str">
            <v>15 3410349</v>
          </cell>
          <cell r="P1092">
            <v>0.37</v>
          </cell>
          <cell r="Q1092">
            <v>0</v>
          </cell>
          <cell r="R1092" t="str">
            <v>1</v>
          </cell>
          <cell r="S1092" t="str">
            <v>50</v>
          </cell>
          <cell r="T1092">
            <v>0</v>
          </cell>
          <cell r="U1092">
            <v>6</v>
          </cell>
          <cell r="V1092">
            <v>98</v>
          </cell>
          <cell r="W1092">
            <v>6</v>
          </cell>
          <cell r="X1092">
            <v>98</v>
          </cell>
          <cell r="Y1092">
            <v>0</v>
          </cell>
          <cell r="Z1092">
            <v>0</v>
          </cell>
          <cell r="AD1092" t="str">
            <v>0</v>
          </cell>
          <cell r="AE1092" t="str">
            <v>0</v>
          </cell>
          <cell r="AF1092" t="str">
            <v>00</v>
          </cell>
        </row>
        <row r="1093">
          <cell r="A1093" t="str">
            <v>02</v>
          </cell>
          <cell r="B1093" t="str">
            <v>23</v>
          </cell>
          <cell r="C1093" t="str">
            <v>555</v>
          </cell>
          <cell r="D1093" t="str">
            <v>А/М КАМАЗ-5513</v>
          </cell>
          <cell r="E1093" t="str">
            <v>Nо Т839СС ш1036453</v>
          </cell>
          <cell r="F1093" t="str">
            <v>дв041110</v>
          </cell>
          <cell r="G1093" t="str">
            <v>01</v>
          </cell>
          <cell r="H1093">
            <v>106220</v>
          </cell>
          <cell r="I1093">
            <v>63459.79</v>
          </cell>
          <cell r="J1093">
            <v>0</v>
          </cell>
          <cell r="L1093" t="str">
            <v>23</v>
          </cell>
          <cell r="M1093" t="str">
            <v>50402</v>
          </cell>
          <cell r="N1093" t="str">
            <v>15 3410349</v>
          </cell>
          <cell r="P1093">
            <v>0.37</v>
          </cell>
          <cell r="Q1093">
            <v>0</v>
          </cell>
          <cell r="R1093" t="str">
            <v>1</v>
          </cell>
          <cell r="S1093" t="str">
            <v>50</v>
          </cell>
          <cell r="T1093">
            <v>0</v>
          </cell>
          <cell r="U1093">
            <v>6</v>
          </cell>
          <cell r="V1093">
            <v>98</v>
          </cell>
          <cell r="W1093">
            <v>6</v>
          </cell>
          <cell r="X1093">
            <v>98</v>
          </cell>
          <cell r="Y1093">
            <v>0</v>
          </cell>
          <cell r="Z1093">
            <v>0</v>
          </cell>
          <cell r="AD1093" t="str">
            <v>0</v>
          </cell>
          <cell r="AE1093" t="str">
            <v>0</v>
          </cell>
          <cell r="AF1093" t="str">
            <v>00</v>
          </cell>
        </row>
        <row r="1094">
          <cell r="A1094" t="str">
            <v>02</v>
          </cell>
          <cell r="B1094" t="str">
            <v>02</v>
          </cell>
          <cell r="C1094" t="str">
            <v>556</v>
          </cell>
          <cell r="D1094" t="str">
            <v>Трубоукладчик КАТЕРП</v>
          </cell>
          <cell r="E1094" t="str">
            <v>ИЛЛАР завN00536</v>
          </cell>
          <cell r="G1094" t="str">
            <v>01</v>
          </cell>
          <cell r="H1094">
            <v>1728161.32</v>
          </cell>
          <cell r="I1094">
            <v>604856.43999999994</v>
          </cell>
          <cell r="J1094">
            <v>0</v>
          </cell>
          <cell r="L1094" t="str">
            <v>20</v>
          </cell>
          <cell r="M1094" t="str">
            <v>41723</v>
          </cell>
          <cell r="N1094" t="str">
            <v>14 2915246</v>
          </cell>
          <cell r="P1094">
            <v>10</v>
          </cell>
          <cell r="Q1094">
            <v>0</v>
          </cell>
          <cell r="R1094" t="str">
            <v>1</v>
          </cell>
          <cell r="S1094" t="str">
            <v>41</v>
          </cell>
          <cell r="T1094">
            <v>94</v>
          </cell>
          <cell r="U1094">
            <v>6</v>
          </cell>
          <cell r="V1094">
            <v>98</v>
          </cell>
          <cell r="W1094">
            <v>6</v>
          </cell>
          <cell r="X1094">
            <v>98</v>
          </cell>
          <cell r="Y1094">
            <v>0</v>
          </cell>
          <cell r="Z1094">
            <v>0</v>
          </cell>
          <cell r="AD1094" t="str">
            <v>0</v>
          </cell>
          <cell r="AE1094" t="str">
            <v>0</v>
          </cell>
          <cell r="AF1094" t="str">
            <v>00</v>
          </cell>
        </row>
        <row r="1095">
          <cell r="A1095" t="str">
            <v>02</v>
          </cell>
          <cell r="B1095" t="str">
            <v>02</v>
          </cell>
          <cell r="C1095" t="str">
            <v>557</v>
          </cell>
          <cell r="D1095" t="str">
            <v>Трубоукладчик КАТЕРП</v>
          </cell>
          <cell r="E1095" t="str">
            <v>ИЛЛАР 572 завN00527</v>
          </cell>
          <cell r="G1095" t="str">
            <v>01</v>
          </cell>
          <cell r="H1095">
            <v>1728161.32</v>
          </cell>
          <cell r="I1095">
            <v>604856.43999999994</v>
          </cell>
          <cell r="J1095">
            <v>0</v>
          </cell>
          <cell r="L1095" t="str">
            <v>20</v>
          </cell>
          <cell r="M1095" t="str">
            <v>41723</v>
          </cell>
          <cell r="N1095" t="str">
            <v>114 291524</v>
          </cell>
          <cell r="P1095">
            <v>10</v>
          </cell>
          <cell r="Q1095">
            <v>0</v>
          </cell>
          <cell r="R1095" t="str">
            <v>1</v>
          </cell>
          <cell r="S1095" t="str">
            <v>41</v>
          </cell>
          <cell r="T1095">
            <v>94</v>
          </cell>
          <cell r="U1095">
            <v>6</v>
          </cell>
          <cell r="V1095">
            <v>98</v>
          </cell>
          <cell r="W1095">
            <v>6</v>
          </cell>
          <cell r="X1095">
            <v>98</v>
          </cell>
          <cell r="Y1095">
            <v>0</v>
          </cell>
          <cell r="Z1095">
            <v>0</v>
          </cell>
          <cell r="AD1095" t="str">
            <v>0</v>
          </cell>
          <cell r="AE1095" t="str">
            <v>0</v>
          </cell>
          <cell r="AF1095" t="str">
            <v>00</v>
          </cell>
        </row>
        <row r="1096">
          <cell r="A1096" t="str">
            <v>02</v>
          </cell>
          <cell r="B1096" t="str">
            <v>02</v>
          </cell>
          <cell r="C1096" t="str">
            <v>558</v>
          </cell>
          <cell r="D1096" t="str">
            <v>Экскаватор ЭО-4224</v>
          </cell>
          <cell r="E1096" t="str">
            <v>завN1403</v>
          </cell>
          <cell r="G1096" t="str">
            <v>01</v>
          </cell>
          <cell r="H1096">
            <v>353000</v>
          </cell>
          <cell r="I1096">
            <v>206123</v>
          </cell>
          <cell r="J1096">
            <v>0</v>
          </cell>
          <cell r="L1096" t="str">
            <v>20</v>
          </cell>
          <cell r="M1096" t="str">
            <v>41803</v>
          </cell>
          <cell r="N1096" t="str">
            <v>14 2924331</v>
          </cell>
          <cell r="P1096">
            <v>9.1</v>
          </cell>
          <cell r="Q1096">
            <v>0</v>
          </cell>
          <cell r="R1096" t="str">
            <v>1</v>
          </cell>
          <cell r="S1096" t="str">
            <v>41</v>
          </cell>
          <cell r="T1096">
            <v>91</v>
          </cell>
          <cell r="U1096">
            <v>6</v>
          </cell>
          <cell r="V1096">
            <v>98</v>
          </cell>
          <cell r="W1096">
            <v>6</v>
          </cell>
          <cell r="X1096">
            <v>98</v>
          </cell>
          <cell r="Y1096">
            <v>0</v>
          </cell>
          <cell r="Z1096">
            <v>0</v>
          </cell>
          <cell r="AD1096" t="str">
            <v>0</v>
          </cell>
          <cell r="AE1096" t="str">
            <v>0</v>
          </cell>
          <cell r="AF1096" t="str">
            <v>00</v>
          </cell>
        </row>
        <row r="1097">
          <cell r="A1097" t="str">
            <v>02</v>
          </cell>
          <cell r="B1097" t="str">
            <v>02</v>
          </cell>
          <cell r="C1097" t="str">
            <v>559</v>
          </cell>
          <cell r="D1097" t="str">
            <v>Машина грунтовочная</v>
          </cell>
          <cell r="E1097" t="str">
            <v>с щеточным устройств</v>
          </cell>
          <cell r="F1097" t="str">
            <v>ом МГ-1220</v>
          </cell>
          <cell r="G1097" t="str">
            <v>01</v>
          </cell>
          <cell r="H1097">
            <v>143333</v>
          </cell>
          <cell r="I1097">
            <v>0</v>
          </cell>
          <cell r="J1097">
            <v>147833</v>
          </cell>
          <cell r="L1097" t="str">
            <v>20</v>
          </cell>
          <cell r="M1097" t="str">
            <v>43803</v>
          </cell>
          <cell r="N1097" t="str">
            <v>14 2947195</v>
          </cell>
          <cell r="P1097">
            <v>33.299999999999997</v>
          </cell>
          <cell r="Q1097">
            <v>0</v>
          </cell>
          <cell r="R1097" t="str">
            <v>1</v>
          </cell>
          <cell r="S1097" t="str">
            <v>43</v>
          </cell>
          <cell r="T1097">
            <v>98</v>
          </cell>
          <cell r="U1097">
            <v>6</v>
          </cell>
          <cell r="V1097">
            <v>98</v>
          </cell>
          <cell r="W1097">
            <v>6</v>
          </cell>
          <cell r="X1097">
            <v>98</v>
          </cell>
          <cell r="Y1097">
            <v>6</v>
          </cell>
          <cell r="Z1097">
            <v>98</v>
          </cell>
          <cell r="AB1097" t="str">
            <v>14</v>
          </cell>
          <cell r="AC1097">
            <v>7</v>
          </cell>
          <cell r="AD1097" t="str">
            <v>0</v>
          </cell>
          <cell r="AE1097" t="str">
            <v>0</v>
          </cell>
          <cell r="AF1097" t="str">
            <v>00</v>
          </cell>
        </row>
        <row r="1098">
          <cell r="A1098" t="str">
            <v>02</v>
          </cell>
          <cell r="B1098" t="str">
            <v>99</v>
          </cell>
          <cell r="C1098" t="str">
            <v>560</v>
          </cell>
          <cell r="D1098" t="str">
            <v>Пескоструйное устрой</v>
          </cell>
          <cell r="E1098" t="str">
            <v>ство /для чистки тру</v>
          </cell>
          <cell r="F1098" t="str">
            <v>б/</v>
          </cell>
          <cell r="G1098" t="str">
            <v>01</v>
          </cell>
          <cell r="H1098">
            <v>10000</v>
          </cell>
          <cell r="I1098">
            <v>0</v>
          </cell>
          <cell r="J1098">
            <v>0</v>
          </cell>
          <cell r="L1098" t="str">
            <v>20</v>
          </cell>
          <cell r="M1098" t="str">
            <v>43803</v>
          </cell>
          <cell r="N1098" t="str">
            <v>14 2947195</v>
          </cell>
          <cell r="P1098">
            <v>33.299999999999997</v>
          </cell>
          <cell r="Q1098">
            <v>0</v>
          </cell>
          <cell r="R1098" t="str">
            <v>1</v>
          </cell>
          <cell r="S1098" t="str">
            <v>43</v>
          </cell>
          <cell r="T1098">
            <v>98</v>
          </cell>
          <cell r="U1098">
            <v>6</v>
          </cell>
          <cell r="V1098">
            <v>98</v>
          </cell>
          <cell r="W1098">
            <v>6</v>
          </cell>
          <cell r="X1098">
            <v>98</v>
          </cell>
          <cell r="Y1098">
            <v>0</v>
          </cell>
          <cell r="Z1098">
            <v>0</v>
          </cell>
          <cell r="AD1098" t="str">
            <v>0</v>
          </cell>
          <cell r="AE1098" t="str">
            <v>0</v>
          </cell>
          <cell r="AF1098" t="str">
            <v>00</v>
          </cell>
        </row>
        <row r="1099">
          <cell r="A1099" t="str">
            <v>02</v>
          </cell>
          <cell r="B1099" t="str">
            <v>99</v>
          </cell>
          <cell r="C1099" t="str">
            <v>561</v>
          </cell>
          <cell r="D1099" t="str">
            <v>Компрессор с дизельн</v>
          </cell>
          <cell r="E1099" t="str">
            <v>ым проводом</v>
          </cell>
          <cell r="G1099" t="str">
            <v>01</v>
          </cell>
          <cell r="H1099">
            <v>42000</v>
          </cell>
          <cell r="I1099">
            <v>0</v>
          </cell>
          <cell r="J1099">
            <v>0</v>
          </cell>
          <cell r="L1099" t="str">
            <v>20</v>
          </cell>
          <cell r="M1099" t="str">
            <v>41400</v>
          </cell>
          <cell r="P1099">
            <v>5.4</v>
          </cell>
          <cell r="Q1099">
            <v>0</v>
          </cell>
          <cell r="R1099" t="str">
            <v>1</v>
          </cell>
          <cell r="S1099" t="str">
            <v>41</v>
          </cell>
          <cell r="T1099">
            <v>98</v>
          </cell>
          <cell r="U1099">
            <v>6</v>
          </cell>
          <cell r="V1099">
            <v>98</v>
          </cell>
          <cell r="W1099">
            <v>6</v>
          </cell>
          <cell r="X1099">
            <v>98</v>
          </cell>
          <cell r="Y1099">
            <v>0</v>
          </cell>
          <cell r="Z1099">
            <v>0</v>
          </cell>
          <cell r="AD1099" t="str">
            <v>0</v>
          </cell>
          <cell r="AE1099" t="str">
            <v>0</v>
          </cell>
          <cell r="AF1099" t="str">
            <v>00</v>
          </cell>
        </row>
        <row r="1100">
          <cell r="A1100" t="str">
            <v>02</v>
          </cell>
          <cell r="B1100" t="str">
            <v>02</v>
          </cell>
          <cell r="C1100" t="str">
            <v>565</v>
          </cell>
          <cell r="D1100" t="str">
            <v>Стрела-упопр /гпрузо</v>
          </cell>
          <cell r="E1100" t="str">
            <v>подъем.приспособл.</v>
          </cell>
          <cell r="F1100" t="str">
            <v>для тпрубоукладчика</v>
          </cell>
          <cell r="G1100" t="str">
            <v>01</v>
          </cell>
          <cell r="H1100">
            <v>32601.95</v>
          </cell>
          <cell r="I1100">
            <v>0</v>
          </cell>
          <cell r="J1100">
            <v>0</v>
          </cell>
          <cell r="L1100" t="str">
            <v>20</v>
          </cell>
          <cell r="M1100" t="str">
            <v>41723</v>
          </cell>
          <cell r="N1100" t="str">
            <v>14 2915319</v>
          </cell>
          <cell r="P1100">
            <v>10</v>
          </cell>
          <cell r="Q1100">
            <v>0</v>
          </cell>
          <cell r="R1100" t="str">
            <v>1</v>
          </cell>
          <cell r="S1100" t="str">
            <v>41</v>
          </cell>
          <cell r="T1100">
            <v>98</v>
          </cell>
          <cell r="U1100">
            <v>7</v>
          </cell>
          <cell r="V1100">
            <v>98</v>
          </cell>
          <cell r="W1100">
            <v>7</v>
          </cell>
          <cell r="X1100">
            <v>98</v>
          </cell>
          <cell r="Y1100">
            <v>0</v>
          </cell>
          <cell r="Z1100">
            <v>0</v>
          </cell>
          <cell r="AD1100" t="str">
            <v>0</v>
          </cell>
          <cell r="AE1100" t="str">
            <v>0</v>
          </cell>
          <cell r="AF1100" t="str">
            <v>00</v>
          </cell>
        </row>
        <row r="1101">
          <cell r="A1101" t="str">
            <v>02</v>
          </cell>
          <cell r="B1101" t="str">
            <v>02</v>
          </cell>
          <cell r="C1101" t="str">
            <v>566</v>
          </cell>
          <cell r="D1101" t="str">
            <v>Стрела-упор /грузопо</v>
          </cell>
          <cell r="E1101" t="str">
            <v>дъемн приспособл для</v>
          </cell>
          <cell r="F1101" t="str">
            <v>трубоукладчика</v>
          </cell>
          <cell r="G1101" t="str">
            <v>01</v>
          </cell>
          <cell r="H1101">
            <v>32601.95</v>
          </cell>
          <cell r="I1101">
            <v>0</v>
          </cell>
          <cell r="J1101">
            <v>0</v>
          </cell>
          <cell r="L1101" t="str">
            <v>20</v>
          </cell>
          <cell r="M1101" t="str">
            <v>41723</v>
          </cell>
          <cell r="N1101" t="str">
            <v>14 2915319</v>
          </cell>
          <cell r="P1101">
            <v>10</v>
          </cell>
          <cell r="Q1101">
            <v>0</v>
          </cell>
          <cell r="R1101" t="str">
            <v>1</v>
          </cell>
          <cell r="S1101" t="str">
            <v>41</v>
          </cell>
          <cell r="T1101">
            <v>98</v>
          </cell>
          <cell r="U1101">
            <v>7</v>
          </cell>
          <cell r="V1101">
            <v>98</v>
          </cell>
          <cell r="W1101">
            <v>7</v>
          </cell>
          <cell r="X1101">
            <v>98</v>
          </cell>
          <cell r="Y1101">
            <v>0</v>
          </cell>
          <cell r="Z1101">
            <v>0</v>
          </cell>
          <cell r="AD1101" t="str">
            <v>0</v>
          </cell>
          <cell r="AE1101" t="str">
            <v>0</v>
          </cell>
          <cell r="AF1101" t="str">
            <v>00</v>
          </cell>
        </row>
        <row r="1102">
          <cell r="A1102" t="str">
            <v>02</v>
          </cell>
          <cell r="B1102" t="str">
            <v>02</v>
          </cell>
          <cell r="C1102" t="str">
            <v>567</v>
          </cell>
          <cell r="D1102" t="str">
            <v>Стрела-упор /грузопо</v>
          </cell>
          <cell r="E1102" t="str">
            <v>дъем приспособл для</v>
          </cell>
          <cell r="F1102" t="str">
            <v>трубоукладчика</v>
          </cell>
          <cell r="G1102" t="str">
            <v>01</v>
          </cell>
          <cell r="H1102">
            <v>32601.95</v>
          </cell>
          <cell r="I1102">
            <v>0</v>
          </cell>
          <cell r="J1102">
            <v>0</v>
          </cell>
          <cell r="L1102" t="str">
            <v>20</v>
          </cell>
          <cell r="M1102" t="str">
            <v>41723</v>
          </cell>
          <cell r="N1102" t="str">
            <v>14 2915319</v>
          </cell>
          <cell r="P1102">
            <v>10</v>
          </cell>
          <cell r="Q1102">
            <v>0</v>
          </cell>
          <cell r="R1102" t="str">
            <v>1</v>
          </cell>
          <cell r="S1102" t="str">
            <v>41</v>
          </cell>
          <cell r="T1102">
            <v>98</v>
          </cell>
          <cell r="U1102">
            <v>7</v>
          </cell>
          <cell r="V1102">
            <v>98</v>
          </cell>
          <cell r="W1102">
            <v>7</v>
          </cell>
          <cell r="X1102">
            <v>98</v>
          </cell>
          <cell r="Y1102">
            <v>0</v>
          </cell>
          <cell r="Z1102">
            <v>0</v>
          </cell>
          <cell r="AD1102" t="str">
            <v>0</v>
          </cell>
          <cell r="AE1102" t="str">
            <v>0</v>
          </cell>
          <cell r="AF1102" t="str">
            <v>00</v>
          </cell>
        </row>
        <row r="1103">
          <cell r="A1103" t="str">
            <v>02</v>
          </cell>
          <cell r="B1103" t="str">
            <v>02</v>
          </cell>
          <cell r="C1103" t="str">
            <v>568</v>
          </cell>
          <cell r="D1103" t="str">
            <v>Диз.эл.станция ДГ-10</v>
          </cell>
          <cell r="E1103" t="str">
            <v>0 /Москов.прожекторн</v>
          </cell>
          <cell r="F1103" t="str">
            <v>ый з-д зN9303026/</v>
          </cell>
          <cell r="G1103" t="str">
            <v>01</v>
          </cell>
          <cell r="H1103">
            <v>127783.33</v>
          </cell>
          <cell r="I1103">
            <v>0</v>
          </cell>
          <cell r="J1103">
            <v>0</v>
          </cell>
          <cell r="L1103" t="str">
            <v>20</v>
          </cell>
          <cell r="M1103" t="str">
            <v>40301</v>
          </cell>
          <cell r="N1103" t="str">
            <v>14 3149130</v>
          </cell>
          <cell r="P1103">
            <v>10.8</v>
          </cell>
          <cell r="Q1103">
            <v>0</v>
          </cell>
          <cell r="R1103" t="str">
            <v>1</v>
          </cell>
          <cell r="S1103" t="str">
            <v>40</v>
          </cell>
          <cell r="T1103">
            <v>93</v>
          </cell>
          <cell r="U1103">
            <v>7</v>
          </cell>
          <cell r="V1103">
            <v>98</v>
          </cell>
          <cell r="W1103">
            <v>7</v>
          </cell>
          <cell r="X1103">
            <v>98</v>
          </cell>
          <cell r="Y1103">
            <v>0</v>
          </cell>
          <cell r="Z1103">
            <v>0</v>
          </cell>
          <cell r="AD1103" t="str">
            <v>0</v>
          </cell>
          <cell r="AE1103" t="str">
            <v>0</v>
          </cell>
          <cell r="AF1103" t="str">
            <v>00</v>
          </cell>
        </row>
        <row r="1104">
          <cell r="A1104" t="str">
            <v>02</v>
          </cell>
          <cell r="B1104" t="str">
            <v>02</v>
          </cell>
          <cell r="C1104" t="str">
            <v>569</v>
          </cell>
          <cell r="D1104" t="str">
            <v>Прицеп-фургон МАЗ-52</v>
          </cell>
          <cell r="E1104" t="str">
            <v>243 /Минский а/з-д /</v>
          </cell>
          <cell r="G1104" t="str">
            <v>01</v>
          </cell>
          <cell r="H1104">
            <v>3883.33</v>
          </cell>
          <cell r="I1104">
            <v>0</v>
          </cell>
          <cell r="J1104">
            <v>4271.6499999999996</v>
          </cell>
          <cell r="L1104" t="str">
            <v>20</v>
          </cell>
          <cell r="M1104" t="str">
            <v>50410</v>
          </cell>
          <cell r="N1104" t="str">
            <v>14 3420203</v>
          </cell>
          <cell r="P1104">
            <v>12.5</v>
          </cell>
          <cell r="Q1104">
            <v>0</v>
          </cell>
          <cell r="R1104" t="str">
            <v>1</v>
          </cell>
          <cell r="S1104" t="str">
            <v>50</v>
          </cell>
          <cell r="T1104">
            <v>93</v>
          </cell>
          <cell r="U1104">
            <v>7</v>
          </cell>
          <cell r="V1104">
            <v>98</v>
          </cell>
          <cell r="W1104">
            <v>7</v>
          </cell>
          <cell r="X1104">
            <v>98</v>
          </cell>
          <cell r="Y1104">
            <v>7</v>
          </cell>
          <cell r="Z1104">
            <v>98</v>
          </cell>
          <cell r="AD1104" t="str">
            <v>0</v>
          </cell>
          <cell r="AE1104" t="str">
            <v>0</v>
          </cell>
          <cell r="AF1104" t="str">
            <v>00</v>
          </cell>
        </row>
        <row r="1105">
          <cell r="A1105" t="str">
            <v>02</v>
          </cell>
          <cell r="B1105" t="str">
            <v>23</v>
          </cell>
          <cell r="C1105" t="str">
            <v>570</v>
          </cell>
          <cell r="D1105" t="str">
            <v>Помпа водяная</v>
          </cell>
          <cell r="G1105" t="str">
            <v>01</v>
          </cell>
          <cell r="H1105">
            <v>12500</v>
          </cell>
          <cell r="I1105">
            <v>0</v>
          </cell>
          <cell r="J1105">
            <v>0</v>
          </cell>
          <cell r="L1105" t="str">
            <v>23</v>
          </cell>
          <cell r="M1105" t="str">
            <v>41500</v>
          </cell>
          <cell r="N1105" t="str">
            <v>14 2912110</v>
          </cell>
          <cell r="P1105">
            <v>20</v>
          </cell>
          <cell r="Q1105">
            <v>0</v>
          </cell>
          <cell r="R1105" t="str">
            <v>1</v>
          </cell>
          <cell r="S1105" t="str">
            <v>41</v>
          </cell>
          <cell r="T1105">
            <v>98</v>
          </cell>
          <cell r="U1105">
            <v>7</v>
          </cell>
          <cell r="V1105">
            <v>98</v>
          </cell>
          <cell r="W1105">
            <v>7</v>
          </cell>
          <cell r="X1105">
            <v>98</v>
          </cell>
          <cell r="Y1105">
            <v>0</v>
          </cell>
          <cell r="Z1105">
            <v>0</v>
          </cell>
          <cell r="AD1105" t="str">
            <v>0</v>
          </cell>
          <cell r="AE1105" t="str">
            <v>0</v>
          </cell>
          <cell r="AF1105" t="str">
            <v>00</v>
          </cell>
        </row>
        <row r="1106">
          <cell r="A1106" t="str">
            <v>02</v>
          </cell>
          <cell r="B1106" t="str">
            <v>23</v>
          </cell>
          <cell r="C1106" t="str">
            <v>571</v>
          </cell>
          <cell r="D1106" t="str">
            <v>Генератор</v>
          </cell>
          <cell r="G1106" t="str">
            <v>01</v>
          </cell>
          <cell r="H1106">
            <v>10550</v>
          </cell>
          <cell r="I1106">
            <v>0</v>
          </cell>
          <cell r="J1106">
            <v>0</v>
          </cell>
          <cell r="L1106" t="str">
            <v>23</v>
          </cell>
          <cell r="M1106" t="str">
            <v>40203</v>
          </cell>
          <cell r="N1106" t="str">
            <v>14 2911100</v>
          </cell>
          <cell r="P1106">
            <v>6.2</v>
          </cell>
          <cell r="Q1106">
            <v>0</v>
          </cell>
          <cell r="R1106" t="str">
            <v>1</v>
          </cell>
          <cell r="S1106" t="str">
            <v>40</v>
          </cell>
          <cell r="T1106">
            <v>98</v>
          </cell>
          <cell r="U1106">
            <v>7</v>
          </cell>
          <cell r="V1106">
            <v>98</v>
          </cell>
          <cell r="W1106">
            <v>7</v>
          </cell>
          <cell r="X1106">
            <v>98</v>
          </cell>
          <cell r="Y1106">
            <v>0</v>
          </cell>
          <cell r="Z1106">
            <v>0</v>
          </cell>
          <cell r="AD1106" t="str">
            <v>0</v>
          </cell>
          <cell r="AE1106" t="str">
            <v>0</v>
          </cell>
          <cell r="AF1106" t="str">
            <v>00</v>
          </cell>
        </row>
        <row r="1107">
          <cell r="A1107" t="str">
            <v>02</v>
          </cell>
          <cell r="B1107" t="str">
            <v>71</v>
          </cell>
          <cell r="C1107" t="str">
            <v>572</v>
          </cell>
          <cell r="D1107" t="str">
            <v>Бульдозер ДЗ-171</v>
          </cell>
          <cell r="G1107" t="str">
            <v>01</v>
          </cell>
          <cell r="H1107">
            <v>190000</v>
          </cell>
          <cell r="I1107">
            <v>181133.34</v>
          </cell>
          <cell r="J1107">
            <v>0</v>
          </cell>
          <cell r="L1107" t="str">
            <v>23</v>
          </cell>
          <cell r="M1107" t="str">
            <v>41814</v>
          </cell>
          <cell r="N1107" t="str">
            <v>14 2924340</v>
          </cell>
          <cell r="P1107">
            <v>14.3</v>
          </cell>
          <cell r="Q1107">
            <v>0</v>
          </cell>
          <cell r="R1107" t="str">
            <v>1</v>
          </cell>
          <cell r="S1107" t="str">
            <v>41</v>
          </cell>
          <cell r="T1107">
            <v>91</v>
          </cell>
          <cell r="U1107">
            <v>7</v>
          </cell>
          <cell r="V1107">
            <v>98</v>
          </cell>
          <cell r="W1107">
            <v>7</v>
          </cell>
          <cell r="X1107">
            <v>98</v>
          </cell>
          <cell r="Y1107">
            <v>0</v>
          </cell>
          <cell r="Z1107">
            <v>0</v>
          </cell>
          <cell r="AD1107" t="str">
            <v>0</v>
          </cell>
          <cell r="AE1107" t="str">
            <v>0</v>
          </cell>
          <cell r="AF1107" t="str">
            <v>00</v>
          </cell>
        </row>
        <row r="1108">
          <cell r="A1108" t="str">
            <v>02</v>
          </cell>
          <cell r="B1108" t="str">
            <v>02</v>
          </cell>
          <cell r="C1108" t="str">
            <v>573</v>
          </cell>
          <cell r="D1108" t="str">
            <v>Очистная машина ОМГ-</v>
          </cell>
          <cell r="E1108" t="str">
            <v>1220 г.Камешково</v>
          </cell>
          <cell r="F1108" t="str">
            <v>ОАО "КАМЗ"/мех.з-д/</v>
          </cell>
          <cell r="G1108" t="str">
            <v>01</v>
          </cell>
          <cell r="H1108">
            <v>190000</v>
          </cell>
          <cell r="I1108">
            <v>0</v>
          </cell>
          <cell r="J1108">
            <v>0</v>
          </cell>
          <cell r="L1108" t="str">
            <v>20</v>
          </cell>
          <cell r="M1108" t="str">
            <v>43803</v>
          </cell>
          <cell r="N1108" t="str">
            <v>14 2947195</v>
          </cell>
          <cell r="P1108">
            <v>33.299999999999997</v>
          </cell>
          <cell r="Q1108">
            <v>0</v>
          </cell>
          <cell r="R1108" t="str">
            <v>1</v>
          </cell>
          <cell r="S1108" t="str">
            <v>43</v>
          </cell>
          <cell r="T1108">
            <v>98</v>
          </cell>
          <cell r="U1108">
            <v>8</v>
          </cell>
          <cell r="V1108">
            <v>98</v>
          </cell>
          <cell r="W1108">
            <v>8</v>
          </cell>
          <cell r="X1108">
            <v>98</v>
          </cell>
          <cell r="Y1108">
            <v>0</v>
          </cell>
          <cell r="Z1108">
            <v>0</v>
          </cell>
          <cell r="AD1108" t="str">
            <v>0</v>
          </cell>
          <cell r="AE1108" t="str">
            <v>0</v>
          </cell>
          <cell r="AF1108" t="str">
            <v>00</v>
          </cell>
        </row>
        <row r="1109">
          <cell r="A1109" t="str">
            <v>02</v>
          </cell>
          <cell r="B1109" t="str">
            <v>02</v>
          </cell>
          <cell r="C1109" t="str">
            <v>574</v>
          </cell>
          <cell r="D1109" t="str">
            <v>Подвеска троллейная</v>
          </cell>
          <cell r="E1109" t="str">
            <v>РПТ-1220РС</v>
          </cell>
          <cell r="G1109" t="str">
            <v>01</v>
          </cell>
          <cell r="H1109">
            <v>76884</v>
          </cell>
          <cell r="I1109">
            <v>0</v>
          </cell>
          <cell r="J1109">
            <v>64070</v>
          </cell>
          <cell r="L1109" t="str">
            <v>20</v>
          </cell>
          <cell r="M1109" t="str">
            <v>43814</v>
          </cell>
          <cell r="N1109" t="str">
            <v>14 2947192</v>
          </cell>
          <cell r="P1109">
            <v>33.299999999999997</v>
          </cell>
          <cell r="Q1109">
            <v>0</v>
          </cell>
          <cell r="R1109" t="str">
            <v>1</v>
          </cell>
          <cell r="S1109" t="str">
            <v>43</v>
          </cell>
          <cell r="T1109">
            <v>98</v>
          </cell>
          <cell r="U1109">
            <v>8</v>
          </cell>
          <cell r="V1109">
            <v>98</v>
          </cell>
          <cell r="W1109">
            <v>8</v>
          </cell>
          <cell r="X1109">
            <v>98</v>
          </cell>
          <cell r="Y1109">
            <v>8</v>
          </cell>
          <cell r="Z1109">
            <v>98</v>
          </cell>
          <cell r="AD1109" t="str">
            <v>0</v>
          </cell>
          <cell r="AE1109" t="str">
            <v>0</v>
          </cell>
          <cell r="AF1109" t="str">
            <v>00</v>
          </cell>
        </row>
        <row r="1110">
          <cell r="A1110" t="str">
            <v>02</v>
          </cell>
          <cell r="B1110" t="str">
            <v>02</v>
          </cell>
          <cell r="C1110" t="str">
            <v>575</v>
          </cell>
          <cell r="D1110" t="str">
            <v>Подвеска троллейная</v>
          </cell>
          <cell r="E1110" t="str">
            <v>РПТ-1220</v>
          </cell>
          <cell r="G1110" t="str">
            <v>01</v>
          </cell>
          <cell r="H1110">
            <v>76884</v>
          </cell>
          <cell r="I1110">
            <v>0</v>
          </cell>
          <cell r="J1110">
            <v>64070</v>
          </cell>
          <cell r="L1110" t="str">
            <v>20</v>
          </cell>
          <cell r="M1110" t="str">
            <v>43814</v>
          </cell>
          <cell r="N1110" t="str">
            <v>14 2947192</v>
          </cell>
          <cell r="P1110">
            <v>33.299999999999997</v>
          </cell>
          <cell r="Q1110">
            <v>0</v>
          </cell>
          <cell r="R1110" t="str">
            <v>1</v>
          </cell>
          <cell r="S1110" t="str">
            <v>43</v>
          </cell>
          <cell r="T1110">
            <v>98</v>
          </cell>
          <cell r="U1110">
            <v>8</v>
          </cell>
          <cell r="V1110">
            <v>98</v>
          </cell>
          <cell r="W1110">
            <v>8</v>
          </cell>
          <cell r="X1110">
            <v>98</v>
          </cell>
          <cell r="Y1110">
            <v>8</v>
          </cell>
          <cell r="Z1110">
            <v>98</v>
          </cell>
          <cell r="AD1110" t="str">
            <v>0</v>
          </cell>
          <cell r="AE1110" t="str">
            <v>0</v>
          </cell>
          <cell r="AF1110" t="str">
            <v>00</v>
          </cell>
        </row>
        <row r="1111">
          <cell r="A1111" t="str">
            <v>02</v>
          </cell>
          <cell r="B1111" t="str">
            <v>02</v>
          </cell>
          <cell r="C1111" t="str">
            <v>576</v>
          </cell>
          <cell r="D1111" t="str">
            <v>Подвеска троллейная</v>
          </cell>
          <cell r="E1111" t="str">
            <v>РПТ-1220РС</v>
          </cell>
          <cell r="G1111" t="str">
            <v>01</v>
          </cell>
          <cell r="H1111">
            <v>76884</v>
          </cell>
          <cell r="I1111">
            <v>0</v>
          </cell>
          <cell r="J1111">
            <v>64070</v>
          </cell>
          <cell r="L1111" t="str">
            <v>20</v>
          </cell>
          <cell r="M1111" t="str">
            <v>43814</v>
          </cell>
          <cell r="N1111" t="str">
            <v>14 2947192</v>
          </cell>
          <cell r="P1111">
            <v>33.299999999999997</v>
          </cell>
          <cell r="Q1111">
            <v>0</v>
          </cell>
          <cell r="R1111" t="str">
            <v>1</v>
          </cell>
          <cell r="S1111" t="str">
            <v>43</v>
          </cell>
          <cell r="T1111">
            <v>98</v>
          </cell>
          <cell r="U1111">
            <v>8</v>
          </cell>
          <cell r="V1111">
            <v>98</v>
          </cell>
          <cell r="W1111">
            <v>8</v>
          </cell>
          <cell r="X1111">
            <v>98</v>
          </cell>
          <cell r="Y1111">
            <v>8</v>
          </cell>
          <cell r="Z1111">
            <v>98</v>
          </cell>
          <cell r="AD1111" t="str">
            <v>0</v>
          </cell>
          <cell r="AE1111" t="str">
            <v>0</v>
          </cell>
          <cell r="AF1111" t="str">
            <v>00</v>
          </cell>
        </row>
        <row r="1112">
          <cell r="A1112" t="str">
            <v>02</v>
          </cell>
          <cell r="B1112" t="str">
            <v>70</v>
          </cell>
          <cell r="C1112" t="str">
            <v>577</v>
          </cell>
          <cell r="D1112" t="str">
            <v>Свароч.полуавтомат</v>
          </cell>
          <cell r="E1112" t="str">
            <v>ПДГ-312-4 /ВДГ-3033/</v>
          </cell>
          <cell r="F1112" t="str">
            <v>ЗАО"СЭЛМА"гСимферопо</v>
          </cell>
          <cell r="G1112" t="str">
            <v>01</v>
          </cell>
          <cell r="H1112">
            <v>15000</v>
          </cell>
          <cell r="I1112">
            <v>0</v>
          </cell>
          <cell r="J1112">
            <v>0</v>
          </cell>
          <cell r="L1112" t="str">
            <v>20</v>
          </cell>
          <cell r="M1112" t="str">
            <v>42502</v>
          </cell>
          <cell r="N1112" t="str">
            <v>14 2922772</v>
          </cell>
          <cell r="P1112">
            <v>16.7</v>
          </cell>
          <cell r="Q1112">
            <v>0</v>
          </cell>
          <cell r="R1112" t="str">
            <v>1</v>
          </cell>
          <cell r="S1112" t="str">
            <v>42</v>
          </cell>
          <cell r="T1112">
            <v>96</v>
          </cell>
          <cell r="U1112">
            <v>8</v>
          </cell>
          <cell r="V1112">
            <v>98</v>
          </cell>
          <cell r="W1112">
            <v>8</v>
          </cell>
          <cell r="X1112">
            <v>98</v>
          </cell>
          <cell r="Y1112">
            <v>0</v>
          </cell>
          <cell r="Z1112">
            <v>0</v>
          </cell>
          <cell r="AD1112" t="str">
            <v>0</v>
          </cell>
          <cell r="AE1112" t="str">
            <v>0</v>
          </cell>
          <cell r="AF1112" t="str">
            <v>00</v>
          </cell>
        </row>
        <row r="1113">
          <cell r="A1113" t="str">
            <v>02</v>
          </cell>
          <cell r="B1113" t="str">
            <v>23</v>
          </cell>
          <cell r="C1113" t="str">
            <v>578</v>
          </cell>
          <cell r="D1113" t="str">
            <v>А/м КАМАЗ-5511 г/нТ</v>
          </cell>
          <cell r="E1113" t="str">
            <v>838СС дв133158 ш0081</v>
          </cell>
          <cell r="F1113" t="str">
            <v>091Камский а/з-д</v>
          </cell>
          <cell r="G1113" t="str">
            <v>01</v>
          </cell>
          <cell r="H1113">
            <v>106531</v>
          </cell>
          <cell r="I1113">
            <v>106531</v>
          </cell>
          <cell r="J1113">
            <v>0</v>
          </cell>
          <cell r="L1113" t="str">
            <v>23</v>
          </cell>
          <cell r="M1113" t="str">
            <v>50426</v>
          </cell>
          <cell r="N1113" t="str">
            <v>15 3410349</v>
          </cell>
          <cell r="P1113">
            <v>10</v>
          </cell>
          <cell r="Q1113">
            <v>0</v>
          </cell>
          <cell r="R1113" t="str">
            <v>1</v>
          </cell>
          <cell r="S1113" t="str">
            <v>50</v>
          </cell>
          <cell r="T1113">
            <v>84</v>
          </cell>
          <cell r="U1113">
            <v>8</v>
          </cell>
          <cell r="V1113">
            <v>98</v>
          </cell>
          <cell r="W1113">
            <v>8</v>
          </cell>
          <cell r="X1113">
            <v>98</v>
          </cell>
          <cell r="Y1113">
            <v>0</v>
          </cell>
          <cell r="Z1113">
            <v>0</v>
          </cell>
          <cell r="AD1113" t="str">
            <v>0</v>
          </cell>
          <cell r="AE1113" t="str">
            <v>0</v>
          </cell>
          <cell r="AF1113" t="str">
            <v>00</v>
          </cell>
        </row>
        <row r="1114">
          <cell r="A1114" t="str">
            <v>02</v>
          </cell>
          <cell r="B1114" t="str">
            <v>23</v>
          </cell>
          <cell r="C1114" t="str">
            <v>579</v>
          </cell>
          <cell r="D1114" t="str">
            <v>А/мКРАЗ-256Б1 г/нТ85</v>
          </cell>
          <cell r="E1114" t="str">
            <v>4СС дв31816 ш0645488</v>
          </cell>
          <cell r="F1114" t="str">
            <v>гКременчуг</v>
          </cell>
          <cell r="G1114" t="str">
            <v>01</v>
          </cell>
          <cell r="H1114">
            <v>121333.33</v>
          </cell>
          <cell r="I1114">
            <v>121333.33</v>
          </cell>
          <cell r="J1114">
            <v>0</v>
          </cell>
          <cell r="L1114" t="str">
            <v>23</v>
          </cell>
          <cell r="M1114" t="str">
            <v>50411</v>
          </cell>
          <cell r="N1114" t="str">
            <v>14 2928262</v>
          </cell>
          <cell r="P1114">
            <v>10</v>
          </cell>
          <cell r="Q1114">
            <v>0</v>
          </cell>
          <cell r="R1114" t="str">
            <v>1</v>
          </cell>
          <cell r="S1114" t="str">
            <v>50</v>
          </cell>
          <cell r="T1114">
            <v>89</v>
          </cell>
          <cell r="U1114">
            <v>8</v>
          </cell>
          <cell r="V1114">
            <v>98</v>
          </cell>
          <cell r="W1114">
            <v>8</v>
          </cell>
          <cell r="X1114">
            <v>98</v>
          </cell>
          <cell r="Y1114">
            <v>0</v>
          </cell>
          <cell r="Z1114">
            <v>0</v>
          </cell>
          <cell r="AD1114" t="str">
            <v>0</v>
          </cell>
          <cell r="AE1114" t="str">
            <v>0</v>
          </cell>
          <cell r="AF1114" t="str">
            <v>00</v>
          </cell>
        </row>
        <row r="1115">
          <cell r="A1115" t="str">
            <v>02</v>
          </cell>
          <cell r="B1115" t="str">
            <v>80</v>
          </cell>
          <cell r="C1115" t="str">
            <v>562</v>
          </cell>
          <cell r="D1115" t="str">
            <v>Сканер 120dp:, цв.</v>
          </cell>
          <cell r="G1115" t="str">
            <v>01</v>
          </cell>
          <cell r="H1115">
            <v>19200</v>
          </cell>
          <cell r="I1115">
            <v>0</v>
          </cell>
          <cell r="J1115">
            <v>0</v>
          </cell>
          <cell r="L1115" t="str">
            <v>26</v>
          </cell>
          <cell r="M1115" t="str">
            <v>48003</v>
          </cell>
          <cell r="P1115">
            <v>11.1</v>
          </cell>
          <cell r="Q1115">
            <v>0</v>
          </cell>
          <cell r="R1115" t="str">
            <v>1</v>
          </cell>
          <cell r="S1115" t="str">
            <v>48</v>
          </cell>
          <cell r="T1115">
            <v>98</v>
          </cell>
          <cell r="U1115">
            <v>10</v>
          </cell>
          <cell r="V1115">
            <v>98</v>
          </cell>
          <cell r="W1115">
            <v>10</v>
          </cell>
          <cell r="X1115">
            <v>98</v>
          </cell>
          <cell r="Y1115">
            <v>0</v>
          </cell>
          <cell r="Z1115">
            <v>0</v>
          </cell>
          <cell r="AD1115" t="str">
            <v>0</v>
          </cell>
          <cell r="AE1115" t="str">
            <v>0</v>
          </cell>
          <cell r="AF1115" t="str">
            <v>00</v>
          </cell>
        </row>
        <row r="1116">
          <cell r="A1116" t="str">
            <v>02</v>
          </cell>
          <cell r="B1116" t="str">
            <v>80</v>
          </cell>
          <cell r="C1116" t="str">
            <v>563</v>
          </cell>
          <cell r="D1116" t="str">
            <v>Компьютер Р-П /Ceb/-</v>
          </cell>
          <cell r="E1116" t="str">
            <v>266</v>
          </cell>
          <cell r="G1116" t="str">
            <v>01</v>
          </cell>
          <cell r="H1116">
            <v>21000</v>
          </cell>
          <cell r="I1116">
            <v>0</v>
          </cell>
          <cell r="J1116">
            <v>24500</v>
          </cell>
          <cell r="L1116" t="str">
            <v>26</v>
          </cell>
          <cell r="M1116" t="str">
            <v>48008</v>
          </cell>
          <cell r="P1116">
            <v>10</v>
          </cell>
          <cell r="Q1116">
            <v>0</v>
          </cell>
          <cell r="R1116" t="str">
            <v>1</v>
          </cell>
          <cell r="S1116" t="str">
            <v>48</v>
          </cell>
          <cell r="T1116">
            <v>98</v>
          </cell>
          <cell r="U1116">
            <v>10</v>
          </cell>
          <cell r="V1116">
            <v>98</v>
          </cell>
          <cell r="W1116">
            <v>10</v>
          </cell>
          <cell r="X1116">
            <v>98</v>
          </cell>
          <cell r="Y1116">
            <v>10</v>
          </cell>
          <cell r="Z1116">
            <v>98</v>
          </cell>
          <cell r="AD1116" t="str">
            <v>0</v>
          </cell>
          <cell r="AE1116" t="str">
            <v>0</v>
          </cell>
          <cell r="AF1116" t="str">
            <v>00</v>
          </cell>
        </row>
        <row r="1117">
          <cell r="A1117" t="str">
            <v>02</v>
          </cell>
          <cell r="B1117" t="str">
            <v>02</v>
          </cell>
          <cell r="C1117" t="str">
            <v>564</v>
          </cell>
          <cell r="D1117" t="str">
            <v>Компрессор 4ВУ-1-5/9</v>
          </cell>
          <cell r="G1117" t="str">
            <v>01</v>
          </cell>
          <cell r="H1117">
            <v>10433.719999999999</v>
          </cell>
          <cell r="I1117">
            <v>10433.719999999999</v>
          </cell>
          <cell r="J1117">
            <v>0</v>
          </cell>
          <cell r="L1117" t="str">
            <v>20</v>
          </cell>
          <cell r="M1117" t="str">
            <v>41401</v>
          </cell>
          <cell r="P1117">
            <v>6.7</v>
          </cell>
          <cell r="Q1117">
            <v>0</v>
          </cell>
          <cell r="R1117" t="str">
            <v>1</v>
          </cell>
          <cell r="S1117" t="str">
            <v>41</v>
          </cell>
          <cell r="T1117">
            <v>76</v>
          </cell>
          <cell r="U1117">
            <v>10</v>
          </cell>
          <cell r="V1117">
            <v>98</v>
          </cell>
          <cell r="W1117">
            <v>10</v>
          </cell>
          <cell r="X1117">
            <v>98</v>
          </cell>
          <cell r="Y1117">
            <v>0</v>
          </cell>
          <cell r="Z1117">
            <v>0</v>
          </cell>
          <cell r="AD1117" t="str">
            <v>0</v>
          </cell>
          <cell r="AE1117" t="str">
            <v>0</v>
          </cell>
          <cell r="AF1117" t="str">
            <v>00</v>
          </cell>
        </row>
        <row r="1118">
          <cell r="A1118" t="str">
            <v>02</v>
          </cell>
          <cell r="B1118" t="str">
            <v>02</v>
          </cell>
          <cell r="C1118" t="str">
            <v>580</v>
          </cell>
          <cell r="D1118" t="str">
            <v>Компрессор 4ВУ-1-5/9</v>
          </cell>
          <cell r="G1118" t="str">
            <v>01</v>
          </cell>
          <cell r="H1118">
            <v>10433.719999999999</v>
          </cell>
          <cell r="I1118">
            <v>10433.719999999999</v>
          </cell>
          <cell r="J1118">
            <v>0</v>
          </cell>
          <cell r="L1118" t="str">
            <v>20</v>
          </cell>
          <cell r="M1118" t="str">
            <v>41401</v>
          </cell>
          <cell r="P1118">
            <v>6.7</v>
          </cell>
          <cell r="Q1118">
            <v>0</v>
          </cell>
          <cell r="R1118" t="str">
            <v>1</v>
          </cell>
          <cell r="S1118" t="str">
            <v>41</v>
          </cell>
          <cell r="T1118">
            <v>76</v>
          </cell>
          <cell r="U1118">
            <v>10</v>
          </cell>
          <cell r="V1118">
            <v>98</v>
          </cell>
          <cell r="W1118">
            <v>10</v>
          </cell>
          <cell r="X1118">
            <v>98</v>
          </cell>
          <cell r="Y1118">
            <v>0</v>
          </cell>
          <cell r="Z1118">
            <v>0</v>
          </cell>
          <cell r="AD1118" t="str">
            <v>0</v>
          </cell>
          <cell r="AE1118" t="str">
            <v>0</v>
          </cell>
          <cell r="AF1118" t="str">
            <v>00</v>
          </cell>
        </row>
        <row r="1119">
          <cell r="A1119" t="str">
            <v>02</v>
          </cell>
          <cell r="B1119" t="str">
            <v>03</v>
          </cell>
          <cell r="C1119" t="str">
            <v>581</v>
          </cell>
          <cell r="D1119" t="str">
            <v>Весы 4031РП-600</v>
          </cell>
          <cell r="G1119" t="str">
            <v>01</v>
          </cell>
          <cell r="H1119">
            <v>9000</v>
          </cell>
          <cell r="I1119">
            <v>0</v>
          </cell>
          <cell r="J1119">
            <v>0</v>
          </cell>
          <cell r="L1119" t="str">
            <v>26</v>
          </cell>
          <cell r="M1119" t="str">
            <v>47039</v>
          </cell>
          <cell r="P1119">
            <v>6.7</v>
          </cell>
          <cell r="Q1119">
            <v>0</v>
          </cell>
          <cell r="R1119" t="str">
            <v>1</v>
          </cell>
          <cell r="S1119" t="str">
            <v>47</v>
          </cell>
          <cell r="T1119">
            <v>97</v>
          </cell>
          <cell r="U1119">
            <v>10</v>
          </cell>
          <cell r="V1119">
            <v>98</v>
          </cell>
          <cell r="W1119">
            <v>10</v>
          </cell>
          <cell r="X1119">
            <v>98</v>
          </cell>
          <cell r="Y1119">
            <v>0</v>
          </cell>
          <cell r="Z1119">
            <v>0</v>
          </cell>
          <cell r="AD1119" t="str">
            <v>0</v>
          </cell>
          <cell r="AE1119" t="str">
            <v>0</v>
          </cell>
          <cell r="AF1119" t="str">
            <v>00</v>
          </cell>
        </row>
        <row r="1120">
          <cell r="A1120" t="str">
            <v>02</v>
          </cell>
          <cell r="B1120" t="str">
            <v>02</v>
          </cell>
          <cell r="C1120" t="str">
            <v>582</v>
          </cell>
          <cell r="D1120" t="str">
            <v>Подкапывающая машина</v>
          </cell>
          <cell r="E1120" t="str">
            <v>МПТ-1220</v>
          </cell>
          <cell r="G1120" t="str">
            <v>01</v>
          </cell>
          <cell r="H1120">
            <v>178195</v>
          </cell>
          <cell r="I1120">
            <v>0</v>
          </cell>
          <cell r="J1120">
            <v>0</v>
          </cell>
          <cell r="L1120" t="str">
            <v>20</v>
          </cell>
          <cell r="M1120" t="str">
            <v>43803</v>
          </cell>
          <cell r="P1120">
            <v>33.299999999999997</v>
          </cell>
          <cell r="Q1120">
            <v>0</v>
          </cell>
          <cell r="R1120" t="str">
            <v>1</v>
          </cell>
          <cell r="S1120" t="str">
            <v>43</v>
          </cell>
          <cell r="T1120">
            <v>98</v>
          </cell>
          <cell r="U1120">
            <v>10</v>
          </cell>
          <cell r="V1120">
            <v>98</v>
          </cell>
          <cell r="W1120">
            <v>10</v>
          </cell>
          <cell r="X1120">
            <v>98</v>
          </cell>
          <cell r="Y1120">
            <v>0</v>
          </cell>
          <cell r="Z1120">
            <v>0</v>
          </cell>
          <cell r="AD1120" t="str">
            <v>0</v>
          </cell>
          <cell r="AE1120" t="str">
            <v>0</v>
          </cell>
          <cell r="AF1120" t="str">
            <v>00</v>
          </cell>
        </row>
        <row r="1121">
          <cell r="A1121" t="str">
            <v>02</v>
          </cell>
          <cell r="B1121" t="str">
            <v>23</v>
          </cell>
          <cell r="C1121" t="str">
            <v>583</v>
          </cell>
          <cell r="D1121" t="str">
            <v>А/м УРАЛ-4320 грузов</v>
          </cell>
          <cell r="E1121" t="str">
            <v>трубовоз г.N У614ВА6</v>
          </cell>
          <cell r="F1121" t="str">
            <v>3 дв08241 ш0209725</v>
          </cell>
          <cell r="G1121" t="str">
            <v>01</v>
          </cell>
          <cell r="H1121">
            <v>155000</v>
          </cell>
          <cell r="I1121">
            <v>81364.95</v>
          </cell>
          <cell r="J1121">
            <v>0</v>
          </cell>
          <cell r="L1121" t="str">
            <v>23</v>
          </cell>
          <cell r="M1121" t="str">
            <v>50402</v>
          </cell>
          <cell r="P1121">
            <v>0.37</v>
          </cell>
          <cell r="Q1121">
            <v>0</v>
          </cell>
          <cell r="R1121" t="str">
            <v>1</v>
          </cell>
          <cell r="S1121" t="str">
            <v>50</v>
          </cell>
          <cell r="T1121">
            <v>93</v>
          </cell>
          <cell r="U1121">
            <v>11</v>
          </cell>
          <cell r="V1121">
            <v>98</v>
          </cell>
          <cell r="W1121">
            <v>11</v>
          </cell>
          <cell r="X1121">
            <v>98</v>
          </cell>
          <cell r="Y1121">
            <v>0</v>
          </cell>
          <cell r="Z1121">
            <v>0</v>
          </cell>
          <cell r="AD1121" t="str">
            <v>0</v>
          </cell>
          <cell r="AE1121" t="str">
            <v>0</v>
          </cell>
          <cell r="AF1121" t="str">
            <v>00</v>
          </cell>
        </row>
        <row r="1122">
          <cell r="A1122" t="str">
            <v>02</v>
          </cell>
          <cell r="B1122" t="str">
            <v>03</v>
          </cell>
          <cell r="C1122" t="str">
            <v>584</v>
          </cell>
          <cell r="D1122" t="str">
            <v>Насос ПР 5/10 с эл.</v>
          </cell>
          <cell r="E1122" t="str">
            <v>двигателем</v>
          </cell>
          <cell r="G1122" t="str">
            <v>01</v>
          </cell>
          <cell r="H1122">
            <v>6065.28</v>
          </cell>
          <cell r="I1122">
            <v>0</v>
          </cell>
          <cell r="J1122">
            <v>0</v>
          </cell>
          <cell r="L1122" t="str">
            <v>26</v>
          </cell>
          <cell r="M1122" t="str">
            <v>40700</v>
          </cell>
          <cell r="P1122">
            <v>3.7</v>
          </cell>
          <cell r="Q1122">
            <v>0</v>
          </cell>
          <cell r="R1122" t="str">
            <v>1</v>
          </cell>
          <cell r="S1122" t="str">
            <v>40</v>
          </cell>
          <cell r="T1122">
            <v>90</v>
          </cell>
          <cell r="U1122">
            <v>11</v>
          </cell>
          <cell r="V1122">
            <v>98</v>
          </cell>
          <cell r="W1122">
            <v>11</v>
          </cell>
          <cell r="X1122">
            <v>98</v>
          </cell>
          <cell r="Y1122">
            <v>0</v>
          </cell>
          <cell r="Z1122">
            <v>0</v>
          </cell>
          <cell r="AD1122" t="str">
            <v>0</v>
          </cell>
          <cell r="AE1122" t="str">
            <v>0</v>
          </cell>
          <cell r="AF1122" t="str">
            <v>00</v>
          </cell>
        </row>
        <row r="1123">
          <cell r="A1123" t="str">
            <v>02</v>
          </cell>
          <cell r="B1123" t="str">
            <v>70</v>
          </cell>
          <cell r="C1123" t="str">
            <v>585</v>
          </cell>
          <cell r="D1123" t="str">
            <v>Блок питания Б-5301</v>
          </cell>
          <cell r="G1123" t="str">
            <v>01</v>
          </cell>
          <cell r="H1123">
            <v>3455.73</v>
          </cell>
          <cell r="I1123">
            <v>0</v>
          </cell>
          <cell r="J1123">
            <v>0</v>
          </cell>
          <cell r="L1123" t="str">
            <v>20</v>
          </cell>
          <cell r="M1123" t="str">
            <v>40712</v>
          </cell>
          <cell r="P1123">
            <v>33.299999999999997</v>
          </cell>
          <cell r="Q1123">
            <v>0</v>
          </cell>
          <cell r="R1123" t="str">
            <v>1</v>
          </cell>
          <cell r="S1123" t="str">
            <v>40</v>
          </cell>
          <cell r="T1123">
            <v>89</v>
          </cell>
          <cell r="U1123">
            <v>11</v>
          </cell>
          <cell r="V1123">
            <v>98</v>
          </cell>
          <cell r="W1123">
            <v>11</v>
          </cell>
          <cell r="X1123">
            <v>98</v>
          </cell>
          <cell r="Y1123">
            <v>0</v>
          </cell>
          <cell r="Z1123">
            <v>0</v>
          </cell>
          <cell r="AD1123" t="str">
            <v>0</v>
          </cell>
          <cell r="AE1123" t="str">
            <v>0</v>
          </cell>
          <cell r="AF1123" t="str">
            <v>00</v>
          </cell>
        </row>
        <row r="1124">
          <cell r="A1124" t="str">
            <v>02</v>
          </cell>
          <cell r="B1124" t="str">
            <v>23</v>
          </cell>
          <cell r="C1124" t="str">
            <v>586</v>
          </cell>
          <cell r="D1124" t="str">
            <v>Газоанализатор ГИАМ-</v>
          </cell>
          <cell r="E1124" t="str">
            <v>27-01</v>
          </cell>
          <cell r="G1124" t="str">
            <v>01</v>
          </cell>
          <cell r="H1124">
            <v>5458.35</v>
          </cell>
          <cell r="I1124">
            <v>0</v>
          </cell>
          <cell r="J1124">
            <v>0</v>
          </cell>
          <cell r="L1124" t="str">
            <v>23</v>
          </cell>
          <cell r="M1124" t="str">
            <v>47026</v>
          </cell>
          <cell r="P1124">
            <v>8.3000000000000007</v>
          </cell>
          <cell r="Q1124">
            <v>0</v>
          </cell>
          <cell r="R1124" t="str">
            <v>1</v>
          </cell>
          <cell r="S1124" t="str">
            <v>47</v>
          </cell>
          <cell r="T1124">
            <v>94</v>
          </cell>
          <cell r="U1124">
            <v>11</v>
          </cell>
          <cell r="V1124">
            <v>98</v>
          </cell>
          <cell r="W1124">
            <v>11</v>
          </cell>
          <cell r="X1124">
            <v>98</v>
          </cell>
          <cell r="Y1124">
            <v>0</v>
          </cell>
          <cell r="Z1124">
            <v>0</v>
          </cell>
          <cell r="AD1124" t="str">
            <v>0</v>
          </cell>
          <cell r="AE1124" t="str">
            <v>0</v>
          </cell>
          <cell r="AF1124" t="str">
            <v>00</v>
          </cell>
        </row>
        <row r="1125">
          <cell r="A1125" t="str">
            <v>02</v>
          </cell>
          <cell r="B1125" t="str">
            <v>03</v>
          </cell>
          <cell r="C1125" t="str">
            <v>587</v>
          </cell>
          <cell r="D1125" t="str">
            <v>Индикатор</v>
          </cell>
          <cell r="G1125" t="str">
            <v>01</v>
          </cell>
          <cell r="H1125">
            <v>12024.21</v>
          </cell>
          <cell r="I1125">
            <v>0</v>
          </cell>
          <cell r="J1125">
            <v>0</v>
          </cell>
          <cell r="L1125" t="str">
            <v>26</v>
          </cell>
          <cell r="M1125" t="str">
            <v>47045</v>
          </cell>
          <cell r="P1125">
            <v>9</v>
          </cell>
          <cell r="Q1125">
            <v>0</v>
          </cell>
          <cell r="R1125" t="str">
            <v>1</v>
          </cell>
          <cell r="S1125" t="str">
            <v>47</v>
          </cell>
          <cell r="T1125">
            <v>97</v>
          </cell>
          <cell r="U1125">
            <v>11</v>
          </cell>
          <cell r="V1125">
            <v>98</v>
          </cell>
          <cell r="W1125">
            <v>11</v>
          </cell>
          <cell r="X1125">
            <v>98</v>
          </cell>
          <cell r="Y1125">
            <v>0</v>
          </cell>
          <cell r="Z1125">
            <v>0</v>
          </cell>
          <cell r="AD1125" t="str">
            <v>0</v>
          </cell>
          <cell r="AE1125" t="str">
            <v>0</v>
          </cell>
          <cell r="AF1125" t="str">
            <v>00</v>
          </cell>
        </row>
        <row r="1126">
          <cell r="A1126" t="str">
            <v>02</v>
          </cell>
          <cell r="B1126" t="str">
            <v>03</v>
          </cell>
          <cell r="C1126" t="str">
            <v>588</v>
          </cell>
          <cell r="D1126" t="str">
            <v>Индикатор</v>
          </cell>
          <cell r="G1126" t="str">
            <v>01</v>
          </cell>
          <cell r="H1126">
            <v>12024.21</v>
          </cell>
          <cell r="I1126">
            <v>0</v>
          </cell>
          <cell r="J1126">
            <v>0</v>
          </cell>
          <cell r="L1126" t="str">
            <v>26</v>
          </cell>
          <cell r="M1126" t="str">
            <v>47045</v>
          </cell>
          <cell r="P1126">
            <v>9</v>
          </cell>
          <cell r="Q1126">
            <v>0</v>
          </cell>
          <cell r="R1126" t="str">
            <v>1</v>
          </cell>
          <cell r="S1126" t="str">
            <v>47</v>
          </cell>
          <cell r="T1126">
            <v>97</v>
          </cell>
          <cell r="U1126">
            <v>11</v>
          </cell>
          <cell r="V1126">
            <v>98</v>
          </cell>
          <cell r="W1126">
            <v>11</v>
          </cell>
          <cell r="X1126">
            <v>98</v>
          </cell>
          <cell r="Y1126">
            <v>0</v>
          </cell>
          <cell r="Z1126">
            <v>0</v>
          </cell>
          <cell r="AD1126" t="str">
            <v>0</v>
          </cell>
          <cell r="AE1126" t="str">
            <v>0</v>
          </cell>
          <cell r="AF1126" t="str">
            <v>00</v>
          </cell>
        </row>
        <row r="1127">
          <cell r="A1127" t="str">
            <v>02</v>
          </cell>
          <cell r="B1127" t="str">
            <v>03</v>
          </cell>
          <cell r="C1127" t="str">
            <v>589</v>
          </cell>
          <cell r="D1127" t="str">
            <v>Индикатор</v>
          </cell>
          <cell r="G1127" t="str">
            <v>01</v>
          </cell>
          <cell r="H1127">
            <v>12024.21</v>
          </cell>
          <cell r="I1127">
            <v>0</v>
          </cell>
          <cell r="J1127">
            <v>0</v>
          </cell>
          <cell r="L1127" t="str">
            <v>26</v>
          </cell>
          <cell r="M1127" t="str">
            <v>47045</v>
          </cell>
          <cell r="P1127">
            <v>9</v>
          </cell>
          <cell r="Q1127">
            <v>0</v>
          </cell>
          <cell r="R1127" t="str">
            <v>1</v>
          </cell>
          <cell r="S1127" t="str">
            <v>47</v>
          </cell>
          <cell r="T1127">
            <v>97</v>
          </cell>
          <cell r="U1127">
            <v>11</v>
          </cell>
          <cell r="V1127">
            <v>98</v>
          </cell>
          <cell r="W1127">
            <v>11</v>
          </cell>
          <cell r="X1127">
            <v>98</v>
          </cell>
          <cell r="Y1127">
            <v>0</v>
          </cell>
          <cell r="Z1127">
            <v>0</v>
          </cell>
          <cell r="AD1127" t="str">
            <v>0</v>
          </cell>
          <cell r="AE1127" t="str">
            <v>0</v>
          </cell>
          <cell r="AF1127" t="str">
            <v>00</v>
          </cell>
        </row>
        <row r="1128">
          <cell r="A1128" t="str">
            <v>02</v>
          </cell>
          <cell r="B1128" t="str">
            <v>03</v>
          </cell>
          <cell r="C1128" t="str">
            <v>590</v>
          </cell>
          <cell r="D1128" t="str">
            <v>Индикатор</v>
          </cell>
          <cell r="G1128" t="str">
            <v>01</v>
          </cell>
          <cell r="H1128">
            <v>12024.21</v>
          </cell>
          <cell r="I1128">
            <v>0</v>
          </cell>
          <cell r="J1128">
            <v>0</v>
          </cell>
          <cell r="L1128" t="str">
            <v>26</v>
          </cell>
          <cell r="M1128" t="str">
            <v>47045</v>
          </cell>
          <cell r="P1128">
            <v>9</v>
          </cell>
          <cell r="Q1128">
            <v>0</v>
          </cell>
          <cell r="R1128" t="str">
            <v>1</v>
          </cell>
          <cell r="S1128" t="str">
            <v>47</v>
          </cell>
          <cell r="T1128">
            <v>97</v>
          </cell>
          <cell r="U1128">
            <v>11</v>
          </cell>
          <cell r="V1128">
            <v>98</v>
          </cell>
          <cell r="W1128">
            <v>11</v>
          </cell>
          <cell r="X1128">
            <v>98</v>
          </cell>
          <cell r="Y1128">
            <v>0</v>
          </cell>
          <cell r="Z1128">
            <v>0</v>
          </cell>
          <cell r="AD1128" t="str">
            <v>0</v>
          </cell>
          <cell r="AE1128" t="str">
            <v>0</v>
          </cell>
          <cell r="AF1128" t="str">
            <v>00</v>
          </cell>
        </row>
        <row r="1129">
          <cell r="A1129" t="str">
            <v>02</v>
          </cell>
          <cell r="B1129" t="str">
            <v>03</v>
          </cell>
          <cell r="C1129" t="str">
            <v>591</v>
          </cell>
          <cell r="D1129" t="str">
            <v>Индикатор</v>
          </cell>
          <cell r="G1129" t="str">
            <v>01</v>
          </cell>
          <cell r="H1129">
            <v>12024.21</v>
          </cell>
          <cell r="I1129">
            <v>0</v>
          </cell>
          <cell r="J1129">
            <v>0</v>
          </cell>
          <cell r="L1129" t="str">
            <v>26</v>
          </cell>
          <cell r="M1129" t="str">
            <v>47045</v>
          </cell>
          <cell r="P1129">
            <v>9</v>
          </cell>
          <cell r="Q1129">
            <v>0</v>
          </cell>
          <cell r="R1129" t="str">
            <v>1</v>
          </cell>
          <cell r="S1129" t="str">
            <v>47</v>
          </cell>
          <cell r="T1129">
            <v>97</v>
          </cell>
          <cell r="U1129">
            <v>11</v>
          </cell>
          <cell r="V1129">
            <v>98</v>
          </cell>
          <cell r="W1129">
            <v>11</v>
          </cell>
          <cell r="X1129">
            <v>98</v>
          </cell>
          <cell r="Y1129">
            <v>0</v>
          </cell>
          <cell r="Z1129">
            <v>0</v>
          </cell>
          <cell r="AD1129" t="str">
            <v>0</v>
          </cell>
          <cell r="AE1129" t="str">
            <v>0</v>
          </cell>
          <cell r="AF1129" t="str">
            <v>00</v>
          </cell>
        </row>
        <row r="1130">
          <cell r="A1130" t="str">
            <v>02</v>
          </cell>
          <cell r="B1130" t="str">
            <v>03</v>
          </cell>
          <cell r="C1130" t="str">
            <v>592</v>
          </cell>
          <cell r="D1130" t="str">
            <v>Индикатор</v>
          </cell>
          <cell r="G1130" t="str">
            <v>01</v>
          </cell>
          <cell r="H1130">
            <v>12024.21</v>
          </cell>
          <cell r="I1130">
            <v>0</v>
          </cell>
          <cell r="J1130">
            <v>0</v>
          </cell>
          <cell r="L1130" t="str">
            <v>26</v>
          </cell>
          <cell r="M1130" t="str">
            <v>47045</v>
          </cell>
          <cell r="P1130">
            <v>9</v>
          </cell>
          <cell r="Q1130">
            <v>0</v>
          </cell>
          <cell r="R1130" t="str">
            <v>1</v>
          </cell>
          <cell r="S1130" t="str">
            <v>47</v>
          </cell>
          <cell r="T1130">
            <v>97</v>
          </cell>
          <cell r="U1130">
            <v>11</v>
          </cell>
          <cell r="V1130">
            <v>98</v>
          </cell>
          <cell r="W1130">
            <v>11</v>
          </cell>
          <cell r="X1130">
            <v>98</v>
          </cell>
          <cell r="Y1130">
            <v>0</v>
          </cell>
          <cell r="Z1130">
            <v>0</v>
          </cell>
          <cell r="AD1130" t="str">
            <v>0</v>
          </cell>
          <cell r="AE1130" t="str">
            <v>0</v>
          </cell>
          <cell r="AF1130" t="str">
            <v>00</v>
          </cell>
        </row>
        <row r="1131">
          <cell r="A1131" t="str">
            <v>20</v>
          </cell>
          <cell r="B1131" t="str">
            <v>17</v>
          </cell>
          <cell r="C1131" t="str">
            <v>593</v>
          </cell>
          <cell r="D1131" t="str">
            <v>Счетчик ультразвуков</v>
          </cell>
          <cell r="E1131" t="str">
            <v>ой УЗС-1 в цехе по</v>
          </cell>
          <cell r="F1131" t="str">
            <v>переработке молока</v>
          </cell>
          <cell r="G1131" t="str">
            <v>01</v>
          </cell>
          <cell r="H1131">
            <v>6750</v>
          </cell>
          <cell r="I1131">
            <v>0</v>
          </cell>
          <cell r="J1131">
            <v>0</v>
          </cell>
          <cell r="L1131" t="str">
            <v>88/2</v>
          </cell>
          <cell r="M1131" t="str">
            <v>47036</v>
          </cell>
          <cell r="P1131">
            <v>14.3</v>
          </cell>
          <cell r="Q1131">
            <v>0</v>
          </cell>
          <cell r="R1131" t="str">
            <v>1</v>
          </cell>
          <cell r="S1131" t="str">
            <v>47</v>
          </cell>
          <cell r="T1131">
            <v>97</v>
          </cell>
          <cell r="U1131">
            <v>11</v>
          </cell>
          <cell r="V1131">
            <v>98</v>
          </cell>
          <cell r="W1131">
            <v>11</v>
          </cell>
          <cell r="X1131">
            <v>98</v>
          </cell>
          <cell r="Y1131">
            <v>0</v>
          </cell>
          <cell r="Z1131">
            <v>0</v>
          </cell>
          <cell r="AD1131" t="str">
            <v>0</v>
          </cell>
          <cell r="AE1131" t="str">
            <v>0</v>
          </cell>
          <cell r="AF1131" t="str">
            <v>20</v>
          </cell>
        </row>
        <row r="1132">
          <cell r="A1132" t="str">
            <v>02</v>
          </cell>
          <cell r="B1132" t="str">
            <v>80</v>
          </cell>
          <cell r="C1132" t="str">
            <v>594</v>
          </cell>
          <cell r="D1132" t="str">
            <v>Компьютер с принтеро</v>
          </cell>
          <cell r="E1132" t="str">
            <v>м Epson FX-1170</v>
          </cell>
          <cell r="G1132" t="str">
            <v>01</v>
          </cell>
          <cell r="H1132">
            <v>12655</v>
          </cell>
          <cell r="I1132">
            <v>0</v>
          </cell>
          <cell r="J1132">
            <v>0</v>
          </cell>
          <cell r="L1132" t="str">
            <v>26</v>
          </cell>
          <cell r="M1132" t="str">
            <v>48008</v>
          </cell>
          <cell r="P1132">
            <v>10</v>
          </cell>
          <cell r="Q1132">
            <v>0</v>
          </cell>
          <cell r="R1132" t="str">
            <v>1</v>
          </cell>
          <cell r="S1132" t="str">
            <v>48</v>
          </cell>
          <cell r="T1132">
            <v>98</v>
          </cell>
          <cell r="U1132">
            <v>12</v>
          </cell>
          <cell r="V1132">
            <v>98</v>
          </cell>
          <cell r="W1132">
            <v>12</v>
          </cell>
          <cell r="X1132">
            <v>98</v>
          </cell>
          <cell r="Y1132">
            <v>0</v>
          </cell>
          <cell r="Z1132">
            <v>0</v>
          </cell>
          <cell r="AD1132" t="str">
            <v>0</v>
          </cell>
          <cell r="AE1132" t="str">
            <v>0</v>
          </cell>
          <cell r="AF1132" t="str">
            <v>00</v>
          </cell>
        </row>
        <row r="1133">
          <cell r="A1133" t="str">
            <v>02</v>
          </cell>
          <cell r="B1133" t="str">
            <v>80</v>
          </cell>
          <cell r="C1133" t="str">
            <v>595</v>
          </cell>
          <cell r="D1133" t="str">
            <v>Компьютер с принтеро</v>
          </cell>
          <cell r="E1133" t="str">
            <v>м NPN5L</v>
          </cell>
          <cell r="G1133" t="str">
            <v>01</v>
          </cell>
          <cell r="H1133">
            <v>14869</v>
          </cell>
          <cell r="I1133">
            <v>0</v>
          </cell>
          <cell r="J1133">
            <v>0</v>
          </cell>
          <cell r="L1133" t="str">
            <v>26</v>
          </cell>
          <cell r="M1133" t="str">
            <v>48008</v>
          </cell>
          <cell r="P1133">
            <v>10</v>
          </cell>
          <cell r="Q1133">
            <v>0</v>
          </cell>
          <cell r="R1133" t="str">
            <v>1</v>
          </cell>
          <cell r="S1133" t="str">
            <v>48</v>
          </cell>
          <cell r="T1133">
            <v>98</v>
          </cell>
          <cell r="U1133">
            <v>12</v>
          </cell>
          <cell r="V1133">
            <v>98</v>
          </cell>
          <cell r="W1133">
            <v>12</v>
          </cell>
          <cell r="X1133">
            <v>98</v>
          </cell>
          <cell r="Y1133">
            <v>0</v>
          </cell>
          <cell r="Z1133">
            <v>0</v>
          </cell>
          <cell r="AD1133" t="str">
            <v>0</v>
          </cell>
          <cell r="AE1133" t="str">
            <v>0</v>
          </cell>
          <cell r="AF1133" t="str">
            <v>00</v>
          </cell>
        </row>
        <row r="1134">
          <cell r="A1134" t="str">
            <v>02</v>
          </cell>
          <cell r="B1134" t="str">
            <v>41</v>
          </cell>
          <cell r="C1134" t="str">
            <v>596</v>
          </cell>
          <cell r="D1134" t="str">
            <v>Дефектоскоп КРОНА-1Р</v>
          </cell>
          <cell r="E1134" t="str">
            <v>Н</v>
          </cell>
          <cell r="F1134" t="str">
            <v>НПО Волга гКишинев</v>
          </cell>
          <cell r="G1134" t="str">
            <v>01</v>
          </cell>
          <cell r="H1134">
            <v>7700</v>
          </cell>
          <cell r="I1134">
            <v>0</v>
          </cell>
          <cell r="J1134">
            <v>0</v>
          </cell>
          <cell r="L1134" t="str">
            <v>20</v>
          </cell>
          <cell r="M1134" t="str">
            <v>47015</v>
          </cell>
          <cell r="P1134">
            <v>14.3</v>
          </cell>
          <cell r="Q1134">
            <v>0</v>
          </cell>
          <cell r="R1134" t="str">
            <v>1</v>
          </cell>
          <cell r="S1134" t="str">
            <v>47</v>
          </cell>
          <cell r="T1134">
            <v>89</v>
          </cell>
          <cell r="U1134">
            <v>12</v>
          </cell>
          <cell r="V1134">
            <v>98</v>
          </cell>
          <cell r="W1134">
            <v>12</v>
          </cell>
          <cell r="X1134">
            <v>98</v>
          </cell>
          <cell r="Y1134">
            <v>0</v>
          </cell>
          <cell r="Z1134">
            <v>0</v>
          </cell>
          <cell r="AD1134" t="str">
            <v>0</v>
          </cell>
          <cell r="AE1134" t="str">
            <v>0</v>
          </cell>
          <cell r="AF1134" t="str">
            <v>00</v>
          </cell>
        </row>
        <row r="1135">
          <cell r="A1135" t="str">
            <v>02</v>
          </cell>
          <cell r="B1135" t="str">
            <v>99</v>
          </cell>
          <cell r="C1135" t="str">
            <v>597</v>
          </cell>
          <cell r="D1135" t="str">
            <v>Экскаватор РС-200-6</v>
          </cell>
          <cell r="E1135" t="str">
            <v>зав.N95515 дв.160928</v>
          </cell>
          <cell r="F1135" t="str">
            <v>Комацу Япония</v>
          </cell>
          <cell r="G1135" t="str">
            <v>02</v>
          </cell>
          <cell r="H1135">
            <v>835588</v>
          </cell>
          <cell r="I1135">
            <v>7729.19</v>
          </cell>
          <cell r="J1135">
            <v>0</v>
          </cell>
          <cell r="L1135" t="str">
            <v>20</v>
          </cell>
          <cell r="M1135" t="str">
            <v>41801</v>
          </cell>
          <cell r="N1135" t="str">
            <v>14 2924331</v>
          </cell>
          <cell r="P1135">
            <v>11.1</v>
          </cell>
          <cell r="Q1135">
            <v>0</v>
          </cell>
          <cell r="R1135" t="str">
            <v>1</v>
          </cell>
          <cell r="S1135" t="str">
            <v>41</v>
          </cell>
          <cell r="T1135">
            <v>97</v>
          </cell>
          <cell r="U1135">
            <v>1</v>
          </cell>
          <cell r="V1135">
            <v>99</v>
          </cell>
          <cell r="W1135">
            <v>1</v>
          </cell>
          <cell r="X1135">
            <v>99</v>
          </cell>
          <cell r="Y1135">
            <v>0</v>
          </cell>
          <cell r="Z1135">
            <v>0</v>
          </cell>
          <cell r="AD1135" t="str">
            <v>0</v>
          </cell>
          <cell r="AE1135" t="str">
            <v>0</v>
          </cell>
          <cell r="AF1135" t="str">
            <v>00</v>
          </cell>
        </row>
        <row r="1136">
          <cell r="A1136" t="str">
            <v>02</v>
          </cell>
          <cell r="B1136" t="str">
            <v>02</v>
          </cell>
          <cell r="C1136" t="str">
            <v>598</v>
          </cell>
          <cell r="D1136" t="str">
            <v>Экскаватор РС-200-6</v>
          </cell>
          <cell r="E1136" t="str">
            <v>зав.N95516 ld.160929</v>
          </cell>
          <cell r="F1136" t="str">
            <v>Комацу Япония</v>
          </cell>
          <cell r="G1136" t="str">
            <v>02</v>
          </cell>
          <cell r="H1136">
            <v>835588</v>
          </cell>
          <cell r="I1136">
            <v>7729.19</v>
          </cell>
          <cell r="J1136">
            <v>0</v>
          </cell>
          <cell r="L1136" t="str">
            <v>20</v>
          </cell>
          <cell r="M1136" t="str">
            <v>41801</v>
          </cell>
          <cell r="N1136" t="str">
            <v>14 2924331</v>
          </cell>
          <cell r="P1136">
            <v>11.1</v>
          </cell>
          <cell r="Q1136">
            <v>0</v>
          </cell>
          <cell r="R1136" t="str">
            <v>1</v>
          </cell>
          <cell r="S1136" t="str">
            <v>41</v>
          </cell>
          <cell r="T1136">
            <v>97</v>
          </cell>
          <cell r="U1136">
            <v>1</v>
          </cell>
          <cell r="V1136">
            <v>99</v>
          </cell>
          <cell r="W1136">
            <v>1</v>
          </cell>
          <cell r="X1136">
            <v>99</v>
          </cell>
          <cell r="Y1136">
            <v>0</v>
          </cell>
          <cell r="Z1136">
            <v>0</v>
          </cell>
          <cell r="AD1136" t="str">
            <v>0</v>
          </cell>
          <cell r="AE1136" t="str">
            <v>0</v>
          </cell>
          <cell r="AF1136" t="str">
            <v>00</v>
          </cell>
        </row>
        <row r="1137">
          <cell r="A1137" t="str">
            <v>02</v>
          </cell>
          <cell r="B1137" t="str">
            <v>02</v>
          </cell>
          <cell r="C1137" t="str">
            <v>599</v>
          </cell>
          <cell r="D1137" t="str">
            <v>Экскаватор РС-200-6</v>
          </cell>
          <cell r="E1137" t="str">
            <v>зав.N95519 дв.160932</v>
          </cell>
          <cell r="F1137" t="str">
            <v>Комацу Япония</v>
          </cell>
          <cell r="G1137" t="str">
            <v>02</v>
          </cell>
          <cell r="H1137">
            <v>835588</v>
          </cell>
          <cell r="I1137">
            <v>7729.19</v>
          </cell>
          <cell r="J1137">
            <v>0</v>
          </cell>
          <cell r="L1137" t="str">
            <v>20</v>
          </cell>
          <cell r="M1137" t="str">
            <v>41801</v>
          </cell>
          <cell r="N1137" t="str">
            <v>14 2924331</v>
          </cell>
          <cell r="P1137">
            <v>11.1</v>
          </cell>
          <cell r="Q1137">
            <v>0</v>
          </cell>
          <cell r="R1137" t="str">
            <v>1</v>
          </cell>
          <cell r="S1137" t="str">
            <v>41</v>
          </cell>
          <cell r="T1137">
            <v>97</v>
          </cell>
          <cell r="U1137">
            <v>1</v>
          </cell>
          <cell r="V1137">
            <v>99</v>
          </cell>
          <cell r="W1137">
            <v>1</v>
          </cell>
          <cell r="X1137">
            <v>99</v>
          </cell>
          <cell r="Y1137">
            <v>0</v>
          </cell>
          <cell r="Z1137">
            <v>0</v>
          </cell>
          <cell r="AD1137" t="str">
            <v>0</v>
          </cell>
          <cell r="AE1137" t="str">
            <v>0</v>
          </cell>
          <cell r="AF1137" t="str">
            <v>00</v>
          </cell>
        </row>
        <row r="1138">
          <cell r="A1138" t="str">
            <v>02</v>
          </cell>
          <cell r="B1138" t="str">
            <v>02</v>
          </cell>
          <cell r="C1138" t="str">
            <v>600</v>
          </cell>
          <cell r="D1138" t="str">
            <v>Экскаватор РС-200-6</v>
          </cell>
          <cell r="E1138" t="str">
            <v>зав.N95522 дв.160935</v>
          </cell>
          <cell r="F1138" t="str">
            <v>Комацу Япония</v>
          </cell>
          <cell r="G1138" t="str">
            <v>02</v>
          </cell>
          <cell r="H1138">
            <v>835588</v>
          </cell>
          <cell r="I1138">
            <v>7729.19</v>
          </cell>
          <cell r="J1138">
            <v>0</v>
          </cell>
          <cell r="L1138" t="str">
            <v>20</v>
          </cell>
          <cell r="M1138" t="str">
            <v>41801</v>
          </cell>
          <cell r="N1138" t="str">
            <v>14 2924331</v>
          </cell>
          <cell r="P1138">
            <v>11.1</v>
          </cell>
          <cell r="Q1138">
            <v>0</v>
          </cell>
          <cell r="R1138" t="str">
            <v>1</v>
          </cell>
          <cell r="S1138" t="str">
            <v>41</v>
          </cell>
          <cell r="T1138">
            <v>97</v>
          </cell>
          <cell r="U1138">
            <v>1</v>
          </cell>
          <cell r="V1138">
            <v>99</v>
          </cell>
          <cell r="W1138">
            <v>1</v>
          </cell>
          <cell r="X1138">
            <v>99</v>
          </cell>
          <cell r="Y1138">
            <v>0</v>
          </cell>
          <cell r="Z1138">
            <v>0</v>
          </cell>
          <cell r="AD1138" t="str">
            <v>0</v>
          </cell>
          <cell r="AE1138" t="str">
            <v>0</v>
          </cell>
          <cell r="AF1138" t="str">
            <v>00</v>
          </cell>
        </row>
        <row r="1139">
          <cell r="A1139" t="str">
            <v>02</v>
          </cell>
          <cell r="B1139" t="str">
            <v>02</v>
          </cell>
          <cell r="C1139" t="str">
            <v>604</v>
          </cell>
          <cell r="D1139" t="str">
            <v>Экскаватор РС-200-6</v>
          </cell>
          <cell r="E1139" t="str">
            <v>зав.N95525 дв.160938</v>
          </cell>
          <cell r="F1139" t="str">
            <v>Комацу Япония</v>
          </cell>
          <cell r="G1139" t="str">
            <v>02</v>
          </cell>
          <cell r="H1139">
            <v>835588</v>
          </cell>
          <cell r="I1139">
            <v>7729.19</v>
          </cell>
          <cell r="J1139">
            <v>0</v>
          </cell>
          <cell r="L1139" t="str">
            <v>20</v>
          </cell>
          <cell r="M1139" t="str">
            <v>41801</v>
          </cell>
          <cell r="N1139" t="str">
            <v>14 2924331</v>
          </cell>
          <cell r="P1139">
            <v>11.1</v>
          </cell>
          <cell r="Q1139">
            <v>0</v>
          </cell>
          <cell r="R1139" t="str">
            <v>1</v>
          </cell>
          <cell r="S1139" t="str">
            <v>41</v>
          </cell>
          <cell r="T1139">
            <v>97</v>
          </cell>
          <cell r="U1139">
            <v>1</v>
          </cell>
          <cell r="V1139">
            <v>99</v>
          </cell>
          <cell r="W1139">
            <v>1</v>
          </cell>
          <cell r="X1139">
            <v>99</v>
          </cell>
          <cell r="Y1139">
            <v>0</v>
          </cell>
          <cell r="Z1139">
            <v>0</v>
          </cell>
          <cell r="AD1139" t="str">
            <v>0</v>
          </cell>
          <cell r="AE1139" t="str">
            <v>0</v>
          </cell>
          <cell r="AF1139" t="str">
            <v>00</v>
          </cell>
        </row>
        <row r="1140">
          <cell r="A1140" t="str">
            <v>02</v>
          </cell>
          <cell r="B1140" t="str">
            <v>02</v>
          </cell>
          <cell r="C1140" t="str">
            <v>602</v>
          </cell>
          <cell r="D1140" t="str">
            <v>Экскаватор РС-200-6</v>
          </cell>
          <cell r="E1140" t="str">
            <v>зав.N95528 дв.160946</v>
          </cell>
          <cell r="F1140" t="str">
            <v>Комацу Япония</v>
          </cell>
          <cell r="G1140" t="str">
            <v>02</v>
          </cell>
          <cell r="H1140">
            <v>835588</v>
          </cell>
          <cell r="I1140">
            <v>7729.19</v>
          </cell>
          <cell r="J1140">
            <v>0</v>
          </cell>
          <cell r="L1140" t="str">
            <v>20</v>
          </cell>
          <cell r="M1140" t="str">
            <v>41801</v>
          </cell>
          <cell r="N1140" t="str">
            <v>14 2924331</v>
          </cell>
          <cell r="P1140">
            <v>11.1</v>
          </cell>
          <cell r="Q1140">
            <v>0</v>
          </cell>
          <cell r="R1140" t="str">
            <v>1</v>
          </cell>
          <cell r="S1140" t="str">
            <v>41</v>
          </cell>
          <cell r="T1140">
            <v>97</v>
          </cell>
          <cell r="U1140">
            <v>1</v>
          </cell>
          <cell r="V1140">
            <v>99</v>
          </cell>
          <cell r="W1140">
            <v>1</v>
          </cell>
          <cell r="X1140">
            <v>99</v>
          </cell>
          <cell r="Y1140">
            <v>0</v>
          </cell>
          <cell r="Z1140">
            <v>0</v>
          </cell>
          <cell r="AD1140" t="str">
            <v>0</v>
          </cell>
          <cell r="AE1140" t="str">
            <v>0</v>
          </cell>
          <cell r="AF1140" t="str">
            <v>00</v>
          </cell>
        </row>
        <row r="1141">
          <cell r="A1141" t="str">
            <v>02</v>
          </cell>
          <cell r="B1141" t="str">
            <v>02</v>
          </cell>
          <cell r="C1141" t="str">
            <v>603</v>
          </cell>
          <cell r="D1141" t="str">
            <v>Экскаватор РС-200-6</v>
          </cell>
          <cell r="E1141" t="str">
            <v>зав.N95530 дв.160948</v>
          </cell>
          <cell r="F1141" t="str">
            <v>Комацу Япония</v>
          </cell>
          <cell r="G1141" t="str">
            <v>02</v>
          </cell>
          <cell r="H1141">
            <v>835588</v>
          </cell>
          <cell r="I1141">
            <v>7729.19</v>
          </cell>
          <cell r="J1141">
            <v>0</v>
          </cell>
          <cell r="L1141" t="str">
            <v>20</v>
          </cell>
          <cell r="M1141" t="str">
            <v>41801</v>
          </cell>
          <cell r="N1141" t="str">
            <v>14 2924331</v>
          </cell>
          <cell r="P1141">
            <v>11.1</v>
          </cell>
          <cell r="Q1141">
            <v>0</v>
          </cell>
          <cell r="R1141" t="str">
            <v>1</v>
          </cell>
          <cell r="S1141" t="str">
            <v>41</v>
          </cell>
          <cell r="T1141">
            <v>97</v>
          </cell>
          <cell r="U1141">
            <v>1</v>
          </cell>
          <cell r="V1141">
            <v>99</v>
          </cell>
          <cell r="W1141">
            <v>1</v>
          </cell>
          <cell r="X1141">
            <v>99</v>
          </cell>
          <cell r="Y1141">
            <v>0</v>
          </cell>
          <cell r="Z1141">
            <v>0</v>
          </cell>
          <cell r="AD1141" t="str">
            <v>0</v>
          </cell>
          <cell r="AE1141" t="str">
            <v>0</v>
          </cell>
          <cell r="AF1141" t="str">
            <v>00</v>
          </cell>
        </row>
        <row r="1142">
          <cell r="A1142" t="str">
            <v>02</v>
          </cell>
          <cell r="B1142" t="str">
            <v>02</v>
          </cell>
          <cell r="C1142" t="str">
            <v>605</v>
          </cell>
          <cell r="D1142" t="str">
            <v>Экскаватор РС-200-6</v>
          </cell>
          <cell r="E1142" t="str">
            <v>зав.N95554 ld.160954</v>
          </cell>
          <cell r="F1142" t="str">
            <v>Комацу Япония</v>
          </cell>
          <cell r="G1142" t="str">
            <v>02</v>
          </cell>
          <cell r="H1142">
            <v>835588</v>
          </cell>
          <cell r="I1142">
            <v>7729.19</v>
          </cell>
          <cell r="J1142">
            <v>0</v>
          </cell>
          <cell r="L1142" t="str">
            <v>20</v>
          </cell>
          <cell r="M1142" t="str">
            <v>41801</v>
          </cell>
          <cell r="N1142" t="str">
            <v>14 2924331</v>
          </cell>
          <cell r="P1142">
            <v>11.1</v>
          </cell>
          <cell r="Q1142">
            <v>0</v>
          </cell>
          <cell r="R1142" t="str">
            <v>1</v>
          </cell>
          <cell r="S1142" t="str">
            <v>41</v>
          </cell>
          <cell r="T1142">
            <v>97</v>
          </cell>
          <cell r="U1142">
            <v>1</v>
          </cell>
          <cell r="V1142">
            <v>99</v>
          </cell>
          <cell r="W1142">
            <v>1</v>
          </cell>
          <cell r="X1142">
            <v>99</v>
          </cell>
          <cell r="Y1142">
            <v>0</v>
          </cell>
          <cell r="Z1142">
            <v>0</v>
          </cell>
          <cell r="AD1142" t="str">
            <v>0</v>
          </cell>
          <cell r="AE1142" t="str">
            <v>0</v>
          </cell>
          <cell r="AF1142" t="str">
            <v>00</v>
          </cell>
        </row>
        <row r="1143">
          <cell r="A1143" t="str">
            <v>02</v>
          </cell>
          <cell r="B1143" t="str">
            <v>02</v>
          </cell>
          <cell r="C1143" t="str">
            <v>606</v>
          </cell>
          <cell r="D1143" t="str">
            <v>Бульдозер Д-85А-21</v>
          </cell>
          <cell r="E1143" t="str">
            <v>зав.N36933 дв.67835</v>
          </cell>
          <cell r="F1143" t="str">
            <v>Комацу Япония</v>
          </cell>
          <cell r="G1143" t="str">
            <v>02</v>
          </cell>
          <cell r="H1143">
            <v>2222408</v>
          </cell>
          <cell r="I1143">
            <v>18520.07</v>
          </cell>
          <cell r="J1143">
            <v>0</v>
          </cell>
          <cell r="L1143" t="str">
            <v>20</v>
          </cell>
          <cell r="M1143" t="str">
            <v>41816</v>
          </cell>
          <cell r="N1143" t="str">
            <v>14 2924340</v>
          </cell>
          <cell r="P1143">
            <v>10</v>
          </cell>
          <cell r="Q1143">
            <v>0</v>
          </cell>
          <cell r="R1143" t="str">
            <v>1</v>
          </cell>
          <cell r="S1143" t="str">
            <v>41</v>
          </cell>
          <cell r="T1143">
            <v>97</v>
          </cell>
          <cell r="U1143">
            <v>1</v>
          </cell>
          <cell r="V1143">
            <v>99</v>
          </cell>
          <cell r="W1143">
            <v>1</v>
          </cell>
          <cell r="X1143">
            <v>99</v>
          </cell>
          <cell r="Y1143">
            <v>0</v>
          </cell>
          <cell r="Z1143">
            <v>0</v>
          </cell>
          <cell r="AD1143" t="str">
            <v>0</v>
          </cell>
          <cell r="AE1143" t="str">
            <v>0</v>
          </cell>
          <cell r="AF1143" t="str">
            <v>00</v>
          </cell>
        </row>
        <row r="1144">
          <cell r="A1144" t="str">
            <v>02</v>
          </cell>
          <cell r="B1144" t="str">
            <v>02</v>
          </cell>
          <cell r="C1144" t="str">
            <v>607</v>
          </cell>
          <cell r="D1144" t="str">
            <v>Бульдозер Д-85А-21</v>
          </cell>
          <cell r="E1144" t="str">
            <v>зав.N36936 дв.67838</v>
          </cell>
          <cell r="F1144" t="str">
            <v>Комацу Япония</v>
          </cell>
          <cell r="G1144" t="str">
            <v>02</v>
          </cell>
          <cell r="H1144">
            <v>2222408</v>
          </cell>
          <cell r="I1144">
            <v>18520.07</v>
          </cell>
          <cell r="J1144">
            <v>0</v>
          </cell>
          <cell r="L1144" t="str">
            <v>20</v>
          </cell>
          <cell r="M1144" t="str">
            <v>41816</v>
          </cell>
          <cell r="N1144" t="str">
            <v>14 2924340</v>
          </cell>
          <cell r="P1144">
            <v>10</v>
          </cell>
          <cell r="Q1144">
            <v>0</v>
          </cell>
          <cell r="R1144" t="str">
            <v>1</v>
          </cell>
          <cell r="S1144" t="str">
            <v>41</v>
          </cell>
          <cell r="T1144">
            <v>97</v>
          </cell>
          <cell r="U1144">
            <v>1</v>
          </cell>
          <cell r="V1144">
            <v>99</v>
          </cell>
          <cell r="W1144">
            <v>1</v>
          </cell>
          <cell r="X1144">
            <v>99</v>
          </cell>
          <cell r="Y1144">
            <v>0</v>
          </cell>
          <cell r="Z1144">
            <v>0</v>
          </cell>
          <cell r="AD1144" t="str">
            <v>0</v>
          </cell>
          <cell r="AE1144" t="str">
            <v>0</v>
          </cell>
          <cell r="AF1144" t="str">
            <v>00</v>
          </cell>
        </row>
        <row r="1145">
          <cell r="A1145" t="str">
            <v>02</v>
          </cell>
          <cell r="B1145" t="str">
            <v>99</v>
          </cell>
          <cell r="C1145" t="str">
            <v>608</v>
          </cell>
          <cell r="D1145" t="str">
            <v>Трубоукладчик Д-155С</v>
          </cell>
          <cell r="E1145" t="str">
            <v>-1 зав.N31418 дв.573</v>
          </cell>
          <cell r="F1145" t="str">
            <v>37 Комацу Япония</v>
          </cell>
          <cell r="G1145" t="str">
            <v>02</v>
          </cell>
          <cell r="H1145">
            <v>3394213</v>
          </cell>
          <cell r="I1145">
            <v>28285.11</v>
          </cell>
          <cell r="J1145">
            <v>0</v>
          </cell>
          <cell r="L1145" t="str">
            <v>20</v>
          </cell>
          <cell r="M1145" t="str">
            <v>41723</v>
          </cell>
          <cell r="N1145" t="str">
            <v>14 2915246</v>
          </cell>
          <cell r="P1145">
            <v>10</v>
          </cell>
          <cell r="Q1145">
            <v>0</v>
          </cell>
          <cell r="R1145" t="str">
            <v>1</v>
          </cell>
          <cell r="S1145" t="str">
            <v>41</v>
          </cell>
          <cell r="T1145">
            <v>97</v>
          </cell>
          <cell r="U1145">
            <v>1</v>
          </cell>
          <cell r="V1145">
            <v>99</v>
          </cell>
          <cell r="W1145">
            <v>1</v>
          </cell>
          <cell r="X1145">
            <v>99</v>
          </cell>
          <cell r="Y1145">
            <v>0</v>
          </cell>
          <cell r="Z1145">
            <v>0</v>
          </cell>
          <cell r="AD1145" t="str">
            <v>0</v>
          </cell>
          <cell r="AE1145" t="str">
            <v>0</v>
          </cell>
          <cell r="AF1145" t="str">
            <v>00</v>
          </cell>
        </row>
        <row r="1146">
          <cell r="A1146" t="str">
            <v>02</v>
          </cell>
          <cell r="B1146" t="str">
            <v>99</v>
          </cell>
          <cell r="C1146" t="str">
            <v>609</v>
          </cell>
          <cell r="D1146" t="str">
            <v>Трубоукладчик Д-155С</v>
          </cell>
          <cell r="E1146" t="str">
            <v>-1 зав.N31419 дв.573</v>
          </cell>
          <cell r="F1146" t="str">
            <v>38 Комацу Япония</v>
          </cell>
          <cell r="G1146" t="str">
            <v>02</v>
          </cell>
          <cell r="H1146">
            <v>3394213</v>
          </cell>
          <cell r="I1146">
            <v>28285.11</v>
          </cell>
          <cell r="J1146">
            <v>0</v>
          </cell>
          <cell r="L1146" t="str">
            <v>20</v>
          </cell>
          <cell r="M1146" t="str">
            <v>41723</v>
          </cell>
          <cell r="N1146" t="str">
            <v>14 2915246</v>
          </cell>
          <cell r="P1146">
            <v>10</v>
          </cell>
          <cell r="Q1146">
            <v>0</v>
          </cell>
          <cell r="R1146" t="str">
            <v>1</v>
          </cell>
          <cell r="S1146" t="str">
            <v>41</v>
          </cell>
          <cell r="T1146">
            <v>97</v>
          </cell>
          <cell r="U1146">
            <v>1</v>
          </cell>
          <cell r="V1146">
            <v>99</v>
          </cell>
          <cell r="W1146">
            <v>1</v>
          </cell>
          <cell r="X1146">
            <v>99</v>
          </cell>
          <cell r="Y1146">
            <v>0</v>
          </cell>
          <cell r="Z1146">
            <v>0</v>
          </cell>
          <cell r="AD1146" t="str">
            <v>0</v>
          </cell>
          <cell r="AE1146" t="str">
            <v>0</v>
          </cell>
          <cell r="AF1146" t="str">
            <v>00</v>
          </cell>
        </row>
        <row r="1147">
          <cell r="A1147" t="str">
            <v>02</v>
          </cell>
          <cell r="B1147" t="str">
            <v>02</v>
          </cell>
          <cell r="C1147" t="str">
            <v>610</v>
          </cell>
          <cell r="D1147" t="str">
            <v>Трубоукладчик Д-155С</v>
          </cell>
          <cell r="E1147" t="str">
            <v>-1 зав.N31423 дв.573</v>
          </cell>
          <cell r="F1147" t="str">
            <v>42 Комацу Япония</v>
          </cell>
          <cell r="G1147" t="str">
            <v>02</v>
          </cell>
          <cell r="H1147">
            <v>3394213</v>
          </cell>
          <cell r="I1147">
            <v>28285.11</v>
          </cell>
          <cell r="J1147">
            <v>0</v>
          </cell>
          <cell r="L1147" t="str">
            <v>20</v>
          </cell>
          <cell r="M1147" t="str">
            <v>41723</v>
          </cell>
          <cell r="N1147" t="str">
            <v>14 2915246</v>
          </cell>
          <cell r="P1147">
            <v>10</v>
          </cell>
          <cell r="Q1147">
            <v>0</v>
          </cell>
          <cell r="R1147" t="str">
            <v>1</v>
          </cell>
          <cell r="S1147" t="str">
            <v>41</v>
          </cell>
          <cell r="T1147">
            <v>97</v>
          </cell>
          <cell r="U1147">
            <v>1</v>
          </cell>
          <cell r="V1147">
            <v>99</v>
          </cell>
          <cell r="W1147">
            <v>1</v>
          </cell>
          <cell r="X1147">
            <v>99</v>
          </cell>
          <cell r="Y1147">
            <v>0</v>
          </cell>
          <cell r="Z1147">
            <v>0</v>
          </cell>
          <cell r="AD1147" t="str">
            <v>0</v>
          </cell>
          <cell r="AE1147" t="str">
            <v>0</v>
          </cell>
          <cell r="AF1147" t="str">
            <v>00</v>
          </cell>
        </row>
        <row r="1148">
          <cell r="A1148" t="str">
            <v>02</v>
          </cell>
          <cell r="B1148" t="str">
            <v>02</v>
          </cell>
          <cell r="C1148" t="str">
            <v>611</v>
          </cell>
          <cell r="D1148" t="str">
            <v>Трубоукладчик Д-155С</v>
          </cell>
          <cell r="E1148" t="str">
            <v>-1 зав.N31429 дв.573</v>
          </cell>
          <cell r="F1148" t="str">
            <v>76 Комацу Япония</v>
          </cell>
          <cell r="G1148" t="str">
            <v>02</v>
          </cell>
          <cell r="H1148">
            <v>3394213</v>
          </cell>
          <cell r="I1148">
            <v>28285.11</v>
          </cell>
          <cell r="J1148">
            <v>0</v>
          </cell>
          <cell r="L1148" t="str">
            <v>20</v>
          </cell>
          <cell r="M1148" t="str">
            <v>41723</v>
          </cell>
          <cell r="N1148" t="str">
            <v>14 2915246</v>
          </cell>
          <cell r="P1148">
            <v>10</v>
          </cell>
          <cell r="Q1148">
            <v>0</v>
          </cell>
          <cell r="R1148" t="str">
            <v>1</v>
          </cell>
          <cell r="S1148" t="str">
            <v>41</v>
          </cell>
          <cell r="T1148">
            <v>97</v>
          </cell>
          <cell r="U1148">
            <v>1</v>
          </cell>
          <cell r="V1148">
            <v>99</v>
          </cell>
          <cell r="W1148">
            <v>1</v>
          </cell>
          <cell r="X1148">
            <v>99</v>
          </cell>
          <cell r="Y1148">
            <v>0</v>
          </cell>
          <cell r="Z1148">
            <v>0</v>
          </cell>
          <cell r="AD1148" t="str">
            <v>0</v>
          </cell>
          <cell r="AE1148" t="str">
            <v>0</v>
          </cell>
          <cell r="AF1148" t="str">
            <v>00</v>
          </cell>
        </row>
        <row r="1149">
          <cell r="A1149" t="str">
            <v>02</v>
          </cell>
          <cell r="B1149" t="str">
            <v>02</v>
          </cell>
          <cell r="C1149" t="str">
            <v>612</v>
          </cell>
          <cell r="D1149" t="str">
            <v>Трубоукладчик Д-155С</v>
          </cell>
          <cell r="E1149" t="str">
            <v>-1 зав.N31430 дв.573</v>
          </cell>
          <cell r="F1149" t="str">
            <v>77 Комацу Япония</v>
          </cell>
          <cell r="G1149" t="str">
            <v>02</v>
          </cell>
          <cell r="H1149">
            <v>3394213</v>
          </cell>
          <cell r="I1149">
            <v>28285.11</v>
          </cell>
          <cell r="J1149">
            <v>0</v>
          </cell>
          <cell r="L1149" t="str">
            <v>20</v>
          </cell>
          <cell r="M1149" t="str">
            <v>41723</v>
          </cell>
          <cell r="N1149" t="str">
            <v>14 2925246</v>
          </cell>
          <cell r="P1149">
            <v>10</v>
          </cell>
          <cell r="Q1149">
            <v>0</v>
          </cell>
          <cell r="R1149" t="str">
            <v>1</v>
          </cell>
          <cell r="S1149" t="str">
            <v>41</v>
          </cell>
          <cell r="T1149">
            <v>97</v>
          </cell>
          <cell r="U1149">
            <v>1</v>
          </cell>
          <cell r="V1149">
            <v>99</v>
          </cell>
          <cell r="W1149">
            <v>1</v>
          </cell>
          <cell r="X1149">
            <v>99</v>
          </cell>
          <cell r="Y1149">
            <v>0</v>
          </cell>
          <cell r="Z1149">
            <v>0</v>
          </cell>
          <cell r="AD1149" t="str">
            <v>0</v>
          </cell>
          <cell r="AE1149" t="str">
            <v>0</v>
          </cell>
          <cell r="AF1149" t="str">
            <v>00</v>
          </cell>
        </row>
        <row r="1150">
          <cell r="A1150" t="str">
            <v>02</v>
          </cell>
          <cell r="B1150" t="str">
            <v>02</v>
          </cell>
          <cell r="C1150" t="str">
            <v>613</v>
          </cell>
          <cell r="D1150" t="str">
            <v>Трубоукладчик Д-155С</v>
          </cell>
          <cell r="E1150" t="str">
            <v>-1 зав.N31431 дв.573</v>
          </cell>
          <cell r="F1150" t="str">
            <v>78 Комацу Япония</v>
          </cell>
          <cell r="G1150" t="str">
            <v>02</v>
          </cell>
          <cell r="H1150">
            <v>3394213</v>
          </cell>
          <cell r="I1150">
            <v>28285.11</v>
          </cell>
          <cell r="J1150">
            <v>0</v>
          </cell>
          <cell r="L1150" t="str">
            <v>20</v>
          </cell>
          <cell r="M1150" t="str">
            <v>41723</v>
          </cell>
          <cell r="N1150" t="str">
            <v>14 2915246</v>
          </cell>
          <cell r="P1150">
            <v>10</v>
          </cell>
          <cell r="Q1150">
            <v>0</v>
          </cell>
          <cell r="R1150" t="str">
            <v>1</v>
          </cell>
          <cell r="S1150" t="str">
            <v>41</v>
          </cell>
          <cell r="T1150">
            <v>97</v>
          </cell>
          <cell r="U1150">
            <v>1</v>
          </cell>
          <cell r="V1150">
            <v>99</v>
          </cell>
          <cell r="W1150">
            <v>1</v>
          </cell>
          <cell r="X1150">
            <v>99</v>
          </cell>
          <cell r="Y1150">
            <v>0</v>
          </cell>
          <cell r="Z1150">
            <v>0</v>
          </cell>
          <cell r="AD1150" t="str">
            <v>0</v>
          </cell>
          <cell r="AE1150" t="str">
            <v>0</v>
          </cell>
          <cell r="AF1150" t="str">
            <v>00</v>
          </cell>
        </row>
        <row r="1151">
          <cell r="A1151" t="str">
            <v>02</v>
          </cell>
          <cell r="B1151" t="str">
            <v>02</v>
          </cell>
          <cell r="C1151" t="str">
            <v>614</v>
          </cell>
          <cell r="D1151" t="str">
            <v>Трубоукладчик Д-155С</v>
          </cell>
          <cell r="E1151" t="str">
            <v>-1 зав.N31434 дв.573</v>
          </cell>
          <cell r="F1151" t="str">
            <v>81 Комацу Япония</v>
          </cell>
          <cell r="G1151" t="str">
            <v>02</v>
          </cell>
          <cell r="H1151">
            <v>3394213</v>
          </cell>
          <cell r="I1151">
            <v>28285.11</v>
          </cell>
          <cell r="J1151">
            <v>0</v>
          </cell>
          <cell r="L1151" t="str">
            <v>20</v>
          </cell>
          <cell r="M1151" t="str">
            <v>41723</v>
          </cell>
          <cell r="N1151" t="str">
            <v>14 2915246</v>
          </cell>
          <cell r="P1151">
            <v>10</v>
          </cell>
          <cell r="Q1151">
            <v>0</v>
          </cell>
          <cell r="R1151" t="str">
            <v>1</v>
          </cell>
          <cell r="S1151" t="str">
            <v>41</v>
          </cell>
          <cell r="T1151">
            <v>97</v>
          </cell>
          <cell r="U1151">
            <v>1</v>
          </cell>
          <cell r="V1151">
            <v>99</v>
          </cell>
          <cell r="W1151">
            <v>1</v>
          </cell>
          <cell r="X1151">
            <v>99</v>
          </cell>
          <cell r="Y1151">
            <v>0</v>
          </cell>
          <cell r="Z1151">
            <v>0</v>
          </cell>
          <cell r="AD1151" t="str">
            <v>0</v>
          </cell>
          <cell r="AE1151" t="str">
            <v>0</v>
          </cell>
          <cell r="AF1151" t="str">
            <v>00</v>
          </cell>
        </row>
        <row r="1152">
          <cell r="A1152" t="str">
            <v>02</v>
          </cell>
          <cell r="B1152" t="str">
            <v>02</v>
          </cell>
          <cell r="C1152" t="str">
            <v>615</v>
          </cell>
          <cell r="D1152" t="str">
            <v>Трубоукладчик Д-155С</v>
          </cell>
          <cell r="E1152" t="str">
            <v>-1 зав.N31436 дв.573</v>
          </cell>
          <cell r="F1152" t="str">
            <v>83 Комацу Япония</v>
          </cell>
          <cell r="G1152" t="str">
            <v>02</v>
          </cell>
          <cell r="H1152">
            <v>3394213</v>
          </cell>
          <cell r="I1152">
            <v>28285.11</v>
          </cell>
          <cell r="J1152">
            <v>0</v>
          </cell>
          <cell r="L1152" t="str">
            <v>20</v>
          </cell>
          <cell r="M1152" t="str">
            <v>41723</v>
          </cell>
          <cell r="N1152" t="str">
            <v>14 2915246</v>
          </cell>
          <cell r="P1152">
            <v>10</v>
          </cell>
          <cell r="Q1152">
            <v>0</v>
          </cell>
          <cell r="R1152" t="str">
            <v>1</v>
          </cell>
          <cell r="S1152" t="str">
            <v>41</v>
          </cell>
          <cell r="T1152">
            <v>97</v>
          </cell>
          <cell r="U1152">
            <v>1</v>
          </cell>
          <cell r="V1152">
            <v>99</v>
          </cell>
          <cell r="W1152">
            <v>1</v>
          </cell>
          <cell r="X1152">
            <v>99</v>
          </cell>
          <cell r="Y1152">
            <v>0</v>
          </cell>
          <cell r="Z1152">
            <v>0</v>
          </cell>
          <cell r="AD1152" t="str">
            <v>0</v>
          </cell>
          <cell r="AE1152" t="str">
            <v>0</v>
          </cell>
          <cell r="AF1152" t="str">
            <v>00</v>
          </cell>
        </row>
        <row r="1153">
          <cell r="A1153" t="str">
            <v>02</v>
          </cell>
          <cell r="B1153" t="str">
            <v>02</v>
          </cell>
          <cell r="C1153" t="str">
            <v>616</v>
          </cell>
          <cell r="D1153" t="str">
            <v>Трубоукладчик Д-155С</v>
          </cell>
          <cell r="E1153" t="str">
            <v>-1 зав.N31441 дв.573</v>
          </cell>
          <cell r="F1153" t="str">
            <v>88 Комацу Япония</v>
          </cell>
          <cell r="G1153" t="str">
            <v>02</v>
          </cell>
          <cell r="H1153">
            <v>3394213</v>
          </cell>
          <cell r="I1153">
            <v>28285.11</v>
          </cell>
          <cell r="J1153">
            <v>0</v>
          </cell>
          <cell r="L1153" t="str">
            <v>20</v>
          </cell>
          <cell r="M1153" t="str">
            <v>41723</v>
          </cell>
          <cell r="N1153" t="str">
            <v>14 2915246</v>
          </cell>
          <cell r="P1153">
            <v>10</v>
          </cell>
          <cell r="Q1153">
            <v>0</v>
          </cell>
          <cell r="R1153" t="str">
            <v>1</v>
          </cell>
          <cell r="S1153" t="str">
            <v>41</v>
          </cell>
          <cell r="T1153">
            <v>97</v>
          </cell>
          <cell r="U1153">
            <v>1</v>
          </cell>
          <cell r="V1153">
            <v>99</v>
          </cell>
          <cell r="W1153">
            <v>1</v>
          </cell>
          <cell r="X1153">
            <v>99</v>
          </cell>
          <cell r="Y1153">
            <v>0</v>
          </cell>
          <cell r="Z1153">
            <v>0</v>
          </cell>
          <cell r="AD1153" t="str">
            <v>0</v>
          </cell>
          <cell r="AE1153" t="str">
            <v>0</v>
          </cell>
          <cell r="AF1153" t="str">
            <v>00</v>
          </cell>
        </row>
        <row r="1154">
          <cell r="A1154" t="str">
            <v>02</v>
          </cell>
          <cell r="B1154" t="str">
            <v>02</v>
          </cell>
          <cell r="C1154" t="str">
            <v>617</v>
          </cell>
          <cell r="D1154" t="str">
            <v>Трубоукладчик Д-155С</v>
          </cell>
          <cell r="E1154" t="str">
            <v>-1 зав.N31442 дв.573</v>
          </cell>
          <cell r="F1154" t="str">
            <v>89 Комацу Япония</v>
          </cell>
          <cell r="G1154" t="str">
            <v>02</v>
          </cell>
          <cell r="H1154">
            <v>3394213</v>
          </cell>
          <cell r="I1154">
            <v>28285.11</v>
          </cell>
          <cell r="J1154">
            <v>0</v>
          </cell>
          <cell r="L1154" t="str">
            <v>20</v>
          </cell>
          <cell r="M1154" t="str">
            <v>41723</v>
          </cell>
          <cell r="N1154" t="str">
            <v>14 2915246</v>
          </cell>
          <cell r="P1154">
            <v>10</v>
          </cell>
          <cell r="Q1154">
            <v>0</v>
          </cell>
          <cell r="R1154" t="str">
            <v>1</v>
          </cell>
          <cell r="S1154" t="str">
            <v>41</v>
          </cell>
          <cell r="T1154">
            <v>97</v>
          </cell>
          <cell r="U1154">
            <v>1</v>
          </cell>
          <cell r="V1154">
            <v>99</v>
          </cell>
          <cell r="W1154">
            <v>1</v>
          </cell>
          <cell r="X1154">
            <v>99</v>
          </cell>
          <cell r="Y1154">
            <v>0</v>
          </cell>
          <cell r="Z1154">
            <v>0</v>
          </cell>
          <cell r="AD1154" t="str">
            <v>0</v>
          </cell>
          <cell r="AE1154" t="str">
            <v>0</v>
          </cell>
          <cell r="AF1154" t="str">
            <v>00</v>
          </cell>
        </row>
        <row r="1155">
          <cell r="A1155" t="str">
            <v>02</v>
          </cell>
          <cell r="B1155" t="str">
            <v>02</v>
          </cell>
          <cell r="C1155" t="str">
            <v>618</v>
          </cell>
          <cell r="D1155" t="str">
            <v>Трубоукладчик Д-155С</v>
          </cell>
          <cell r="E1155" t="str">
            <v>-1 зав.N31443 дв.573</v>
          </cell>
          <cell r="F1155" t="str">
            <v>90 Комацу Япония</v>
          </cell>
          <cell r="G1155" t="str">
            <v>02</v>
          </cell>
          <cell r="H1155">
            <v>3394213</v>
          </cell>
          <cell r="I1155">
            <v>28285.11</v>
          </cell>
          <cell r="J1155">
            <v>0</v>
          </cell>
          <cell r="L1155" t="str">
            <v>20</v>
          </cell>
          <cell r="M1155" t="str">
            <v>41723</v>
          </cell>
          <cell r="N1155" t="str">
            <v>14 2915246</v>
          </cell>
          <cell r="P1155">
            <v>10</v>
          </cell>
          <cell r="Q1155">
            <v>0</v>
          </cell>
          <cell r="R1155" t="str">
            <v>1</v>
          </cell>
          <cell r="S1155" t="str">
            <v>41</v>
          </cell>
          <cell r="T1155">
            <v>97</v>
          </cell>
          <cell r="U1155">
            <v>1</v>
          </cell>
          <cell r="V1155">
            <v>99</v>
          </cell>
          <cell r="W1155">
            <v>1</v>
          </cell>
          <cell r="X1155">
            <v>99</v>
          </cell>
          <cell r="Y1155">
            <v>0</v>
          </cell>
          <cell r="Z1155">
            <v>0</v>
          </cell>
          <cell r="AD1155" t="str">
            <v>0</v>
          </cell>
          <cell r="AE1155" t="str">
            <v>0</v>
          </cell>
          <cell r="AF1155" t="str">
            <v>00</v>
          </cell>
        </row>
        <row r="1156">
          <cell r="A1156" t="str">
            <v>02</v>
          </cell>
          <cell r="B1156" t="str">
            <v>02</v>
          </cell>
          <cell r="C1156" t="str">
            <v>619</v>
          </cell>
          <cell r="D1156" t="str">
            <v>Трубоукладчик Д-155С</v>
          </cell>
          <cell r="E1156" t="str">
            <v>-1 зав.N31444 дв.573</v>
          </cell>
          <cell r="F1156" t="str">
            <v>91 Комацу Япония</v>
          </cell>
          <cell r="G1156" t="str">
            <v>02</v>
          </cell>
          <cell r="H1156">
            <v>3394213</v>
          </cell>
          <cell r="I1156">
            <v>28285.11</v>
          </cell>
          <cell r="J1156">
            <v>0</v>
          </cell>
          <cell r="L1156" t="str">
            <v>20</v>
          </cell>
          <cell r="M1156" t="str">
            <v>41723</v>
          </cell>
          <cell r="N1156" t="str">
            <v>14 2915246</v>
          </cell>
          <cell r="P1156">
            <v>10</v>
          </cell>
          <cell r="Q1156">
            <v>0</v>
          </cell>
          <cell r="R1156" t="str">
            <v>1</v>
          </cell>
          <cell r="S1156" t="str">
            <v>41</v>
          </cell>
          <cell r="T1156">
            <v>97</v>
          </cell>
          <cell r="U1156">
            <v>1</v>
          </cell>
          <cell r="V1156">
            <v>99</v>
          </cell>
          <cell r="W1156">
            <v>1</v>
          </cell>
          <cell r="X1156">
            <v>99</v>
          </cell>
          <cell r="Y1156">
            <v>0</v>
          </cell>
          <cell r="Z1156">
            <v>0</v>
          </cell>
          <cell r="AD1156" t="str">
            <v>0</v>
          </cell>
          <cell r="AE1156" t="str">
            <v>0</v>
          </cell>
          <cell r="AF1156" t="str">
            <v>00</v>
          </cell>
        </row>
        <row r="1157">
          <cell r="A1157" t="str">
            <v>02</v>
          </cell>
          <cell r="B1157" t="str">
            <v>02</v>
          </cell>
          <cell r="C1157" t="str">
            <v>620</v>
          </cell>
          <cell r="D1157" t="str">
            <v>ТРубоукладчик Д-155С</v>
          </cell>
          <cell r="E1157" t="str">
            <v>-1 зав.N31448 дв.573</v>
          </cell>
          <cell r="F1157" t="str">
            <v>95 Комацу Япония</v>
          </cell>
          <cell r="G1157" t="str">
            <v>02</v>
          </cell>
          <cell r="H1157">
            <v>3394213</v>
          </cell>
          <cell r="I1157">
            <v>28285.11</v>
          </cell>
          <cell r="J1157">
            <v>0</v>
          </cell>
          <cell r="L1157" t="str">
            <v>20</v>
          </cell>
          <cell r="M1157" t="str">
            <v>41723</v>
          </cell>
          <cell r="N1157" t="str">
            <v>14 2915246</v>
          </cell>
          <cell r="P1157">
            <v>10</v>
          </cell>
          <cell r="Q1157">
            <v>0</v>
          </cell>
          <cell r="R1157" t="str">
            <v>1</v>
          </cell>
          <cell r="S1157" t="str">
            <v>41</v>
          </cell>
          <cell r="T1157">
            <v>97</v>
          </cell>
          <cell r="U1157">
            <v>1</v>
          </cell>
          <cell r="V1157">
            <v>99</v>
          </cell>
          <cell r="W1157">
            <v>1</v>
          </cell>
          <cell r="X1157">
            <v>99</v>
          </cell>
          <cell r="Y1157">
            <v>0</v>
          </cell>
          <cell r="Z1157">
            <v>0</v>
          </cell>
          <cell r="AD1157" t="str">
            <v>0</v>
          </cell>
          <cell r="AE1157" t="str">
            <v>0</v>
          </cell>
          <cell r="AF1157" t="str">
            <v>00</v>
          </cell>
        </row>
        <row r="1158">
          <cell r="A1158" t="str">
            <v>02</v>
          </cell>
          <cell r="B1158" t="str">
            <v>02</v>
          </cell>
          <cell r="C1158" t="str">
            <v>621</v>
          </cell>
          <cell r="D1158" t="str">
            <v>Экскаватор РС200-6</v>
          </cell>
          <cell r="E1158" t="str">
            <v>зав.N89967 дв.148023</v>
          </cell>
          <cell r="F1158" t="str">
            <v>Комацу Япония</v>
          </cell>
          <cell r="G1158" t="str">
            <v>02</v>
          </cell>
          <cell r="H1158">
            <v>361879.84</v>
          </cell>
          <cell r="I1158">
            <v>3347.39</v>
          </cell>
          <cell r="J1158">
            <v>0</v>
          </cell>
          <cell r="L1158" t="str">
            <v>20</v>
          </cell>
          <cell r="M1158" t="str">
            <v>41801</v>
          </cell>
          <cell r="N1158" t="str">
            <v>14 2924331</v>
          </cell>
          <cell r="P1158">
            <v>11.1</v>
          </cell>
          <cell r="Q1158">
            <v>0</v>
          </cell>
          <cell r="R1158" t="str">
            <v>1</v>
          </cell>
          <cell r="S1158" t="str">
            <v>41</v>
          </cell>
          <cell r="T1158">
            <v>97</v>
          </cell>
          <cell r="U1158">
            <v>1</v>
          </cell>
          <cell r="V1158">
            <v>99</v>
          </cell>
          <cell r="W1158">
            <v>1</v>
          </cell>
          <cell r="X1158">
            <v>99</v>
          </cell>
          <cell r="Y1158">
            <v>0</v>
          </cell>
          <cell r="Z1158">
            <v>0</v>
          </cell>
          <cell r="AD1158" t="str">
            <v>0</v>
          </cell>
          <cell r="AE1158" t="str">
            <v>0</v>
          </cell>
          <cell r="AF1158" t="str">
            <v>00</v>
          </cell>
        </row>
        <row r="1159">
          <cell r="A1159" t="str">
            <v>02</v>
          </cell>
          <cell r="B1159" t="str">
            <v>71</v>
          </cell>
          <cell r="C1159" t="str">
            <v>622</v>
          </cell>
          <cell r="D1159" t="str">
            <v>Экскаватор РС-200-6</v>
          </cell>
          <cell r="E1159" t="str">
            <v>зав.N89891 дв.147256</v>
          </cell>
          <cell r="F1159" t="str">
            <v>Комацу Япония</v>
          </cell>
          <cell r="G1159" t="str">
            <v>02</v>
          </cell>
          <cell r="H1159">
            <v>361879.84</v>
          </cell>
          <cell r="I1159">
            <v>3347.39</v>
          </cell>
          <cell r="J1159">
            <v>0</v>
          </cell>
          <cell r="L1159" t="str">
            <v>23</v>
          </cell>
          <cell r="M1159" t="str">
            <v>41801</v>
          </cell>
          <cell r="N1159" t="str">
            <v>14 2924331</v>
          </cell>
          <cell r="P1159">
            <v>11.1</v>
          </cell>
          <cell r="Q1159">
            <v>0</v>
          </cell>
          <cell r="R1159" t="str">
            <v>1</v>
          </cell>
          <cell r="S1159" t="str">
            <v>41</v>
          </cell>
          <cell r="T1159">
            <v>97</v>
          </cell>
          <cell r="U1159">
            <v>1</v>
          </cell>
          <cell r="V1159">
            <v>99</v>
          </cell>
          <cell r="W1159">
            <v>1</v>
          </cell>
          <cell r="X1159">
            <v>99</v>
          </cell>
          <cell r="Y1159">
            <v>0</v>
          </cell>
          <cell r="Z1159">
            <v>0</v>
          </cell>
          <cell r="AD1159" t="str">
            <v>0</v>
          </cell>
          <cell r="AE1159" t="str">
            <v>0</v>
          </cell>
          <cell r="AF1159" t="str">
            <v>00</v>
          </cell>
        </row>
        <row r="1160">
          <cell r="A1160" t="str">
            <v>02</v>
          </cell>
          <cell r="B1160" t="str">
            <v>99</v>
          </cell>
          <cell r="C1160" t="str">
            <v>623</v>
          </cell>
          <cell r="D1160" t="str">
            <v>Трубоукладчик Д85С-2</v>
          </cell>
          <cell r="E1160" t="str">
            <v>1 зав.N36685 дв.6476</v>
          </cell>
          <cell r="F1160" t="str">
            <v>6 Комацу Япония</v>
          </cell>
          <cell r="G1160" t="str">
            <v>02</v>
          </cell>
          <cell r="H1160">
            <v>1265733.0900000001</v>
          </cell>
          <cell r="I1160">
            <v>10547.78</v>
          </cell>
          <cell r="J1160">
            <v>0</v>
          </cell>
          <cell r="L1160" t="str">
            <v>20</v>
          </cell>
          <cell r="M1160" t="str">
            <v>41723</v>
          </cell>
          <cell r="N1160" t="str">
            <v>14 2915246</v>
          </cell>
          <cell r="P1160">
            <v>10</v>
          </cell>
          <cell r="Q1160">
            <v>0</v>
          </cell>
          <cell r="R1160" t="str">
            <v>1</v>
          </cell>
          <cell r="S1160" t="str">
            <v>41</v>
          </cell>
          <cell r="T1160">
            <v>97</v>
          </cell>
          <cell r="U1160">
            <v>1</v>
          </cell>
          <cell r="V1160">
            <v>99</v>
          </cell>
          <cell r="W1160">
            <v>1</v>
          </cell>
          <cell r="X1160">
            <v>99</v>
          </cell>
          <cell r="Y1160">
            <v>0</v>
          </cell>
          <cell r="Z1160">
            <v>0</v>
          </cell>
          <cell r="AD1160" t="str">
            <v>0</v>
          </cell>
          <cell r="AE1160" t="str">
            <v>0</v>
          </cell>
          <cell r="AF1160" t="str">
            <v>00</v>
          </cell>
        </row>
        <row r="1161">
          <cell r="A1161" t="str">
            <v>02</v>
          </cell>
          <cell r="B1161" t="str">
            <v>02</v>
          </cell>
          <cell r="C1161" t="str">
            <v>624</v>
          </cell>
          <cell r="D1161" t="str">
            <v>Трубоукладчик Д85С-2</v>
          </cell>
          <cell r="E1161" t="str">
            <v>1 зав.N36683 дв.6476</v>
          </cell>
          <cell r="F1161" t="str">
            <v>4 Комацу Япония</v>
          </cell>
          <cell r="G1161" t="str">
            <v>02</v>
          </cell>
          <cell r="H1161">
            <v>1265733.0900000001</v>
          </cell>
          <cell r="I1161">
            <v>10547.78</v>
          </cell>
          <cell r="J1161">
            <v>0</v>
          </cell>
          <cell r="L1161" t="str">
            <v>20</v>
          </cell>
          <cell r="M1161" t="str">
            <v>41723</v>
          </cell>
          <cell r="N1161" t="str">
            <v>14 2915246</v>
          </cell>
          <cell r="P1161">
            <v>10</v>
          </cell>
          <cell r="Q1161">
            <v>0</v>
          </cell>
          <cell r="R1161" t="str">
            <v>1</v>
          </cell>
          <cell r="S1161" t="str">
            <v>41</v>
          </cell>
          <cell r="T1161">
            <v>97</v>
          </cell>
          <cell r="U1161">
            <v>1</v>
          </cell>
          <cell r="V1161">
            <v>99</v>
          </cell>
          <cell r="W1161">
            <v>1</v>
          </cell>
          <cell r="X1161">
            <v>99</v>
          </cell>
          <cell r="Y1161">
            <v>0</v>
          </cell>
          <cell r="Z1161">
            <v>0</v>
          </cell>
          <cell r="AD1161" t="str">
            <v>0</v>
          </cell>
          <cell r="AE1161" t="str">
            <v>0</v>
          </cell>
          <cell r="AF1161" t="str">
            <v>00</v>
          </cell>
        </row>
        <row r="1162">
          <cell r="A1162" t="str">
            <v>02</v>
          </cell>
          <cell r="B1162" t="str">
            <v>02</v>
          </cell>
          <cell r="C1162" t="str">
            <v>625</v>
          </cell>
          <cell r="D1162" t="str">
            <v>Трубоукладчик Д85С-2</v>
          </cell>
          <cell r="E1162" t="str">
            <v>1 зав.N36721 дв 6502</v>
          </cell>
          <cell r="F1162" t="str">
            <v>3 Комацу Япония</v>
          </cell>
          <cell r="G1162" t="str">
            <v>02</v>
          </cell>
          <cell r="H1162">
            <v>1265733.0900000001</v>
          </cell>
          <cell r="I1162">
            <v>10547.78</v>
          </cell>
          <cell r="J1162">
            <v>0</v>
          </cell>
          <cell r="L1162" t="str">
            <v>20</v>
          </cell>
          <cell r="M1162" t="str">
            <v>41723</v>
          </cell>
          <cell r="N1162" t="str">
            <v>14 2915246</v>
          </cell>
          <cell r="P1162">
            <v>10</v>
          </cell>
          <cell r="Q1162">
            <v>0</v>
          </cell>
          <cell r="R1162" t="str">
            <v>1</v>
          </cell>
          <cell r="S1162" t="str">
            <v>41</v>
          </cell>
          <cell r="T1162">
            <v>97</v>
          </cell>
          <cell r="U1162">
            <v>1</v>
          </cell>
          <cell r="V1162">
            <v>99</v>
          </cell>
          <cell r="W1162">
            <v>1</v>
          </cell>
          <cell r="X1162">
            <v>99</v>
          </cell>
          <cell r="Y1162">
            <v>0</v>
          </cell>
          <cell r="Z1162">
            <v>0</v>
          </cell>
          <cell r="AD1162" t="str">
            <v>0</v>
          </cell>
          <cell r="AE1162" t="str">
            <v>0</v>
          </cell>
          <cell r="AF1162" t="str">
            <v>00</v>
          </cell>
        </row>
        <row r="1163">
          <cell r="A1163" t="str">
            <v>02</v>
          </cell>
          <cell r="B1163" t="str">
            <v>02</v>
          </cell>
          <cell r="C1163" t="str">
            <v>626</v>
          </cell>
          <cell r="D1163" t="str">
            <v>Трубоукладчик Д85С-2</v>
          </cell>
          <cell r="E1163" t="str">
            <v>1 зав.N36689 дв.6477</v>
          </cell>
          <cell r="F1163" t="str">
            <v>0 Комацу Япония</v>
          </cell>
          <cell r="G1163" t="str">
            <v>02</v>
          </cell>
          <cell r="H1163">
            <v>1265733.0900000001</v>
          </cell>
          <cell r="I1163">
            <v>10547.78</v>
          </cell>
          <cell r="J1163">
            <v>0</v>
          </cell>
          <cell r="L1163" t="str">
            <v>20</v>
          </cell>
          <cell r="M1163" t="str">
            <v>41723</v>
          </cell>
          <cell r="N1163" t="str">
            <v>14 2915246</v>
          </cell>
          <cell r="P1163">
            <v>10</v>
          </cell>
          <cell r="Q1163">
            <v>0</v>
          </cell>
          <cell r="R1163" t="str">
            <v>1</v>
          </cell>
          <cell r="S1163" t="str">
            <v>41</v>
          </cell>
          <cell r="T1163">
            <v>97</v>
          </cell>
          <cell r="U1163">
            <v>1</v>
          </cell>
          <cell r="V1163">
            <v>99</v>
          </cell>
          <cell r="W1163">
            <v>1</v>
          </cell>
          <cell r="X1163">
            <v>99</v>
          </cell>
          <cell r="Y1163">
            <v>0</v>
          </cell>
          <cell r="Z1163">
            <v>0</v>
          </cell>
          <cell r="AD1163" t="str">
            <v>0</v>
          </cell>
          <cell r="AE1163" t="str">
            <v>0</v>
          </cell>
          <cell r="AF1163" t="str">
            <v>00</v>
          </cell>
        </row>
        <row r="1164">
          <cell r="A1164" t="str">
            <v>02</v>
          </cell>
          <cell r="B1164" t="str">
            <v>02</v>
          </cell>
          <cell r="C1164" t="str">
            <v>627</v>
          </cell>
          <cell r="D1164" t="str">
            <v>Трубоукладчик Д-85С-</v>
          </cell>
          <cell r="E1164" t="str">
            <v>21 зав.N36693 дв.647</v>
          </cell>
          <cell r="F1164" t="str">
            <v>74 Комацу Япония</v>
          </cell>
          <cell r="G1164" t="str">
            <v>02</v>
          </cell>
          <cell r="H1164">
            <v>1265733.0900000001</v>
          </cell>
          <cell r="I1164">
            <v>10547.78</v>
          </cell>
          <cell r="J1164">
            <v>0</v>
          </cell>
          <cell r="L1164" t="str">
            <v>20</v>
          </cell>
          <cell r="M1164" t="str">
            <v>41723</v>
          </cell>
          <cell r="N1164" t="str">
            <v>14 2915246</v>
          </cell>
          <cell r="P1164">
            <v>10</v>
          </cell>
          <cell r="Q1164">
            <v>0</v>
          </cell>
          <cell r="R1164" t="str">
            <v>1</v>
          </cell>
          <cell r="S1164" t="str">
            <v>41</v>
          </cell>
          <cell r="T1164">
            <v>97</v>
          </cell>
          <cell r="U1164">
            <v>1</v>
          </cell>
          <cell r="V1164">
            <v>99</v>
          </cell>
          <cell r="W1164">
            <v>1</v>
          </cell>
          <cell r="X1164">
            <v>99</v>
          </cell>
          <cell r="Y1164">
            <v>0</v>
          </cell>
          <cell r="Z1164">
            <v>0</v>
          </cell>
          <cell r="AD1164" t="str">
            <v>0</v>
          </cell>
          <cell r="AE1164" t="str">
            <v>0</v>
          </cell>
          <cell r="AF1164" t="str">
            <v>00</v>
          </cell>
        </row>
        <row r="1165">
          <cell r="A1165" t="str">
            <v>02</v>
          </cell>
          <cell r="B1165" t="str">
            <v>71</v>
          </cell>
          <cell r="C1165" t="str">
            <v>628</v>
          </cell>
          <cell r="D1165" t="str">
            <v>Трубоукладчик Д-85С-</v>
          </cell>
          <cell r="E1165" t="str">
            <v>21 зав.N36746 дв.650</v>
          </cell>
          <cell r="F1165" t="str">
            <v>42 Комацу Япония</v>
          </cell>
          <cell r="G1165" t="str">
            <v>02</v>
          </cell>
          <cell r="H1165">
            <v>1265733.0900000001</v>
          </cell>
          <cell r="I1165">
            <v>10547.78</v>
          </cell>
          <cell r="J1165">
            <v>0</v>
          </cell>
          <cell r="L1165" t="str">
            <v>23</v>
          </cell>
          <cell r="M1165" t="str">
            <v>41723</v>
          </cell>
          <cell r="N1165" t="str">
            <v>14 2915246</v>
          </cell>
          <cell r="P1165">
            <v>10</v>
          </cell>
          <cell r="Q1165">
            <v>0</v>
          </cell>
          <cell r="R1165" t="str">
            <v>1</v>
          </cell>
          <cell r="S1165" t="str">
            <v>41</v>
          </cell>
          <cell r="T1165">
            <v>97</v>
          </cell>
          <cell r="U1165">
            <v>1</v>
          </cell>
          <cell r="V1165">
            <v>99</v>
          </cell>
          <cell r="W1165">
            <v>1</v>
          </cell>
          <cell r="X1165">
            <v>99</v>
          </cell>
          <cell r="Y1165">
            <v>0</v>
          </cell>
          <cell r="Z1165">
            <v>0</v>
          </cell>
          <cell r="AD1165" t="str">
            <v>0</v>
          </cell>
          <cell r="AE1165" t="str">
            <v>0</v>
          </cell>
          <cell r="AF1165" t="str">
            <v>00</v>
          </cell>
        </row>
        <row r="1166">
          <cell r="A1166" t="str">
            <v>02</v>
          </cell>
          <cell r="B1166" t="str">
            <v>80</v>
          </cell>
          <cell r="C1166" t="str">
            <v>629</v>
          </cell>
          <cell r="D1166" t="str">
            <v>Контрольно-кассовая</v>
          </cell>
          <cell r="E1166" t="str">
            <v>машина ККМ АМС-100Ф</v>
          </cell>
          <cell r="F1166" t="str">
            <v>/Калужский з-д/</v>
          </cell>
          <cell r="G1166" t="str">
            <v>07</v>
          </cell>
          <cell r="H1166">
            <v>3500</v>
          </cell>
          <cell r="I1166">
            <v>0</v>
          </cell>
          <cell r="J1166">
            <v>0</v>
          </cell>
          <cell r="L1166" t="str">
            <v>26</v>
          </cell>
          <cell r="M1166" t="str">
            <v>47013</v>
          </cell>
          <cell r="N1166" t="str">
            <v>14 2945119</v>
          </cell>
          <cell r="P1166">
            <v>11</v>
          </cell>
          <cell r="Q1166">
            <v>0</v>
          </cell>
          <cell r="R1166" t="str">
            <v>1</v>
          </cell>
          <cell r="S1166" t="str">
            <v>47</v>
          </cell>
          <cell r="T1166">
            <v>99</v>
          </cell>
          <cell r="U1166">
            <v>2</v>
          </cell>
          <cell r="V1166">
            <v>99</v>
          </cell>
          <cell r="W1166">
            <v>2</v>
          </cell>
          <cell r="X1166">
            <v>99</v>
          </cell>
          <cell r="Y1166">
            <v>0</v>
          </cell>
          <cell r="Z1166">
            <v>0</v>
          </cell>
          <cell r="AD1166" t="str">
            <v>0</v>
          </cell>
          <cell r="AE1166" t="str">
            <v>0</v>
          </cell>
          <cell r="AF1166" t="str">
            <v>00</v>
          </cell>
        </row>
        <row r="1167">
          <cell r="A1167" t="str">
            <v>02</v>
          </cell>
          <cell r="B1167" t="str">
            <v>03</v>
          </cell>
          <cell r="C1167" t="str">
            <v>630</v>
          </cell>
          <cell r="D1167" t="str">
            <v>Контрольно-кассовая</v>
          </cell>
          <cell r="E1167" t="str">
            <v>машина ККМ АМС-100Ф</v>
          </cell>
          <cell r="F1167" t="str">
            <v>/Калужский з-д/</v>
          </cell>
          <cell r="G1167" t="str">
            <v>07</v>
          </cell>
          <cell r="H1167">
            <v>3500</v>
          </cell>
          <cell r="I1167">
            <v>0</v>
          </cell>
          <cell r="J1167">
            <v>0</v>
          </cell>
          <cell r="L1167" t="str">
            <v>26</v>
          </cell>
          <cell r="M1167" t="str">
            <v>47013</v>
          </cell>
          <cell r="N1167" t="str">
            <v>14 2945119</v>
          </cell>
          <cell r="P1167">
            <v>11</v>
          </cell>
          <cell r="Q1167">
            <v>0</v>
          </cell>
          <cell r="R1167" t="str">
            <v>1</v>
          </cell>
          <cell r="S1167" t="str">
            <v>47</v>
          </cell>
          <cell r="T1167">
            <v>99</v>
          </cell>
          <cell r="U1167">
            <v>2</v>
          </cell>
          <cell r="V1167">
            <v>99</v>
          </cell>
          <cell r="W1167">
            <v>2</v>
          </cell>
          <cell r="X1167">
            <v>99</v>
          </cell>
          <cell r="Y1167">
            <v>0</v>
          </cell>
          <cell r="Z1167">
            <v>0</v>
          </cell>
          <cell r="AD1167" t="str">
            <v>0</v>
          </cell>
          <cell r="AE1167" t="str">
            <v>0</v>
          </cell>
          <cell r="AF1167" t="str">
            <v>00</v>
          </cell>
        </row>
        <row r="1168">
          <cell r="A1168" t="str">
            <v>02</v>
          </cell>
          <cell r="B1168" t="str">
            <v>80</v>
          </cell>
          <cell r="C1168" t="str">
            <v>631</v>
          </cell>
          <cell r="D1168" t="str">
            <v>Факс Panasonic КХ-F6</v>
          </cell>
          <cell r="E1168" t="str">
            <v>80 RS</v>
          </cell>
          <cell r="F1168" t="str">
            <v>Япония</v>
          </cell>
          <cell r="G1168" t="str">
            <v>07</v>
          </cell>
          <cell r="H1168">
            <v>5755</v>
          </cell>
          <cell r="I1168">
            <v>0</v>
          </cell>
          <cell r="J1168">
            <v>0</v>
          </cell>
          <cell r="L1168" t="str">
            <v>26</v>
          </cell>
          <cell r="M1168" t="str">
            <v>45613</v>
          </cell>
          <cell r="N1168" t="str">
            <v>14 3222146</v>
          </cell>
          <cell r="P1168">
            <v>7.4</v>
          </cell>
          <cell r="Q1168">
            <v>0</v>
          </cell>
          <cell r="R1168" t="str">
            <v>1</v>
          </cell>
          <cell r="S1168" t="str">
            <v>45</v>
          </cell>
          <cell r="T1168">
            <v>98</v>
          </cell>
          <cell r="U1168">
            <v>2</v>
          </cell>
          <cell r="V1168">
            <v>99</v>
          </cell>
          <cell r="W1168">
            <v>2</v>
          </cell>
          <cell r="X1168">
            <v>99</v>
          </cell>
          <cell r="Y1168">
            <v>0</v>
          </cell>
          <cell r="Z1168">
            <v>0</v>
          </cell>
          <cell r="AD1168" t="str">
            <v>0</v>
          </cell>
          <cell r="AE1168" t="str">
            <v>0</v>
          </cell>
          <cell r="AF1168" t="str">
            <v>00</v>
          </cell>
        </row>
        <row r="1169">
          <cell r="A1169" t="str">
            <v>02</v>
          </cell>
          <cell r="B1169" t="str">
            <v>99</v>
          </cell>
          <cell r="C1169" t="str">
            <v>632</v>
          </cell>
          <cell r="D1169" t="str">
            <v>Полотенце мягкое ПМ-</v>
          </cell>
          <cell r="E1169" t="str">
            <v>1428</v>
          </cell>
          <cell r="G1169" t="str">
            <v>02</v>
          </cell>
          <cell r="H1169">
            <v>22500</v>
          </cell>
          <cell r="I1169">
            <v>0</v>
          </cell>
          <cell r="J1169">
            <v>22930.880000000001</v>
          </cell>
          <cell r="L1169" t="str">
            <v>20</v>
          </cell>
          <cell r="M1169" t="str">
            <v>43815</v>
          </cell>
          <cell r="P1169">
            <v>50</v>
          </cell>
          <cell r="Q1169">
            <v>0</v>
          </cell>
          <cell r="R1169" t="str">
            <v>1</v>
          </cell>
          <cell r="S1169" t="str">
            <v>43</v>
          </cell>
          <cell r="T1169">
            <v>99</v>
          </cell>
          <cell r="U1169">
            <v>3</v>
          </cell>
          <cell r="V1169">
            <v>99</v>
          </cell>
          <cell r="W1169">
            <v>3</v>
          </cell>
          <cell r="X1169">
            <v>99</v>
          </cell>
          <cell r="Y1169">
            <v>4</v>
          </cell>
          <cell r="Z1169">
            <v>99</v>
          </cell>
          <cell r="AD1169" t="str">
            <v>0</v>
          </cell>
          <cell r="AE1169" t="str">
            <v>0</v>
          </cell>
          <cell r="AF1169" t="str">
            <v>00</v>
          </cell>
        </row>
        <row r="1170">
          <cell r="A1170" t="str">
            <v>02</v>
          </cell>
          <cell r="B1170" t="str">
            <v>99</v>
          </cell>
          <cell r="C1170" t="str">
            <v>633</v>
          </cell>
          <cell r="D1170" t="str">
            <v>Полотенце мягкое ПМ-</v>
          </cell>
          <cell r="E1170" t="str">
            <v>1428</v>
          </cell>
          <cell r="G1170" t="str">
            <v>02</v>
          </cell>
          <cell r="H1170">
            <v>22500</v>
          </cell>
          <cell r="I1170">
            <v>0</v>
          </cell>
          <cell r="J1170">
            <v>22930.880000000001</v>
          </cell>
          <cell r="L1170" t="str">
            <v>20</v>
          </cell>
          <cell r="M1170" t="str">
            <v>43815</v>
          </cell>
          <cell r="P1170">
            <v>50</v>
          </cell>
          <cell r="Q1170">
            <v>0</v>
          </cell>
          <cell r="R1170" t="str">
            <v>1</v>
          </cell>
          <cell r="S1170" t="str">
            <v>43</v>
          </cell>
          <cell r="T1170">
            <v>99</v>
          </cell>
          <cell r="U1170">
            <v>3</v>
          </cell>
          <cell r="V1170">
            <v>99</v>
          </cell>
          <cell r="W1170">
            <v>3</v>
          </cell>
          <cell r="X1170">
            <v>99</v>
          </cell>
          <cell r="Y1170">
            <v>4</v>
          </cell>
          <cell r="Z1170">
            <v>99</v>
          </cell>
          <cell r="AD1170" t="str">
            <v>0</v>
          </cell>
          <cell r="AE1170" t="str">
            <v>0</v>
          </cell>
          <cell r="AF1170" t="str">
            <v>00</v>
          </cell>
        </row>
        <row r="1171">
          <cell r="A1171" t="str">
            <v>02</v>
          </cell>
          <cell r="B1171" t="str">
            <v>99</v>
          </cell>
          <cell r="C1171" t="str">
            <v>634</v>
          </cell>
          <cell r="D1171" t="str">
            <v>Полотенце мягкое ПМ=</v>
          </cell>
          <cell r="E1171" t="str">
            <v>1428</v>
          </cell>
          <cell r="G1171" t="str">
            <v>02</v>
          </cell>
          <cell r="H1171">
            <v>22500</v>
          </cell>
          <cell r="I1171">
            <v>0</v>
          </cell>
          <cell r="J1171">
            <v>22930.880000000001</v>
          </cell>
          <cell r="L1171" t="str">
            <v>20</v>
          </cell>
          <cell r="M1171" t="str">
            <v>43815</v>
          </cell>
          <cell r="P1171">
            <v>50</v>
          </cell>
          <cell r="Q1171">
            <v>0</v>
          </cell>
          <cell r="R1171" t="str">
            <v>1</v>
          </cell>
          <cell r="S1171" t="str">
            <v>43</v>
          </cell>
          <cell r="T1171">
            <v>99</v>
          </cell>
          <cell r="U1171">
            <v>3</v>
          </cell>
          <cell r="V1171">
            <v>99</v>
          </cell>
          <cell r="W1171">
            <v>3</v>
          </cell>
          <cell r="X1171">
            <v>99</v>
          </cell>
          <cell r="Y1171">
            <v>4</v>
          </cell>
          <cell r="Z1171">
            <v>99</v>
          </cell>
          <cell r="AD1171" t="str">
            <v>0</v>
          </cell>
          <cell r="AE1171" t="str">
            <v>0</v>
          </cell>
          <cell r="AF1171" t="str">
            <v>00</v>
          </cell>
        </row>
        <row r="1172">
          <cell r="A1172" t="str">
            <v>02</v>
          </cell>
          <cell r="B1172" t="str">
            <v>05</v>
          </cell>
          <cell r="C1172" t="str">
            <v>635</v>
          </cell>
          <cell r="D1172" t="str">
            <v>Плот спасательный</v>
          </cell>
          <cell r="E1172" t="str">
            <v>ПСН-6МК</v>
          </cell>
          <cell r="G1172" t="str">
            <v>07</v>
          </cell>
          <cell r="H1172">
            <v>14300</v>
          </cell>
          <cell r="I1172">
            <v>0</v>
          </cell>
          <cell r="J1172">
            <v>0</v>
          </cell>
          <cell r="L1172" t="str">
            <v>20</v>
          </cell>
          <cell r="M1172" t="str">
            <v>50134</v>
          </cell>
          <cell r="P1172">
            <v>5</v>
          </cell>
          <cell r="Q1172">
            <v>0</v>
          </cell>
          <cell r="R1172" t="str">
            <v>1</v>
          </cell>
          <cell r="S1172" t="str">
            <v>50</v>
          </cell>
          <cell r="T1172">
            <v>99</v>
          </cell>
          <cell r="U1172">
            <v>3</v>
          </cell>
          <cell r="V1172">
            <v>99</v>
          </cell>
          <cell r="W1172">
            <v>3</v>
          </cell>
          <cell r="X1172">
            <v>99</v>
          </cell>
          <cell r="Y1172">
            <v>0</v>
          </cell>
          <cell r="Z1172">
            <v>0</v>
          </cell>
          <cell r="AD1172" t="str">
            <v>0</v>
          </cell>
          <cell r="AE1172" t="str">
            <v>0</v>
          </cell>
          <cell r="AF1172" t="str">
            <v>00</v>
          </cell>
        </row>
        <row r="1173">
          <cell r="A1173" t="str">
            <v>02</v>
          </cell>
          <cell r="B1173" t="str">
            <v>05</v>
          </cell>
          <cell r="C1173" t="str">
            <v>636</v>
          </cell>
          <cell r="D1173" t="str">
            <v>Плот спасательный ПС</v>
          </cell>
          <cell r="E1173" t="str">
            <v>Н-6МК</v>
          </cell>
          <cell r="G1173" t="str">
            <v>07</v>
          </cell>
          <cell r="H1173">
            <v>14300</v>
          </cell>
          <cell r="I1173">
            <v>0</v>
          </cell>
          <cell r="J1173">
            <v>0</v>
          </cell>
          <cell r="L1173" t="str">
            <v>20</v>
          </cell>
          <cell r="M1173" t="str">
            <v>50134</v>
          </cell>
          <cell r="P1173">
            <v>5</v>
          </cell>
          <cell r="Q1173">
            <v>0</v>
          </cell>
          <cell r="R1173" t="str">
            <v>1</v>
          </cell>
          <cell r="S1173" t="str">
            <v>50</v>
          </cell>
          <cell r="T1173">
            <v>99</v>
          </cell>
          <cell r="U1173">
            <v>3</v>
          </cell>
          <cell r="V1173">
            <v>99</v>
          </cell>
          <cell r="W1173">
            <v>3</v>
          </cell>
          <cell r="X1173">
            <v>99</v>
          </cell>
          <cell r="Y1173">
            <v>0</v>
          </cell>
          <cell r="Z1173">
            <v>0</v>
          </cell>
          <cell r="AD1173" t="str">
            <v>0</v>
          </cell>
          <cell r="AE1173" t="str">
            <v>0</v>
          </cell>
          <cell r="AF1173" t="str">
            <v>00</v>
          </cell>
        </row>
        <row r="1174">
          <cell r="A1174" t="str">
            <v>02</v>
          </cell>
          <cell r="B1174" t="str">
            <v>80</v>
          </cell>
          <cell r="C1174" t="str">
            <v>637</v>
          </cell>
          <cell r="D1174" t="str">
            <v>Компьютер Cet300 A/4</v>
          </cell>
          <cell r="E1174" t="str">
            <v>40Exl28/64 с принтер</v>
          </cell>
          <cell r="F1174" t="str">
            <v>ом НР и мониторомNEC</v>
          </cell>
          <cell r="G1174" t="str">
            <v>07</v>
          </cell>
          <cell r="H1174">
            <v>25235</v>
          </cell>
          <cell r="I1174">
            <v>0</v>
          </cell>
          <cell r="J1174">
            <v>0</v>
          </cell>
          <cell r="L1174" t="str">
            <v>26</v>
          </cell>
          <cell r="M1174" t="str">
            <v>48008</v>
          </cell>
          <cell r="P1174">
            <v>10</v>
          </cell>
          <cell r="Q1174">
            <v>0</v>
          </cell>
          <cell r="R1174" t="str">
            <v>1</v>
          </cell>
          <cell r="S1174" t="str">
            <v>48</v>
          </cell>
          <cell r="T1174">
            <v>99</v>
          </cell>
          <cell r="U1174">
            <v>3</v>
          </cell>
          <cell r="V1174">
            <v>99</v>
          </cell>
          <cell r="W1174">
            <v>3</v>
          </cell>
          <cell r="X1174">
            <v>99</v>
          </cell>
          <cell r="Y1174">
            <v>0</v>
          </cell>
          <cell r="Z1174">
            <v>0</v>
          </cell>
          <cell r="AD1174" t="str">
            <v>0</v>
          </cell>
          <cell r="AE1174" t="str">
            <v>0</v>
          </cell>
          <cell r="AF1174" t="str">
            <v>00</v>
          </cell>
        </row>
        <row r="1175">
          <cell r="A1175" t="str">
            <v>02</v>
          </cell>
          <cell r="B1175" t="str">
            <v>23</v>
          </cell>
          <cell r="C1175" t="str">
            <v>638</v>
          </cell>
          <cell r="D1175" t="str">
            <v>А/машина ВАЗ-2121 ле</v>
          </cell>
          <cell r="E1175" t="str">
            <v>гков.куз1034932 дв.3</v>
          </cell>
          <cell r="F1175" t="str">
            <v>025944 гN-У784ЕУ</v>
          </cell>
          <cell r="G1175" t="str">
            <v>02</v>
          </cell>
          <cell r="H1175">
            <v>35375</v>
          </cell>
          <cell r="I1175">
            <v>20248.689999999999</v>
          </cell>
          <cell r="J1175">
            <v>0</v>
          </cell>
          <cell r="L1175" t="str">
            <v>23</v>
          </cell>
          <cell r="M1175" t="str">
            <v>50416</v>
          </cell>
          <cell r="P1175">
            <v>14.3</v>
          </cell>
          <cell r="Q1175">
            <v>0</v>
          </cell>
          <cell r="R1175" t="str">
            <v>1</v>
          </cell>
          <cell r="S1175" t="str">
            <v>50</v>
          </cell>
          <cell r="T1175">
            <v>93</v>
          </cell>
          <cell r="U1175">
            <v>4</v>
          </cell>
          <cell r="V1175">
            <v>99</v>
          </cell>
          <cell r="W1175">
            <v>4</v>
          </cell>
          <cell r="X1175">
            <v>99</v>
          </cell>
          <cell r="Y1175">
            <v>0</v>
          </cell>
          <cell r="Z1175">
            <v>0</v>
          </cell>
          <cell r="AD1175" t="str">
            <v>0</v>
          </cell>
          <cell r="AE1175" t="str">
            <v>0</v>
          </cell>
          <cell r="AF1175" t="str">
            <v>00</v>
          </cell>
        </row>
        <row r="1176">
          <cell r="A1176" t="str">
            <v>02</v>
          </cell>
          <cell r="B1176" t="str">
            <v>03</v>
          </cell>
          <cell r="C1176" t="str">
            <v>639</v>
          </cell>
          <cell r="D1176" t="str">
            <v>А/заправочная станци</v>
          </cell>
          <cell r="E1176" t="str">
            <v>я</v>
          </cell>
          <cell r="G1176" t="str">
            <v>02</v>
          </cell>
          <cell r="H1176">
            <v>623500</v>
          </cell>
          <cell r="I1176">
            <v>141704.82999999999</v>
          </cell>
          <cell r="J1176">
            <v>0</v>
          </cell>
          <cell r="L1176" t="str">
            <v>26</v>
          </cell>
          <cell r="M1176" t="str">
            <v>20334</v>
          </cell>
          <cell r="P1176">
            <v>5</v>
          </cell>
          <cell r="Q1176">
            <v>0</v>
          </cell>
          <cell r="R1176" t="str">
            <v>1</v>
          </cell>
          <cell r="S1176" t="str">
            <v>20</v>
          </cell>
          <cell r="T1176">
            <v>0</v>
          </cell>
          <cell r="U1176">
            <v>4</v>
          </cell>
          <cell r="V1176">
            <v>99</v>
          </cell>
          <cell r="W1176">
            <v>4</v>
          </cell>
          <cell r="X1176">
            <v>99</v>
          </cell>
          <cell r="Y1176">
            <v>0</v>
          </cell>
          <cell r="Z1176">
            <v>0</v>
          </cell>
          <cell r="AD1176" t="str">
            <v>0</v>
          </cell>
          <cell r="AE1176" t="str">
            <v>0</v>
          </cell>
          <cell r="AF1176" t="str">
            <v>00</v>
          </cell>
        </row>
        <row r="1177">
          <cell r="A1177" t="str">
            <v>02</v>
          </cell>
          <cell r="B1177" t="str">
            <v>02</v>
          </cell>
          <cell r="C1177" t="str">
            <v>640</v>
          </cell>
          <cell r="D1177" t="str">
            <v>Очистная машина ОМ-1</v>
          </cell>
          <cell r="E1177" t="str">
            <v>2203</v>
          </cell>
          <cell r="G1177" t="str">
            <v>02</v>
          </cell>
          <cell r="H1177">
            <v>265000</v>
          </cell>
          <cell r="I1177">
            <v>0</v>
          </cell>
          <cell r="J1177">
            <v>316650</v>
          </cell>
          <cell r="L1177" t="str">
            <v>20</v>
          </cell>
          <cell r="M1177" t="str">
            <v>43803</v>
          </cell>
          <cell r="P1177">
            <v>33.299999999999997</v>
          </cell>
          <cell r="Q1177">
            <v>0</v>
          </cell>
          <cell r="R1177" t="str">
            <v>1</v>
          </cell>
          <cell r="S1177" t="str">
            <v>43</v>
          </cell>
          <cell r="T1177">
            <v>99</v>
          </cell>
          <cell r="U1177">
            <v>5</v>
          </cell>
          <cell r="V1177">
            <v>99</v>
          </cell>
          <cell r="W1177">
            <v>5</v>
          </cell>
          <cell r="X1177">
            <v>99</v>
          </cell>
          <cell r="Y1177">
            <v>5</v>
          </cell>
          <cell r="Z1177">
            <v>99</v>
          </cell>
          <cell r="AD1177" t="str">
            <v>0</v>
          </cell>
          <cell r="AE1177" t="str">
            <v>0</v>
          </cell>
          <cell r="AF1177" t="str">
            <v>00</v>
          </cell>
        </row>
        <row r="1178">
          <cell r="A1178" t="str">
            <v>02</v>
          </cell>
          <cell r="B1178" t="str">
            <v>02</v>
          </cell>
          <cell r="C1178" t="str">
            <v>641</v>
          </cell>
          <cell r="D1178" t="str">
            <v>Стрела-упор</v>
          </cell>
          <cell r="G1178" t="str">
            <v>02</v>
          </cell>
          <cell r="H1178">
            <v>68103.509999999995</v>
          </cell>
          <cell r="I1178">
            <v>0</v>
          </cell>
          <cell r="J1178">
            <v>0</v>
          </cell>
          <cell r="L1178" t="str">
            <v>20</v>
          </cell>
          <cell r="M1178" t="str">
            <v>41723</v>
          </cell>
          <cell r="P1178">
            <v>10</v>
          </cell>
          <cell r="Q1178">
            <v>0</v>
          </cell>
          <cell r="R1178" t="str">
            <v>1</v>
          </cell>
          <cell r="S1178" t="str">
            <v>41</v>
          </cell>
          <cell r="T1178">
            <v>99</v>
          </cell>
          <cell r="U1178">
            <v>5</v>
          </cell>
          <cell r="V1178">
            <v>99</v>
          </cell>
          <cell r="W1178">
            <v>5</v>
          </cell>
          <cell r="X1178">
            <v>99</v>
          </cell>
          <cell r="Y1178">
            <v>0</v>
          </cell>
          <cell r="Z1178">
            <v>0</v>
          </cell>
          <cell r="AD1178" t="str">
            <v>0</v>
          </cell>
          <cell r="AE1178" t="str">
            <v>0</v>
          </cell>
          <cell r="AF1178" t="str">
            <v>00</v>
          </cell>
        </row>
        <row r="1179">
          <cell r="A1179" t="str">
            <v>02</v>
          </cell>
          <cell r="B1179" t="str">
            <v>02</v>
          </cell>
          <cell r="C1179" t="str">
            <v>642</v>
          </cell>
          <cell r="D1179" t="str">
            <v>Стрела-упор</v>
          </cell>
          <cell r="G1179" t="str">
            <v>02</v>
          </cell>
          <cell r="H1179">
            <v>68103.509999999995</v>
          </cell>
          <cell r="I1179">
            <v>0</v>
          </cell>
          <cell r="J1179">
            <v>0</v>
          </cell>
          <cell r="L1179" t="str">
            <v>20</v>
          </cell>
          <cell r="M1179" t="str">
            <v>41723</v>
          </cell>
          <cell r="P1179">
            <v>10</v>
          </cell>
          <cell r="Q1179">
            <v>0</v>
          </cell>
          <cell r="R1179" t="str">
            <v>1</v>
          </cell>
          <cell r="S1179" t="str">
            <v>41</v>
          </cell>
          <cell r="T1179">
            <v>99</v>
          </cell>
          <cell r="U1179">
            <v>5</v>
          </cell>
          <cell r="V1179">
            <v>99</v>
          </cell>
          <cell r="W1179">
            <v>5</v>
          </cell>
          <cell r="X1179">
            <v>99</v>
          </cell>
          <cell r="Y1179">
            <v>0</v>
          </cell>
          <cell r="Z1179">
            <v>0</v>
          </cell>
          <cell r="AD1179" t="str">
            <v>0</v>
          </cell>
          <cell r="AE1179" t="str">
            <v>0</v>
          </cell>
          <cell r="AF1179" t="str">
            <v>00</v>
          </cell>
        </row>
        <row r="1180">
          <cell r="A1180" t="str">
            <v>02</v>
          </cell>
          <cell r="B1180" t="str">
            <v>02</v>
          </cell>
          <cell r="C1180" t="str">
            <v>643</v>
          </cell>
          <cell r="D1180" t="str">
            <v>Стрела-упор</v>
          </cell>
          <cell r="G1180" t="str">
            <v>02</v>
          </cell>
          <cell r="H1180">
            <v>68103.509999999995</v>
          </cell>
          <cell r="I1180">
            <v>0</v>
          </cell>
          <cell r="J1180">
            <v>0</v>
          </cell>
          <cell r="L1180" t="str">
            <v>20</v>
          </cell>
          <cell r="M1180" t="str">
            <v>41723</v>
          </cell>
          <cell r="P1180">
            <v>10</v>
          </cell>
          <cell r="Q1180">
            <v>0</v>
          </cell>
          <cell r="R1180" t="str">
            <v>1</v>
          </cell>
          <cell r="S1180" t="str">
            <v>41</v>
          </cell>
          <cell r="T1180">
            <v>99</v>
          </cell>
          <cell r="U1180">
            <v>5</v>
          </cell>
          <cell r="V1180">
            <v>99</v>
          </cell>
          <cell r="W1180">
            <v>5</v>
          </cell>
          <cell r="X1180">
            <v>99</v>
          </cell>
          <cell r="Y1180">
            <v>0</v>
          </cell>
          <cell r="Z1180">
            <v>0</v>
          </cell>
          <cell r="AD1180" t="str">
            <v>0</v>
          </cell>
          <cell r="AE1180" t="str">
            <v>0</v>
          </cell>
          <cell r="AF1180" t="str">
            <v>00</v>
          </cell>
        </row>
        <row r="1181">
          <cell r="A1181" t="str">
            <v>02</v>
          </cell>
          <cell r="B1181" t="str">
            <v>02</v>
          </cell>
          <cell r="C1181" t="str">
            <v>644</v>
          </cell>
          <cell r="D1181" t="str">
            <v>Стрела-упор</v>
          </cell>
          <cell r="G1181" t="str">
            <v>02</v>
          </cell>
          <cell r="H1181">
            <v>68103.509999999995</v>
          </cell>
          <cell r="I1181">
            <v>0</v>
          </cell>
          <cell r="J1181">
            <v>0</v>
          </cell>
          <cell r="L1181" t="str">
            <v>20</v>
          </cell>
          <cell r="M1181" t="str">
            <v>41723</v>
          </cell>
          <cell r="P1181">
            <v>10</v>
          </cell>
          <cell r="Q1181">
            <v>0</v>
          </cell>
          <cell r="R1181" t="str">
            <v>1</v>
          </cell>
          <cell r="S1181" t="str">
            <v>41</v>
          </cell>
          <cell r="T1181">
            <v>99</v>
          </cell>
          <cell r="U1181">
            <v>5</v>
          </cell>
          <cell r="V1181">
            <v>99</v>
          </cell>
          <cell r="W1181">
            <v>5</v>
          </cell>
          <cell r="X1181">
            <v>99</v>
          </cell>
          <cell r="Y1181">
            <v>0</v>
          </cell>
          <cell r="Z1181">
            <v>0</v>
          </cell>
          <cell r="AD1181" t="str">
            <v>0</v>
          </cell>
          <cell r="AE1181" t="str">
            <v>0</v>
          </cell>
          <cell r="AF1181" t="str">
            <v>00</v>
          </cell>
        </row>
        <row r="1182">
          <cell r="A1182" t="str">
            <v>02</v>
          </cell>
          <cell r="B1182" t="str">
            <v>02</v>
          </cell>
          <cell r="C1182" t="str">
            <v>645</v>
          </cell>
          <cell r="D1182" t="str">
            <v>Индикатор</v>
          </cell>
          <cell r="G1182" t="str">
            <v>02</v>
          </cell>
          <cell r="H1182">
            <v>21356.23</v>
          </cell>
          <cell r="I1182">
            <v>0</v>
          </cell>
          <cell r="J1182">
            <v>0</v>
          </cell>
          <cell r="L1182" t="str">
            <v>20</v>
          </cell>
          <cell r="M1182" t="str">
            <v>47045</v>
          </cell>
          <cell r="P1182">
            <v>9</v>
          </cell>
          <cell r="Q1182">
            <v>0</v>
          </cell>
          <cell r="R1182" t="str">
            <v>1</v>
          </cell>
          <cell r="S1182" t="str">
            <v>47</v>
          </cell>
          <cell r="T1182">
            <v>99</v>
          </cell>
          <cell r="U1182">
            <v>5</v>
          </cell>
          <cell r="V1182">
            <v>99</v>
          </cell>
          <cell r="W1182">
            <v>5</v>
          </cell>
          <cell r="X1182">
            <v>99</v>
          </cell>
          <cell r="Y1182">
            <v>0</v>
          </cell>
          <cell r="Z1182">
            <v>0</v>
          </cell>
          <cell r="AD1182" t="str">
            <v>0</v>
          </cell>
          <cell r="AE1182" t="str">
            <v>0</v>
          </cell>
          <cell r="AF1182" t="str">
            <v>00</v>
          </cell>
        </row>
        <row r="1183">
          <cell r="A1183" t="str">
            <v>02</v>
          </cell>
          <cell r="B1183" t="str">
            <v>02</v>
          </cell>
          <cell r="C1183" t="str">
            <v>646</v>
          </cell>
          <cell r="D1183" t="str">
            <v>Индикатор</v>
          </cell>
          <cell r="G1183" t="str">
            <v>02</v>
          </cell>
          <cell r="H1183">
            <v>21356.23</v>
          </cell>
          <cell r="I1183">
            <v>0</v>
          </cell>
          <cell r="J1183">
            <v>0</v>
          </cell>
          <cell r="L1183" t="str">
            <v>20</v>
          </cell>
          <cell r="M1183" t="str">
            <v>47045</v>
          </cell>
          <cell r="P1183">
            <v>9</v>
          </cell>
          <cell r="Q1183">
            <v>0</v>
          </cell>
          <cell r="R1183" t="str">
            <v>1</v>
          </cell>
          <cell r="S1183" t="str">
            <v>47</v>
          </cell>
          <cell r="T1183">
            <v>99</v>
          </cell>
          <cell r="U1183">
            <v>5</v>
          </cell>
          <cell r="V1183">
            <v>99</v>
          </cell>
          <cell r="W1183">
            <v>5</v>
          </cell>
          <cell r="X1183">
            <v>99</v>
          </cell>
          <cell r="Y1183">
            <v>0</v>
          </cell>
          <cell r="Z1183">
            <v>0</v>
          </cell>
          <cell r="AD1183" t="str">
            <v>0</v>
          </cell>
          <cell r="AE1183" t="str">
            <v>0</v>
          </cell>
          <cell r="AF1183" t="str">
            <v>00</v>
          </cell>
        </row>
        <row r="1184">
          <cell r="A1184" t="str">
            <v>02</v>
          </cell>
          <cell r="B1184" t="str">
            <v>02</v>
          </cell>
          <cell r="C1184" t="str">
            <v>647</v>
          </cell>
          <cell r="D1184" t="str">
            <v>Индикатор</v>
          </cell>
          <cell r="G1184" t="str">
            <v>02</v>
          </cell>
          <cell r="H1184">
            <v>21356.23</v>
          </cell>
          <cell r="I1184">
            <v>0</v>
          </cell>
          <cell r="J1184">
            <v>0</v>
          </cell>
          <cell r="L1184" t="str">
            <v>20</v>
          </cell>
          <cell r="M1184" t="str">
            <v>47045</v>
          </cell>
          <cell r="P1184">
            <v>9</v>
          </cell>
          <cell r="Q1184">
            <v>0</v>
          </cell>
          <cell r="R1184" t="str">
            <v>1</v>
          </cell>
          <cell r="S1184" t="str">
            <v>47</v>
          </cell>
          <cell r="T1184">
            <v>99</v>
          </cell>
          <cell r="U1184">
            <v>5</v>
          </cell>
          <cell r="V1184">
            <v>99</v>
          </cell>
          <cell r="W1184">
            <v>5</v>
          </cell>
          <cell r="X1184">
            <v>99</v>
          </cell>
          <cell r="Y1184">
            <v>0</v>
          </cell>
          <cell r="Z1184">
            <v>0</v>
          </cell>
          <cell r="AD1184" t="str">
            <v>0</v>
          </cell>
          <cell r="AE1184" t="str">
            <v>0</v>
          </cell>
          <cell r="AF1184" t="str">
            <v>00</v>
          </cell>
        </row>
        <row r="1185">
          <cell r="A1185" t="str">
            <v>02</v>
          </cell>
          <cell r="B1185" t="str">
            <v>02</v>
          </cell>
          <cell r="C1185" t="str">
            <v>648</v>
          </cell>
          <cell r="D1185" t="str">
            <v>Индикатор</v>
          </cell>
          <cell r="G1185" t="str">
            <v>02</v>
          </cell>
          <cell r="H1185">
            <v>21356.23</v>
          </cell>
          <cell r="I1185">
            <v>0</v>
          </cell>
          <cell r="J1185">
            <v>0</v>
          </cell>
          <cell r="L1185" t="str">
            <v>20</v>
          </cell>
          <cell r="M1185" t="str">
            <v>47045</v>
          </cell>
          <cell r="P1185">
            <v>9</v>
          </cell>
          <cell r="Q1185">
            <v>0</v>
          </cell>
          <cell r="R1185" t="str">
            <v>1</v>
          </cell>
          <cell r="S1185" t="str">
            <v>47</v>
          </cell>
          <cell r="T1185">
            <v>99</v>
          </cell>
          <cell r="U1185">
            <v>5</v>
          </cell>
          <cell r="V1185">
            <v>99</v>
          </cell>
          <cell r="W1185">
            <v>5</v>
          </cell>
          <cell r="X1185">
            <v>99</v>
          </cell>
          <cell r="Y1185">
            <v>0</v>
          </cell>
          <cell r="Z1185">
            <v>0</v>
          </cell>
          <cell r="AD1185" t="str">
            <v>0</v>
          </cell>
          <cell r="AE1185" t="str">
            <v>0</v>
          </cell>
          <cell r="AF1185" t="str">
            <v>00</v>
          </cell>
        </row>
        <row r="1186">
          <cell r="A1186" t="str">
            <v>02</v>
          </cell>
          <cell r="B1186" t="str">
            <v>80</v>
          </cell>
          <cell r="C1186" t="str">
            <v>649</v>
          </cell>
          <cell r="D1186" t="str">
            <v>Копировальный аппара</v>
          </cell>
          <cell r="E1186" t="str">
            <v>т</v>
          </cell>
          <cell r="G1186" t="str">
            <v>07</v>
          </cell>
          <cell r="H1186">
            <v>35500</v>
          </cell>
          <cell r="I1186">
            <v>0</v>
          </cell>
          <cell r="J1186">
            <v>0</v>
          </cell>
          <cell r="L1186" t="str">
            <v>26</v>
          </cell>
          <cell r="M1186" t="str">
            <v>44804</v>
          </cell>
          <cell r="P1186">
            <v>12.5</v>
          </cell>
          <cell r="Q1186">
            <v>0</v>
          </cell>
          <cell r="R1186" t="str">
            <v>1</v>
          </cell>
          <cell r="S1186" t="str">
            <v>44</v>
          </cell>
          <cell r="T1186">
            <v>99</v>
          </cell>
          <cell r="U1186">
            <v>5</v>
          </cell>
          <cell r="V1186">
            <v>99</v>
          </cell>
          <cell r="W1186">
            <v>5</v>
          </cell>
          <cell r="X1186">
            <v>99</v>
          </cell>
          <cell r="Y1186">
            <v>0</v>
          </cell>
          <cell r="Z1186">
            <v>0</v>
          </cell>
          <cell r="AD1186" t="str">
            <v>0</v>
          </cell>
          <cell r="AE1186" t="str">
            <v>0</v>
          </cell>
          <cell r="AF1186" t="str">
            <v>00</v>
          </cell>
        </row>
        <row r="1187">
          <cell r="A1187" t="str">
            <v>02</v>
          </cell>
          <cell r="B1187" t="str">
            <v>80</v>
          </cell>
          <cell r="C1187" t="str">
            <v>650</v>
          </cell>
          <cell r="D1187" t="str">
            <v>Копировальный аппара</v>
          </cell>
          <cell r="E1187" t="str">
            <v>т</v>
          </cell>
          <cell r="G1187" t="str">
            <v>07</v>
          </cell>
          <cell r="H1187">
            <v>35500</v>
          </cell>
          <cell r="I1187">
            <v>0</v>
          </cell>
          <cell r="J1187">
            <v>0</v>
          </cell>
          <cell r="L1187" t="str">
            <v>26</v>
          </cell>
          <cell r="M1187" t="str">
            <v>44804</v>
          </cell>
          <cell r="P1187">
            <v>12.5</v>
          </cell>
          <cell r="Q1187">
            <v>0</v>
          </cell>
          <cell r="R1187" t="str">
            <v>1</v>
          </cell>
          <cell r="S1187" t="str">
            <v>44</v>
          </cell>
          <cell r="T1187">
            <v>99</v>
          </cell>
          <cell r="U1187">
            <v>5</v>
          </cell>
          <cell r="V1187">
            <v>99</v>
          </cell>
          <cell r="W1187">
            <v>5</v>
          </cell>
          <cell r="X1187">
            <v>99</v>
          </cell>
          <cell r="Y1187">
            <v>0</v>
          </cell>
          <cell r="Z1187">
            <v>0</v>
          </cell>
          <cell r="AD1187" t="str">
            <v>0</v>
          </cell>
          <cell r="AE1187" t="str">
            <v>0</v>
          </cell>
          <cell r="AF1187" t="str">
            <v>00</v>
          </cell>
        </row>
        <row r="1188">
          <cell r="A1188" t="str">
            <v>02</v>
          </cell>
          <cell r="B1188" t="str">
            <v>02</v>
          </cell>
          <cell r="C1188" t="str">
            <v>651</v>
          </cell>
          <cell r="D1188" t="str">
            <v>Станок заточный ИЗ-9</v>
          </cell>
          <cell r="E1188" t="str">
            <v>701</v>
          </cell>
          <cell r="G1188" t="str">
            <v>07</v>
          </cell>
          <cell r="H1188">
            <v>7400</v>
          </cell>
          <cell r="I1188">
            <v>0</v>
          </cell>
          <cell r="J1188">
            <v>0</v>
          </cell>
          <cell r="L1188" t="str">
            <v>20</v>
          </cell>
          <cell r="M1188" t="str">
            <v>41000</v>
          </cell>
          <cell r="P1188">
            <v>3.5</v>
          </cell>
          <cell r="Q1188">
            <v>0</v>
          </cell>
          <cell r="R1188" t="str">
            <v>1</v>
          </cell>
          <cell r="S1188" t="str">
            <v>41</v>
          </cell>
          <cell r="T1188">
            <v>99</v>
          </cell>
          <cell r="U1188">
            <v>5</v>
          </cell>
          <cell r="V1188">
            <v>99</v>
          </cell>
          <cell r="W1188">
            <v>5</v>
          </cell>
          <cell r="X1188">
            <v>99</v>
          </cell>
          <cell r="Y1188">
            <v>0</v>
          </cell>
          <cell r="Z1188">
            <v>0</v>
          </cell>
          <cell r="AD1188" t="str">
            <v>0</v>
          </cell>
          <cell r="AE1188" t="str">
            <v>0</v>
          </cell>
          <cell r="AF1188" t="str">
            <v>00</v>
          </cell>
        </row>
        <row r="1189">
          <cell r="A1189" t="str">
            <v>02</v>
          </cell>
          <cell r="B1189" t="str">
            <v>02</v>
          </cell>
          <cell r="C1189" t="str">
            <v>652</v>
          </cell>
          <cell r="D1189" t="str">
            <v>Станок заточный ИЗ-9</v>
          </cell>
          <cell r="E1189" t="str">
            <v>701</v>
          </cell>
          <cell r="G1189" t="str">
            <v>07</v>
          </cell>
          <cell r="H1189">
            <v>7400</v>
          </cell>
          <cell r="I1189">
            <v>0</v>
          </cell>
          <cell r="J1189">
            <v>0</v>
          </cell>
          <cell r="L1189" t="str">
            <v>20</v>
          </cell>
          <cell r="M1189" t="str">
            <v>41000</v>
          </cell>
          <cell r="P1189">
            <v>3.5</v>
          </cell>
          <cell r="Q1189">
            <v>0</v>
          </cell>
          <cell r="R1189" t="str">
            <v>1</v>
          </cell>
          <cell r="S1189" t="str">
            <v>41</v>
          </cell>
          <cell r="T1189">
            <v>99</v>
          </cell>
          <cell r="U1189">
            <v>5</v>
          </cell>
          <cell r="V1189">
            <v>99</v>
          </cell>
          <cell r="W1189">
            <v>5</v>
          </cell>
          <cell r="X1189">
            <v>99</v>
          </cell>
          <cell r="Y1189">
            <v>0</v>
          </cell>
          <cell r="Z1189">
            <v>0</v>
          </cell>
          <cell r="AD1189" t="str">
            <v>0</v>
          </cell>
          <cell r="AE1189" t="str">
            <v>0</v>
          </cell>
          <cell r="AF1189" t="str">
            <v>00</v>
          </cell>
        </row>
        <row r="1190">
          <cell r="A1190" t="str">
            <v>02</v>
          </cell>
          <cell r="B1190" t="str">
            <v>05</v>
          </cell>
          <cell r="C1190" t="str">
            <v>653</v>
          </cell>
          <cell r="D1190" t="str">
            <v>Станок заточный ИЗ-9</v>
          </cell>
          <cell r="E1190" t="str">
            <v>701</v>
          </cell>
          <cell r="G1190" t="str">
            <v>07</v>
          </cell>
          <cell r="H1190">
            <v>7400</v>
          </cell>
          <cell r="I1190">
            <v>0</v>
          </cell>
          <cell r="J1190">
            <v>0</v>
          </cell>
          <cell r="L1190" t="str">
            <v>20</v>
          </cell>
          <cell r="M1190" t="str">
            <v>41000</v>
          </cell>
          <cell r="P1190">
            <v>3.5</v>
          </cell>
          <cell r="Q1190">
            <v>0</v>
          </cell>
          <cell r="R1190" t="str">
            <v>1</v>
          </cell>
          <cell r="S1190" t="str">
            <v>41</v>
          </cell>
          <cell r="T1190">
            <v>99</v>
          </cell>
          <cell r="U1190">
            <v>5</v>
          </cell>
          <cell r="V1190">
            <v>99</v>
          </cell>
          <cell r="W1190">
            <v>5</v>
          </cell>
          <cell r="X1190">
            <v>99</v>
          </cell>
          <cell r="Y1190">
            <v>0</v>
          </cell>
          <cell r="Z1190">
            <v>0</v>
          </cell>
          <cell r="AB1190" t="str">
            <v>14</v>
          </cell>
          <cell r="AC1190">
            <v>7</v>
          </cell>
          <cell r="AD1190" t="str">
            <v>0</v>
          </cell>
          <cell r="AE1190" t="str">
            <v>0</v>
          </cell>
          <cell r="AF1190" t="str">
            <v>00</v>
          </cell>
        </row>
        <row r="1191">
          <cell r="A1191" t="str">
            <v>02</v>
          </cell>
          <cell r="B1191" t="str">
            <v>02</v>
          </cell>
          <cell r="C1191" t="str">
            <v>654</v>
          </cell>
          <cell r="D1191" t="str">
            <v>Подвеска троллейная</v>
          </cell>
          <cell r="G1191" t="str">
            <v>02</v>
          </cell>
          <cell r="H1191">
            <v>89884</v>
          </cell>
          <cell r="I1191">
            <v>0</v>
          </cell>
          <cell r="J1191">
            <v>0</v>
          </cell>
          <cell r="L1191" t="str">
            <v>20</v>
          </cell>
          <cell r="M1191" t="str">
            <v>43814</v>
          </cell>
          <cell r="P1191">
            <v>33.299999999999997</v>
          </cell>
          <cell r="Q1191">
            <v>0</v>
          </cell>
          <cell r="R1191" t="str">
            <v>1</v>
          </cell>
          <cell r="S1191" t="str">
            <v>43</v>
          </cell>
          <cell r="T1191">
            <v>99</v>
          </cell>
          <cell r="U1191">
            <v>6</v>
          </cell>
          <cell r="V1191">
            <v>99</v>
          </cell>
          <cell r="W1191">
            <v>6</v>
          </cell>
          <cell r="X1191">
            <v>99</v>
          </cell>
          <cell r="Y1191">
            <v>0</v>
          </cell>
          <cell r="Z1191">
            <v>0</v>
          </cell>
          <cell r="AB1191" t="str">
            <v>14</v>
          </cell>
          <cell r="AC1191">
            <v>8</v>
          </cell>
          <cell r="AD1191" t="str">
            <v>0</v>
          </cell>
          <cell r="AE1191" t="str">
            <v>0</v>
          </cell>
          <cell r="AF1191" t="str">
            <v>00</v>
          </cell>
        </row>
        <row r="1192">
          <cell r="A1192" t="str">
            <v>02</v>
          </cell>
          <cell r="B1192" t="str">
            <v>02</v>
          </cell>
          <cell r="C1192" t="str">
            <v>655</v>
          </cell>
          <cell r="D1192" t="str">
            <v>Подвеска троллейная</v>
          </cell>
          <cell r="G1192" t="str">
            <v>02</v>
          </cell>
          <cell r="H1192">
            <v>89884</v>
          </cell>
          <cell r="I1192">
            <v>0</v>
          </cell>
          <cell r="J1192">
            <v>0</v>
          </cell>
          <cell r="L1192" t="str">
            <v>20</v>
          </cell>
          <cell r="M1192" t="str">
            <v>43814</v>
          </cell>
          <cell r="P1192">
            <v>33.299999999999997</v>
          </cell>
          <cell r="Q1192">
            <v>0</v>
          </cell>
          <cell r="R1192" t="str">
            <v>1</v>
          </cell>
          <cell r="S1192" t="str">
            <v>43</v>
          </cell>
          <cell r="T1192">
            <v>99</v>
          </cell>
          <cell r="U1192">
            <v>6</v>
          </cell>
          <cell r="V1192">
            <v>99</v>
          </cell>
          <cell r="W1192">
            <v>6</v>
          </cell>
          <cell r="X1192">
            <v>99</v>
          </cell>
          <cell r="Y1192">
            <v>0</v>
          </cell>
          <cell r="Z1192">
            <v>0</v>
          </cell>
          <cell r="AB1192" t="str">
            <v>14</v>
          </cell>
          <cell r="AC1192">
            <v>8</v>
          </cell>
          <cell r="AD1192" t="str">
            <v>0</v>
          </cell>
          <cell r="AE1192" t="str">
            <v>0</v>
          </cell>
          <cell r="AF1192" t="str">
            <v>00</v>
          </cell>
        </row>
        <row r="1193">
          <cell r="A1193" t="str">
            <v>02</v>
          </cell>
          <cell r="B1193" t="str">
            <v>02</v>
          </cell>
          <cell r="C1193" t="str">
            <v>656</v>
          </cell>
          <cell r="D1193" t="str">
            <v>Подвеска троллейная</v>
          </cell>
          <cell r="G1193" t="str">
            <v>02</v>
          </cell>
          <cell r="H1193">
            <v>89884</v>
          </cell>
          <cell r="I1193">
            <v>0</v>
          </cell>
          <cell r="J1193">
            <v>0</v>
          </cell>
          <cell r="L1193" t="str">
            <v>20</v>
          </cell>
          <cell r="M1193" t="str">
            <v>43814</v>
          </cell>
          <cell r="P1193">
            <v>33.299999999999997</v>
          </cell>
          <cell r="Q1193">
            <v>0</v>
          </cell>
          <cell r="R1193" t="str">
            <v>1</v>
          </cell>
          <cell r="S1193" t="str">
            <v>43</v>
          </cell>
          <cell r="T1193">
            <v>99</v>
          </cell>
          <cell r="U1193">
            <v>6</v>
          </cell>
          <cell r="V1193">
            <v>99</v>
          </cell>
          <cell r="W1193">
            <v>6</v>
          </cell>
          <cell r="X1193">
            <v>99</v>
          </cell>
          <cell r="Y1193">
            <v>0</v>
          </cell>
          <cell r="Z1193">
            <v>0</v>
          </cell>
          <cell r="AB1193" t="str">
            <v>14</v>
          </cell>
          <cell r="AC1193">
            <v>8</v>
          </cell>
          <cell r="AD1193" t="str">
            <v>0</v>
          </cell>
          <cell r="AE1193" t="str">
            <v>0</v>
          </cell>
          <cell r="AF1193" t="str">
            <v>00</v>
          </cell>
        </row>
        <row r="1194">
          <cell r="A1194" t="str">
            <v>02</v>
          </cell>
          <cell r="B1194" t="str">
            <v>02</v>
          </cell>
          <cell r="C1194" t="str">
            <v>657</v>
          </cell>
          <cell r="D1194" t="str">
            <v>Машина подкопочная</v>
          </cell>
          <cell r="E1194" t="str">
            <v>МПТ-1220</v>
          </cell>
          <cell r="G1194" t="str">
            <v>02</v>
          </cell>
          <cell r="H1194">
            <v>228000</v>
          </cell>
          <cell r="I1194">
            <v>0</v>
          </cell>
          <cell r="J1194">
            <v>0</v>
          </cell>
          <cell r="L1194" t="str">
            <v>20</v>
          </cell>
          <cell r="M1194" t="str">
            <v>43803</v>
          </cell>
          <cell r="P1194">
            <v>33.299999999999997</v>
          </cell>
          <cell r="Q1194">
            <v>0</v>
          </cell>
          <cell r="R1194" t="str">
            <v>1</v>
          </cell>
          <cell r="S1194" t="str">
            <v>43</v>
          </cell>
          <cell r="T1194">
            <v>99</v>
          </cell>
          <cell r="U1194">
            <v>6</v>
          </cell>
          <cell r="V1194">
            <v>99</v>
          </cell>
          <cell r="W1194">
            <v>6</v>
          </cell>
          <cell r="X1194">
            <v>99</v>
          </cell>
          <cell r="Y1194">
            <v>0</v>
          </cell>
          <cell r="Z1194">
            <v>0</v>
          </cell>
          <cell r="AD1194" t="str">
            <v>0</v>
          </cell>
          <cell r="AE1194" t="str">
            <v>0</v>
          </cell>
          <cell r="AF1194" t="str">
            <v>00</v>
          </cell>
        </row>
        <row r="1195">
          <cell r="A1195" t="str">
            <v>02</v>
          </cell>
          <cell r="B1195" t="str">
            <v>41</v>
          </cell>
          <cell r="C1195" t="str">
            <v>658</v>
          </cell>
          <cell r="D1195" t="str">
            <v>Дефектоскоп КРОНА- Р</v>
          </cell>
          <cell r="E1195" t="str">
            <v>М</v>
          </cell>
          <cell r="G1195" t="str">
            <v>02</v>
          </cell>
          <cell r="H1195">
            <v>19200</v>
          </cell>
          <cell r="I1195">
            <v>0</v>
          </cell>
          <cell r="J1195">
            <v>0</v>
          </cell>
          <cell r="L1195" t="str">
            <v>20</v>
          </cell>
          <cell r="M1195" t="str">
            <v>47015</v>
          </cell>
          <cell r="P1195">
            <v>14.3</v>
          </cell>
          <cell r="Q1195">
            <v>0</v>
          </cell>
          <cell r="R1195" t="str">
            <v>1</v>
          </cell>
          <cell r="S1195" t="str">
            <v>47</v>
          </cell>
          <cell r="T1195">
            <v>99</v>
          </cell>
          <cell r="U1195">
            <v>6</v>
          </cell>
          <cell r="V1195">
            <v>99</v>
          </cell>
          <cell r="W1195">
            <v>6</v>
          </cell>
          <cell r="X1195">
            <v>99</v>
          </cell>
          <cell r="Y1195">
            <v>0</v>
          </cell>
          <cell r="Z1195">
            <v>0</v>
          </cell>
          <cell r="AD1195" t="str">
            <v>0</v>
          </cell>
          <cell r="AE1195" t="str">
            <v>0</v>
          </cell>
          <cell r="AF1195" t="str">
            <v>00</v>
          </cell>
        </row>
        <row r="1196">
          <cell r="A1196" t="str">
            <v>02</v>
          </cell>
          <cell r="B1196" t="str">
            <v>02</v>
          </cell>
          <cell r="C1196" t="str">
            <v>659</v>
          </cell>
          <cell r="D1196" t="str">
            <v>Машина изоляционная</v>
          </cell>
          <cell r="E1196" t="str">
            <v>асмольно-битумная</v>
          </cell>
          <cell r="F1196" t="str">
            <v>МИАБ-1220</v>
          </cell>
          <cell r="G1196" t="str">
            <v>02</v>
          </cell>
          <cell r="H1196">
            <v>413333.33</v>
          </cell>
          <cell r="I1196">
            <v>0</v>
          </cell>
          <cell r="J1196">
            <v>0</v>
          </cell>
          <cell r="L1196" t="str">
            <v>20</v>
          </cell>
          <cell r="M1196" t="str">
            <v>43803</v>
          </cell>
          <cell r="P1196">
            <v>33.299999999999997</v>
          </cell>
          <cell r="Q1196">
            <v>0</v>
          </cell>
          <cell r="R1196" t="str">
            <v>1</v>
          </cell>
          <cell r="S1196" t="str">
            <v>43</v>
          </cell>
          <cell r="T1196">
            <v>99</v>
          </cell>
          <cell r="U1196">
            <v>6</v>
          </cell>
          <cell r="V1196">
            <v>99</v>
          </cell>
          <cell r="W1196">
            <v>6</v>
          </cell>
          <cell r="X1196">
            <v>99</v>
          </cell>
          <cell r="Y1196">
            <v>0</v>
          </cell>
          <cell r="Z1196">
            <v>0</v>
          </cell>
          <cell r="AD1196" t="str">
            <v>0</v>
          </cell>
          <cell r="AE1196" t="str">
            <v>0</v>
          </cell>
          <cell r="AF1196" t="str">
            <v>00</v>
          </cell>
        </row>
        <row r="1197">
          <cell r="A1197" t="str">
            <v>02</v>
          </cell>
          <cell r="B1197" t="str">
            <v>02</v>
          </cell>
          <cell r="C1197" t="str">
            <v>660</v>
          </cell>
          <cell r="D1197" t="str">
            <v>Котел эл.асмоло-плав</v>
          </cell>
          <cell r="E1197" t="str">
            <v>ильный КАПЭ-2400</v>
          </cell>
          <cell r="G1197" t="str">
            <v>02</v>
          </cell>
          <cell r="H1197">
            <v>475000</v>
          </cell>
          <cell r="I1197">
            <v>0</v>
          </cell>
          <cell r="J1197">
            <v>0</v>
          </cell>
          <cell r="L1197" t="str">
            <v>20</v>
          </cell>
          <cell r="M1197" t="str">
            <v>40005</v>
          </cell>
          <cell r="P1197">
            <v>14.3</v>
          </cell>
          <cell r="Q1197">
            <v>0</v>
          </cell>
          <cell r="R1197" t="str">
            <v>1</v>
          </cell>
          <cell r="S1197" t="str">
            <v>40</v>
          </cell>
          <cell r="T1197">
            <v>99</v>
          </cell>
          <cell r="U1197">
            <v>6</v>
          </cell>
          <cell r="V1197">
            <v>99</v>
          </cell>
          <cell r="W1197">
            <v>6</v>
          </cell>
          <cell r="X1197">
            <v>99</v>
          </cell>
          <cell r="Y1197">
            <v>0</v>
          </cell>
          <cell r="Z1197">
            <v>0</v>
          </cell>
          <cell r="AD1197" t="str">
            <v>0</v>
          </cell>
          <cell r="AE1197" t="str">
            <v>0</v>
          </cell>
          <cell r="AF1197" t="str">
            <v>00</v>
          </cell>
        </row>
        <row r="1198">
          <cell r="A1198" t="str">
            <v>02</v>
          </cell>
          <cell r="B1198" t="str">
            <v>02</v>
          </cell>
          <cell r="C1198" t="str">
            <v>661</v>
          </cell>
          <cell r="D1198" t="str">
            <v>Машина грунтовочная</v>
          </cell>
          <cell r="E1198" t="str">
            <v>МГ-1220</v>
          </cell>
          <cell r="G1198" t="str">
            <v>02</v>
          </cell>
          <cell r="H1198">
            <v>279166.67</v>
          </cell>
          <cell r="I1198">
            <v>0</v>
          </cell>
          <cell r="J1198">
            <v>0</v>
          </cell>
          <cell r="L1198" t="str">
            <v>20</v>
          </cell>
          <cell r="M1198" t="str">
            <v>43803</v>
          </cell>
          <cell r="P1198">
            <v>33.299999999999997</v>
          </cell>
          <cell r="Q1198">
            <v>0</v>
          </cell>
          <cell r="R1198" t="str">
            <v>1</v>
          </cell>
          <cell r="S1198" t="str">
            <v>43</v>
          </cell>
          <cell r="T1198">
            <v>99</v>
          </cell>
          <cell r="U1198">
            <v>6</v>
          </cell>
          <cell r="V1198">
            <v>99</v>
          </cell>
          <cell r="W1198">
            <v>6</v>
          </cell>
          <cell r="X1198">
            <v>99</v>
          </cell>
          <cell r="Y1198">
            <v>0</v>
          </cell>
          <cell r="Z1198">
            <v>0</v>
          </cell>
          <cell r="AD1198" t="str">
            <v>0</v>
          </cell>
          <cell r="AE1198" t="str">
            <v>0</v>
          </cell>
          <cell r="AF1198" t="str">
            <v>00</v>
          </cell>
        </row>
        <row r="1199">
          <cell r="A1199" t="str">
            <v>02</v>
          </cell>
          <cell r="B1199" t="str">
            <v>71</v>
          </cell>
          <cell r="C1199" t="str">
            <v>662</v>
          </cell>
          <cell r="D1199" t="str">
            <v>Мотопомпа 27/100</v>
          </cell>
          <cell r="G1199" t="str">
            <v>02</v>
          </cell>
          <cell r="H1199">
            <v>80000</v>
          </cell>
          <cell r="I1199">
            <v>0</v>
          </cell>
          <cell r="J1199">
            <v>0</v>
          </cell>
          <cell r="L1199" t="str">
            <v>23</v>
          </cell>
          <cell r="M1199" t="str">
            <v>41502</v>
          </cell>
          <cell r="P1199">
            <v>12.5</v>
          </cell>
          <cell r="Q1199">
            <v>0</v>
          </cell>
          <cell r="R1199" t="str">
            <v>1</v>
          </cell>
          <cell r="S1199" t="str">
            <v>41</v>
          </cell>
          <cell r="T1199">
            <v>99</v>
          </cell>
          <cell r="U1199">
            <v>6</v>
          </cell>
          <cell r="V1199">
            <v>99</v>
          </cell>
          <cell r="W1199">
            <v>6</v>
          </cell>
          <cell r="X1199">
            <v>99</v>
          </cell>
          <cell r="Y1199">
            <v>0</v>
          </cell>
          <cell r="Z1199">
            <v>0</v>
          </cell>
          <cell r="AB1199" t="str">
            <v>14</v>
          </cell>
          <cell r="AC1199">
            <v>8</v>
          </cell>
          <cell r="AD1199" t="str">
            <v>0</v>
          </cell>
          <cell r="AE1199" t="str">
            <v>0</v>
          </cell>
          <cell r="AF1199" t="str">
            <v>00</v>
          </cell>
        </row>
        <row r="1200">
          <cell r="A1200" t="str">
            <v>02</v>
          </cell>
          <cell r="B1200" t="str">
            <v>02</v>
          </cell>
          <cell r="C1200" t="str">
            <v>663</v>
          </cell>
          <cell r="D1200" t="str">
            <v>Мотопомпа 27/100</v>
          </cell>
          <cell r="G1200" t="str">
            <v>02</v>
          </cell>
          <cell r="H1200">
            <v>80000</v>
          </cell>
          <cell r="I1200">
            <v>0</v>
          </cell>
          <cell r="J1200">
            <v>0</v>
          </cell>
          <cell r="L1200" t="str">
            <v>20</v>
          </cell>
          <cell r="M1200" t="str">
            <v>41502</v>
          </cell>
          <cell r="P1200">
            <v>12.5</v>
          </cell>
          <cell r="Q1200">
            <v>0</v>
          </cell>
          <cell r="R1200" t="str">
            <v>1</v>
          </cell>
          <cell r="S1200" t="str">
            <v>41</v>
          </cell>
          <cell r="T1200">
            <v>99</v>
          </cell>
          <cell r="U1200">
            <v>6</v>
          </cell>
          <cell r="V1200">
            <v>99</v>
          </cell>
          <cell r="W1200">
            <v>6</v>
          </cell>
          <cell r="X1200">
            <v>99</v>
          </cell>
          <cell r="Y1200">
            <v>0</v>
          </cell>
          <cell r="Z1200">
            <v>0</v>
          </cell>
          <cell r="AB1200" t="str">
            <v>14</v>
          </cell>
          <cell r="AC1200">
            <v>8</v>
          </cell>
          <cell r="AD1200" t="str">
            <v>0</v>
          </cell>
          <cell r="AE1200" t="str">
            <v>0</v>
          </cell>
          <cell r="AF1200" t="str">
            <v>00</v>
          </cell>
        </row>
        <row r="1201">
          <cell r="A1201" t="str">
            <v>02</v>
          </cell>
          <cell r="B1201" t="str">
            <v>02</v>
          </cell>
          <cell r="C1201" t="str">
            <v>664</v>
          </cell>
          <cell r="D1201" t="str">
            <v>Мотопомпа 27/100</v>
          </cell>
          <cell r="G1201" t="str">
            <v>02</v>
          </cell>
          <cell r="H1201">
            <v>80000</v>
          </cell>
          <cell r="I1201">
            <v>0</v>
          </cell>
          <cell r="J1201">
            <v>0</v>
          </cell>
          <cell r="L1201" t="str">
            <v>20</v>
          </cell>
          <cell r="M1201" t="str">
            <v>41502</v>
          </cell>
          <cell r="P1201">
            <v>12.5</v>
          </cell>
          <cell r="Q1201">
            <v>0</v>
          </cell>
          <cell r="R1201" t="str">
            <v>1</v>
          </cell>
          <cell r="S1201" t="str">
            <v>41</v>
          </cell>
          <cell r="T1201">
            <v>99</v>
          </cell>
          <cell r="U1201">
            <v>6</v>
          </cell>
          <cell r="V1201">
            <v>99</v>
          </cell>
          <cell r="W1201">
            <v>6</v>
          </cell>
          <cell r="X1201">
            <v>99</v>
          </cell>
          <cell r="Y1201">
            <v>0</v>
          </cell>
          <cell r="Z1201">
            <v>0</v>
          </cell>
          <cell r="AB1201" t="str">
            <v>14</v>
          </cell>
          <cell r="AC1201">
            <v>8</v>
          </cell>
          <cell r="AD1201" t="str">
            <v>0</v>
          </cell>
          <cell r="AE1201" t="str">
            <v>0</v>
          </cell>
          <cell r="AF1201" t="str">
            <v>00</v>
          </cell>
        </row>
        <row r="1202">
          <cell r="A1202" t="str">
            <v>02</v>
          </cell>
          <cell r="B1202" t="str">
            <v>02</v>
          </cell>
          <cell r="C1202" t="str">
            <v>665</v>
          </cell>
          <cell r="D1202" t="str">
            <v>Мотопомпа 27/100</v>
          </cell>
          <cell r="G1202" t="str">
            <v>02</v>
          </cell>
          <cell r="H1202">
            <v>80000</v>
          </cell>
          <cell r="I1202">
            <v>0</v>
          </cell>
          <cell r="J1202">
            <v>0</v>
          </cell>
          <cell r="L1202" t="str">
            <v>20</v>
          </cell>
          <cell r="M1202" t="str">
            <v>41502</v>
          </cell>
          <cell r="P1202">
            <v>12.5</v>
          </cell>
          <cell r="Q1202">
            <v>0</v>
          </cell>
          <cell r="R1202" t="str">
            <v>1</v>
          </cell>
          <cell r="S1202" t="str">
            <v>41</v>
          </cell>
          <cell r="T1202">
            <v>99</v>
          </cell>
          <cell r="U1202">
            <v>6</v>
          </cell>
          <cell r="V1202">
            <v>99</v>
          </cell>
          <cell r="W1202">
            <v>6</v>
          </cell>
          <cell r="X1202">
            <v>99</v>
          </cell>
          <cell r="Y1202">
            <v>0</v>
          </cell>
          <cell r="Z1202">
            <v>0</v>
          </cell>
          <cell r="AB1202" t="str">
            <v>14</v>
          </cell>
          <cell r="AC1202">
            <v>8</v>
          </cell>
          <cell r="AD1202" t="str">
            <v>0</v>
          </cell>
          <cell r="AE1202" t="str">
            <v>0</v>
          </cell>
          <cell r="AF1202" t="str">
            <v>00</v>
          </cell>
        </row>
        <row r="1203">
          <cell r="A1203" t="str">
            <v>02</v>
          </cell>
          <cell r="B1203" t="str">
            <v>02</v>
          </cell>
          <cell r="C1203" t="str">
            <v>666</v>
          </cell>
          <cell r="D1203" t="str">
            <v>Машина подкопочная М</v>
          </cell>
          <cell r="E1203" t="str">
            <v>ПТ-820 зав.N8</v>
          </cell>
          <cell r="F1203" t="str">
            <v>г.Верхние Луки ЦБПО</v>
          </cell>
          <cell r="G1203" t="str">
            <v>02</v>
          </cell>
          <cell r="H1203">
            <v>190000</v>
          </cell>
          <cell r="I1203">
            <v>0</v>
          </cell>
          <cell r="J1203">
            <v>0</v>
          </cell>
          <cell r="L1203" t="str">
            <v>20</v>
          </cell>
          <cell r="M1203" t="str">
            <v>43803</v>
          </cell>
          <cell r="P1203">
            <v>33.299999999999997</v>
          </cell>
          <cell r="Q1203">
            <v>0</v>
          </cell>
          <cell r="R1203" t="str">
            <v>1</v>
          </cell>
          <cell r="S1203" t="str">
            <v>43</v>
          </cell>
          <cell r="T1203">
            <v>99</v>
          </cell>
          <cell r="U1203">
            <v>7</v>
          </cell>
          <cell r="V1203">
            <v>99</v>
          </cell>
          <cell r="W1203">
            <v>7</v>
          </cell>
          <cell r="X1203">
            <v>99</v>
          </cell>
          <cell r="Y1203">
            <v>0</v>
          </cell>
          <cell r="Z1203">
            <v>0</v>
          </cell>
          <cell r="AD1203" t="str">
            <v>0</v>
          </cell>
          <cell r="AE1203" t="str">
            <v>0</v>
          </cell>
          <cell r="AF1203" t="str">
            <v>00</v>
          </cell>
        </row>
        <row r="1204">
          <cell r="A1204" t="str">
            <v>02</v>
          </cell>
          <cell r="B1204" t="str">
            <v>03</v>
          </cell>
          <cell r="C1204" t="str">
            <v>667</v>
          </cell>
          <cell r="D1204" t="str">
            <v>Эл.станция дизельная</v>
          </cell>
          <cell r="E1204" t="str">
            <v>на прицепе АД100-Т40</v>
          </cell>
          <cell r="F1204" t="str">
            <v>0</v>
          </cell>
          <cell r="G1204" t="str">
            <v>02</v>
          </cell>
          <cell r="H1204">
            <v>168500</v>
          </cell>
          <cell r="I1204">
            <v>0</v>
          </cell>
          <cell r="J1204">
            <v>185350</v>
          </cell>
          <cell r="L1204" t="str">
            <v>26</v>
          </cell>
          <cell r="M1204" t="str">
            <v>40307</v>
          </cell>
          <cell r="P1204">
            <v>14.3</v>
          </cell>
          <cell r="Q1204">
            <v>0</v>
          </cell>
          <cell r="R1204" t="str">
            <v>1</v>
          </cell>
          <cell r="S1204" t="str">
            <v>40</v>
          </cell>
          <cell r="T1204">
            <v>99</v>
          </cell>
          <cell r="U1204">
            <v>7</v>
          </cell>
          <cell r="V1204">
            <v>99</v>
          </cell>
          <cell r="W1204">
            <v>7</v>
          </cell>
          <cell r="X1204">
            <v>99</v>
          </cell>
          <cell r="Y1204">
            <v>7</v>
          </cell>
          <cell r="Z1204">
            <v>99</v>
          </cell>
          <cell r="AD1204" t="str">
            <v>0</v>
          </cell>
          <cell r="AE1204" t="str">
            <v>0</v>
          </cell>
          <cell r="AF1204" t="str">
            <v>00</v>
          </cell>
        </row>
        <row r="1205">
          <cell r="A1205" t="str">
            <v>02</v>
          </cell>
          <cell r="B1205" t="str">
            <v>02</v>
          </cell>
          <cell r="C1205" t="str">
            <v>668</v>
          </cell>
          <cell r="D1205" t="str">
            <v>Радиотелефон MCS2000</v>
          </cell>
          <cell r="E1205" t="str">
            <v>зав.N623 изг.США "Мо</v>
          </cell>
          <cell r="F1205" t="str">
            <v>торолла ИНК"</v>
          </cell>
          <cell r="G1205" t="str">
            <v>02</v>
          </cell>
          <cell r="H1205">
            <v>15931.68</v>
          </cell>
          <cell r="I1205">
            <v>0</v>
          </cell>
          <cell r="J1205">
            <v>0</v>
          </cell>
          <cell r="L1205" t="str">
            <v>20</v>
          </cell>
          <cell r="M1205" t="str">
            <v>45620</v>
          </cell>
          <cell r="P1205">
            <v>12.5</v>
          </cell>
          <cell r="Q1205">
            <v>0</v>
          </cell>
          <cell r="R1205" t="str">
            <v>1</v>
          </cell>
          <cell r="S1205" t="str">
            <v>45</v>
          </cell>
          <cell r="T1205">
            <v>99</v>
          </cell>
          <cell r="U1205">
            <v>7</v>
          </cell>
          <cell r="V1205">
            <v>99</v>
          </cell>
          <cell r="W1205">
            <v>7</v>
          </cell>
          <cell r="X1205">
            <v>99</v>
          </cell>
          <cell r="Y1205">
            <v>0</v>
          </cell>
          <cell r="Z1205">
            <v>0</v>
          </cell>
          <cell r="AD1205" t="str">
            <v>0</v>
          </cell>
          <cell r="AE1205" t="str">
            <v>0</v>
          </cell>
          <cell r="AF1205" t="str">
            <v>00</v>
          </cell>
        </row>
        <row r="1206">
          <cell r="A1206" t="str">
            <v>02</v>
          </cell>
          <cell r="B1206" t="str">
            <v>51</v>
          </cell>
          <cell r="C1206" t="str">
            <v>669</v>
          </cell>
          <cell r="D1206" t="str">
            <v>Радиотелефон MCS2000</v>
          </cell>
          <cell r="E1206" t="str">
            <v>изг.США "Моторолла И</v>
          </cell>
          <cell r="F1206" t="str">
            <v>НК" зав.N</v>
          </cell>
          <cell r="G1206" t="str">
            <v>02</v>
          </cell>
          <cell r="H1206">
            <v>15931.68</v>
          </cell>
          <cell r="I1206">
            <v>0</v>
          </cell>
          <cell r="J1206">
            <v>0</v>
          </cell>
          <cell r="L1206" t="str">
            <v>20</v>
          </cell>
          <cell r="M1206" t="str">
            <v>45620</v>
          </cell>
          <cell r="P1206">
            <v>12.5</v>
          </cell>
          <cell r="Q1206">
            <v>0</v>
          </cell>
          <cell r="R1206" t="str">
            <v>1</v>
          </cell>
          <cell r="S1206" t="str">
            <v>45</v>
          </cell>
          <cell r="T1206">
            <v>99</v>
          </cell>
          <cell r="U1206">
            <v>7</v>
          </cell>
          <cell r="V1206">
            <v>99</v>
          </cell>
          <cell r="W1206">
            <v>7</v>
          </cell>
          <cell r="X1206">
            <v>99</v>
          </cell>
          <cell r="Y1206">
            <v>0</v>
          </cell>
          <cell r="Z1206">
            <v>0</v>
          </cell>
          <cell r="AD1206" t="str">
            <v>0</v>
          </cell>
          <cell r="AE1206" t="str">
            <v>0</v>
          </cell>
          <cell r="AF1206" t="str">
            <v>00</v>
          </cell>
        </row>
        <row r="1207">
          <cell r="A1207" t="str">
            <v>02</v>
          </cell>
          <cell r="B1207" t="str">
            <v>02</v>
          </cell>
          <cell r="C1207" t="str">
            <v>670</v>
          </cell>
          <cell r="D1207" t="str">
            <v>Подвеска троллейная</v>
          </cell>
          <cell r="E1207" t="str">
            <v>роликоканатная 820</v>
          </cell>
          <cell r="F1207" t="str">
            <v>зав.N9</v>
          </cell>
          <cell r="G1207" t="str">
            <v>02</v>
          </cell>
          <cell r="H1207">
            <v>78696.44</v>
          </cell>
          <cell r="I1207">
            <v>0</v>
          </cell>
          <cell r="J1207">
            <v>0</v>
          </cell>
          <cell r="L1207" t="str">
            <v>20</v>
          </cell>
          <cell r="M1207" t="str">
            <v>43814</v>
          </cell>
          <cell r="P1207">
            <v>33.299999999999997</v>
          </cell>
          <cell r="Q1207">
            <v>0</v>
          </cell>
          <cell r="R1207" t="str">
            <v>1</v>
          </cell>
          <cell r="S1207" t="str">
            <v>43</v>
          </cell>
          <cell r="T1207">
            <v>99</v>
          </cell>
          <cell r="U1207">
            <v>7</v>
          </cell>
          <cell r="V1207">
            <v>99</v>
          </cell>
          <cell r="W1207">
            <v>7</v>
          </cell>
          <cell r="X1207">
            <v>99</v>
          </cell>
          <cell r="Y1207">
            <v>0</v>
          </cell>
          <cell r="Z1207">
            <v>0</v>
          </cell>
          <cell r="AD1207" t="str">
            <v>0</v>
          </cell>
          <cell r="AE1207" t="str">
            <v>0</v>
          </cell>
          <cell r="AF1207" t="str">
            <v>00</v>
          </cell>
        </row>
        <row r="1208">
          <cell r="A1208" t="str">
            <v>02</v>
          </cell>
          <cell r="B1208" t="str">
            <v>02</v>
          </cell>
          <cell r="C1208" t="str">
            <v>671</v>
          </cell>
          <cell r="D1208" t="str">
            <v>Подвеска троллейная</v>
          </cell>
          <cell r="E1208" t="str">
            <v>роликоканатная 820</v>
          </cell>
          <cell r="F1208" t="str">
            <v>зав.N10</v>
          </cell>
          <cell r="G1208" t="str">
            <v>02</v>
          </cell>
          <cell r="H1208">
            <v>78696.44</v>
          </cell>
          <cell r="I1208">
            <v>0</v>
          </cell>
          <cell r="J1208">
            <v>0</v>
          </cell>
          <cell r="L1208" t="str">
            <v>20</v>
          </cell>
          <cell r="M1208" t="str">
            <v>43814</v>
          </cell>
          <cell r="P1208">
            <v>33.299999999999997</v>
          </cell>
          <cell r="Q1208">
            <v>0</v>
          </cell>
          <cell r="R1208" t="str">
            <v>1</v>
          </cell>
          <cell r="S1208" t="str">
            <v>43</v>
          </cell>
          <cell r="T1208">
            <v>99</v>
          </cell>
          <cell r="U1208">
            <v>7</v>
          </cell>
          <cell r="V1208">
            <v>99</v>
          </cell>
          <cell r="W1208">
            <v>7</v>
          </cell>
          <cell r="X1208">
            <v>99</v>
          </cell>
          <cell r="Y1208">
            <v>0</v>
          </cell>
          <cell r="Z1208">
            <v>0</v>
          </cell>
          <cell r="AD1208" t="str">
            <v>0</v>
          </cell>
          <cell r="AE1208" t="str">
            <v>0</v>
          </cell>
          <cell r="AF1208" t="str">
            <v>00</v>
          </cell>
        </row>
        <row r="1209">
          <cell r="A1209" t="str">
            <v>02</v>
          </cell>
          <cell r="B1209" t="str">
            <v>02</v>
          </cell>
          <cell r="C1209" t="str">
            <v>672</v>
          </cell>
          <cell r="D1209" t="str">
            <v>Подвеска троллейная</v>
          </cell>
          <cell r="E1209" t="str">
            <v>роликоканатная 820</v>
          </cell>
          <cell r="F1209" t="str">
            <v>зав.N11</v>
          </cell>
          <cell r="G1209" t="str">
            <v>02</v>
          </cell>
          <cell r="H1209">
            <v>78696.44</v>
          </cell>
          <cell r="I1209">
            <v>0</v>
          </cell>
          <cell r="J1209">
            <v>0</v>
          </cell>
          <cell r="L1209" t="str">
            <v>20</v>
          </cell>
          <cell r="M1209" t="str">
            <v>43814</v>
          </cell>
          <cell r="P1209">
            <v>33.299999999999997</v>
          </cell>
          <cell r="Q1209">
            <v>0</v>
          </cell>
          <cell r="R1209" t="str">
            <v>1</v>
          </cell>
          <cell r="S1209" t="str">
            <v>43</v>
          </cell>
          <cell r="T1209">
            <v>99</v>
          </cell>
          <cell r="U1209">
            <v>7</v>
          </cell>
          <cell r="V1209">
            <v>99</v>
          </cell>
          <cell r="W1209">
            <v>7</v>
          </cell>
          <cell r="X1209">
            <v>99</v>
          </cell>
          <cell r="Y1209">
            <v>0</v>
          </cell>
          <cell r="Z1209">
            <v>0</v>
          </cell>
          <cell r="AD1209" t="str">
            <v>0</v>
          </cell>
          <cell r="AE1209" t="str">
            <v>0</v>
          </cell>
          <cell r="AF1209" t="str">
            <v>00</v>
          </cell>
        </row>
        <row r="1210">
          <cell r="A1210" t="str">
            <v>02</v>
          </cell>
          <cell r="B1210" t="str">
            <v>02</v>
          </cell>
          <cell r="C1210" t="str">
            <v>673</v>
          </cell>
          <cell r="D1210" t="str">
            <v>Эл.двигатель ВА-160</v>
          </cell>
          <cell r="E1210" t="str">
            <v>М8 1081 11/750 изг.З</v>
          </cell>
          <cell r="F1210" t="str">
            <v>АО "Электромаш"</v>
          </cell>
          <cell r="G1210" t="str">
            <v>07</v>
          </cell>
          <cell r="H1210">
            <v>7238.33</v>
          </cell>
          <cell r="I1210">
            <v>0</v>
          </cell>
          <cell r="J1210">
            <v>0</v>
          </cell>
          <cell r="L1210" t="str">
            <v>20</v>
          </cell>
          <cell r="M1210" t="str">
            <v>40200</v>
          </cell>
          <cell r="P1210">
            <v>6.6</v>
          </cell>
          <cell r="Q1210">
            <v>0</v>
          </cell>
          <cell r="R1210" t="str">
            <v>1</v>
          </cell>
          <cell r="S1210" t="str">
            <v>40</v>
          </cell>
          <cell r="T1210">
            <v>99</v>
          </cell>
          <cell r="U1210">
            <v>7</v>
          </cell>
          <cell r="V1210">
            <v>99</v>
          </cell>
          <cell r="W1210">
            <v>7</v>
          </cell>
          <cell r="X1210">
            <v>99</v>
          </cell>
          <cell r="Y1210">
            <v>0</v>
          </cell>
          <cell r="Z1210">
            <v>0</v>
          </cell>
          <cell r="AD1210" t="str">
            <v>0</v>
          </cell>
          <cell r="AE1210" t="str">
            <v>0</v>
          </cell>
          <cell r="AF1210" t="str">
            <v>00</v>
          </cell>
        </row>
        <row r="1211">
          <cell r="A1211" t="str">
            <v>02</v>
          </cell>
          <cell r="B1211" t="str">
            <v>02</v>
          </cell>
          <cell r="C1211" t="str">
            <v>674</v>
          </cell>
          <cell r="D1211" t="str">
            <v>Эл.двигатель ВА-160</v>
          </cell>
          <cell r="E1211" t="str">
            <v>М8 1081 11/750 изг.З</v>
          </cell>
          <cell r="F1211" t="str">
            <v>АО "Электромаш"</v>
          </cell>
          <cell r="G1211" t="str">
            <v>07</v>
          </cell>
          <cell r="H1211">
            <v>7238.34</v>
          </cell>
          <cell r="I1211">
            <v>0</v>
          </cell>
          <cell r="J1211">
            <v>0</v>
          </cell>
          <cell r="L1211" t="str">
            <v>20</v>
          </cell>
          <cell r="M1211" t="str">
            <v>40200</v>
          </cell>
          <cell r="P1211">
            <v>6.6</v>
          </cell>
          <cell r="Q1211">
            <v>0</v>
          </cell>
          <cell r="R1211" t="str">
            <v>1</v>
          </cell>
          <cell r="S1211" t="str">
            <v>40</v>
          </cell>
          <cell r="T1211">
            <v>99</v>
          </cell>
          <cell r="U1211">
            <v>7</v>
          </cell>
          <cell r="V1211">
            <v>99</v>
          </cell>
          <cell r="W1211">
            <v>7</v>
          </cell>
          <cell r="X1211">
            <v>99</v>
          </cell>
          <cell r="Y1211">
            <v>0</v>
          </cell>
          <cell r="Z1211">
            <v>0</v>
          </cell>
          <cell r="AD1211" t="str">
            <v>0</v>
          </cell>
          <cell r="AE1211" t="str">
            <v>0</v>
          </cell>
          <cell r="AF1211" t="str">
            <v>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ы"/>
      <sheetName val="Есть данные"/>
      <sheetName val="Нет данных"/>
    </sheetNames>
    <sheetDataSet>
      <sheetData sheetId="0">
        <row r="4">
          <cell r="A4" t="str">
            <v>2012-2015</v>
          </cell>
          <cell r="B4">
            <v>0.3</v>
          </cell>
        </row>
        <row r="5">
          <cell r="A5" t="str">
            <v>2013-2015</v>
          </cell>
          <cell r="B5">
            <v>0.35</v>
          </cell>
        </row>
        <row r="6">
          <cell r="A6" t="str">
            <v>2014-2016</v>
          </cell>
          <cell r="B6">
            <v>0.35</v>
          </cell>
        </row>
        <row r="7">
          <cell r="A7" t="str">
            <v>2015-2017</v>
          </cell>
          <cell r="B7">
            <v>0.35</v>
          </cell>
        </row>
        <row r="8">
          <cell r="A8" t="str">
            <v>2016-2018</v>
          </cell>
          <cell r="B8" t="str">
            <v>Корректировка данного периода регулирования не проводится</v>
          </cell>
        </row>
        <row r="9">
          <cell r="A9" t="str">
            <v>2016-2020</v>
          </cell>
          <cell r="B9">
            <v>0.3</v>
          </cell>
        </row>
      </sheetData>
      <sheetData sheetId="1"/>
      <sheetData sheetId="2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</sheetNames>
    <sheetDataSet>
      <sheetData sheetId="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Перечень изменений"/>
      <sheetName val="Сведения"/>
      <sheetName val="Reference"/>
      <sheetName val="БЮДЖЕТ"/>
      <sheetName val="Бюджет (вн.обор.)"/>
      <sheetName val="ТПИР-бюджет"/>
      <sheetName val="ФАКТ"/>
      <sheetName val="Факт (вн.обор.)"/>
      <sheetName val="ТПИР-факт"/>
      <sheetName val="ПРОГНОЗ"/>
      <sheetName val="Прогноз (вн.обор.) "/>
      <sheetName val="ТПИР-прогноз"/>
      <sheetName val="Справочник строк"/>
      <sheetName val="Справочник предприятий"/>
      <sheetName val="ТПИР"/>
      <sheetName val="Лист1"/>
      <sheetName val="связанные стороны и прочие"/>
      <sheetName val="6"/>
      <sheetName val="Мат. для экспл. сети"/>
      <sheetName val="Общехоз расходы"/>
      <sheetName val="Эл.энергия"/>
      <sheetName val="Заголовок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бюджет (БДР+ БДДС)"/>
      <sheetName val="вн. обороты (БДР)"/>
      <sheetName val="Годовой бюджет (БИБС)"/>
      <sheetName val="вн. обор. (БИБС)"/>
      <sheetName val="Стратег. установки"/>
      <sheetName val="рабочий формат(ДР+ ДДС)"/>
      <sheetName val="вн. обор. отч. период(ДР)"/>
      <sheetName val="рабочий формат (ИБС)"/>
      <sheetName val="вн. обор. отч. период (ИБС)"/>
      <sheetName val="производственные показатели"/>
      <sheetName val="анализ отклонений 1"/>
      <sheetName val="анализ отклонений 2"/>
      <sheetName val="Дивиденды"/>
      <sheetName val="ПД и Выплаты"/>
      <sheetName val="Инв (бизн)"/>
      <sheetName val="Доли инв (бизн)"/>
      <sheetName val="REN 4.1.1"/>
      <sheetName val="REN 4.1.2."/>
      <sheetName val="REN 4.1.3"/>
      <sheetName val="REN 5.1.1"/>
      <sheetName val="REN 5.1.2"/>
      <sheetName val="REN 5.1.3"/>
      <sheetName val="REN 5.1.5."/>
      <sheetName val="БДДС (для заполн)"/>
      <sheetName val="Кредиты, займы"/>
      <sheetName val="БДДС (ю.л.)"/>
      <sheetName val="БДДС (вн.х.)"/>
      <sheetName val="БДДС (для конс)"/>
      <sheetName val="Слайд_БДДС"/>
      <sheetName val="Слайд_ФД"/>
      <sheetName val="Параметры"/>
      <sheetName val="связанные стороны и прочие"/>
      <sheetName val="ТПИР"/>
      <sheetName val="Январь"/>
      <sheetName val="Эл.энергия"/>
      <sheetName val="Мат. для экспл. сети"/>
      <sheetName val="Общехоз расход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Арифметика"/>
      <sheetName val="Форма1Области"/>
      <sheetName val="Форма2Области"/>
      <sheetName val="Форма3Области"/>
      <sheetName val="Форма4Области"/>
      <sheetName val="Взаимоувязка"/>
      <sheetName val="Форма6"/>
      <sheetName val="Форма5Области"/>
      <sheetName val="Мат_ для экспл_ сети"/>
      <sheetName val="Эл_энергия"/>
      <sheetName val="Общехоз расходы"/>
      <sheetName val="январь"/>
      <sheetName val="февраль"/>
      <sheetName val="март"/>
      <sheetName val="апрель"/>
      <sheetName val="май"/>
      <sheetName val="июнь"/>
      <sheetName val="TEHSHEET"/>
      <sheetName val="Лист2"/>
      <sheetName val="Таблица А13"/>
      <sheetName val="ТехЭк"/>
    </sheetNames>
    <sheetDataSet>
      <sheetData sheetId="0" refreshError="1">
        <row r="9">
          <cell r="D9">
            <v>42788</v>
          </cell>
        </row>
        <row r="12">
          <cell r="D12">
            <v>13344</v>
          </cell>
        </row>
        <row r="16">
          <cell r="D16">
            <v>10995</v>
          </cell>
        </row>
        <row r="26">
          <cell r="D26">
            <v>23076</v>
          </cell>
        </row>
        <row r="41">
          <cell r="D41">
            <v>13184</v>
          </cell>
        </row>
        <row r="52">
          <cell r="D52">
            <v>1453</v>
          </cell>
        </row>
        <row r="77">
          <cell r="D77">
            <v>14439</v>
          </cell>
        </row>
        <row r="83">
          <cell r="D83">
            <v>4000</v>
          </cell>
        </row>
        <row r="86">
          <cell r="D86">
            <v>26359</v>
          </cell>
        </row>
      </sheetData>
      <sheetData sheetId="1" refreshError="1"/>
      <sheetData sheetId="2" refreshError="1">
        <row r="57">
          <cell r="D57">
            <v>60666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Арифметика"/>
      <sheetName val="Форма1Области"/>
      <sheetName val="Форма2Области"/>
      <sheetName val="Форма3Области"/>
      <sheetName val="Форма4Области"/>
      <sheetName val="Взаимоувязка"/>
      <sheetName val="Форма6"/>
      <sheetName val="Форма5Области"/>
      <sheetName val="Мат_ для экспл_ сети"/>
      <sheetName val="Эл_энергия"/>
      <sheetName val="Общехоз расходы"/>
      <sheetName val="Сверка2000Полистил"/>
      <sheetName val="Работы на объектах"/>
      <sheetName val="Списки"/>
      <sheetName val="tehsheet"/>
    </sheetNames>
    <sheetDataSet>
      <sheetData sheetId="0" refreshError="1">
        <row r="9">
          <cell r="D9">
            <v>42788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plo@yrgorod.ru%20&#1058;&#1045;&#1051;&#1045;&#1060;&#1054;&#1053;:%208(49337)2-13-5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22"/>
  <sheetViews>
    <sheetView view="pageBreakPreview" zoomScale="110" zoomScaleNormal="110" zoomScaleSheetLayoutView="110" workbookViewId="0">
      <selection activeCell="D3" sqref="D3"/>
    </sheetView>
  </sheetViews>
  <sheetFormatPr defaultRowHeight="15.75"/>
  <cols>
    <col min="1" max="1" width="44" style="14" customWidth="1"/>
    <col min="2" max="2" width="54.85546875" style="14" customWidth="1"/>
    <col min="3" max="16384" width="9.140625" style="14"/>
  </cols>
  <sheetData>
    <row r="1" spans="1:2">
      <c r="A1" s="19"/>
      <c r="B1" s="19" t="s">
        <v>224</v>
      </c>
    </row>
    <row r="2" spans="1:2">
      <c r="A2" s="19"/>
      <c r="B2" s="19" t="s">
        <v>232</v>
      </c>
    </row>
    <row r="3" spans="1:2">
      <c r="A3" s="19"/>
      <c r="B3" s="19" t="s">
        <v>206</v>
      </c>
    </row>
    <row r="4" spans="1:2">
      <c r="A4" s="19"/>
      <c r="B4" s="19"/>
    </row>
    <row r="5" spans="1:2">
      <c r="A5" s="82" t="s">
        <v>33</v>
      </c>
      <c r="B5" s="82"/>
    </row>
    <row r="6" spans="1:2">
      <c r="A6" s="82" t="s">
        <v>34</v>
      </c>
      <c r="B6" s="82"/>
    </row>
    <row r="7" spans="1:2">
      <c r="A7" s="82" t="s">
        <v>193</v>
      </c>
      <c r="B7" s="82"/>
    </row>
    <row r="8" spans="1:2">
      <c r="A8" s="80" t="s">
        <v>24</v>
      </c>
      <c r="B8" s="81"/>
    </row>
    <row r="10" spans="1:2" ht="63">
      <c r="A10" s="8" t="s">
        <v>35</v>
      </c>
      <c r="B10" s="20" t="s">
        <v>178</v>
      </c>
    </row>
    <row r="11" spans="1:2" ht="31.5">
      <c r="A11" s="8" t="s">
        <v>20</v>
      </c>
      <c r="B11" s="20" t="s">
        <v>167</v>
      </c>
    </row>
    <row r="12" spans="1:2" ht="31.5">
      <c r="A12" s="8" t="s">
        <v>21</v>
      </c>
      <c r="B12" s="37" t="s">
        <v>181</v>
      </c>
    </row>
    <row r="13" spans="1:2" ht="31.5">
      <c r="A13" s="8" t="s">
        <v>22</v>
      </c>
      <c r="B13" s="20" t="s">
        <v>168</v>
      </c>
    </row>
    <row r="14" spans="1:2" ht="31.5">
      <c r="A14" s="8" t="s">
        <v>43</v>
      </c>
      <c r="B14" s="20" t="s">
        <v>169</v>
      </c>
    </row>
    <row r="15" spans="1:2" ht="78.75">
      <c r="A15" s="8" t="s">
        <v>36</v>
      </c>
      <c r="B15" s="20" t="s">
        <v>170</v>
      </c>
    </row>
    <row r="16" spans="1:2" ht="78.75">
      <c r="A16" s="8" t="s">
        <v>37</v>
      </c>
      <c r="B16" s="20" t="s">
        <v>171</v>
      </c>
    </row>
    <row r="17" spans="1:3" ht="47.25">
      <c r="A17" s="8" t="s">
        <v>38</v>
      </c>
      <c r="B17" s="20" t="s">
        <v>223</v>
      </c>
      <c r="C17" s="44"/>
    </row>
    <row r="18" spans="1:3" ht="31.5">
      <c r="A18" s="8" t="s">
        <v>39</v>
      </c>
      <c r="B18" s="20" t="s">
        <v>180</v>
      </c>
      <c r="C18" s="44"/>
    </row>
    <row r="19" spans="1:3" ht="47.25">
      <c r="A19" s="8" t="s">
        <v>23</v>
      </c>
      <c r="B19" s="9" t="s">
        <v>182</v>
      </c>
    </row>
    <row r="20" spans="1:3" ht="47.25">
      <c r="A20" s="8" t="s">
        <v>40</v>
      </c>
      <c r="B20" s="9" t="s">
        <v>172</v>
      </c>
    </row>
    <row r="21" spans="1:3" ht="63">
      <c r="A21" s="8" t="s">
        <v>41</v>
      </c>
      <c r="B21" s="9" t="s">
        <v>221</v>
      </c>
    </row>
    <row r="22" spans="1:3" ht="31.5">
      <c r="A22" s="8" t="s">
        <v>42</v>
      </c>
      <c r="B22" s="48" t="s">
        <v>173</v>
      </c>
    </row>
  </sheetData>
  <mergeCells count="4">
    <mergeCell ref="A8:B8"/>
    <mergeCell ref="A7:B7"/>
    <mergeCell ref="A5:B5"/>
    <mergeCell ref="A6:B6"/>
  </mergeCells>
  <hyperlinks>
    <hyperlink ref="B14" r:id="rId1" display="teplo@yrgorod.ru ТЕЛЕФОН: 8(49337)2-13-53"/>
  </hyperlinks>
  <pageMargins left="1.1811023622047245" right="0.59055118110236227" top="0.59055118110236227" bottom="0.78740157480314965" header="0.31496062992125984" footer="0.31496062992125984"/>
  <pageSetup paperSize="9" scale="85" orientation="portrait" blackAndWhite="1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49"/>
  <sheetViews>
    <sheetView view="pageBreakPreview" topLeftCell="AE16" zoomScale="120" zoomScaleNormal="100" zoomScaleSheetLayoutView="120" workbookViewId="0">
      <selection activeCell="AN26" sqref="AN26:AN29"/>
    </sheetView>
  </sheetViews>
  <sheetFormatPr defaultRowHeight="12.75"/>
  <cols>
    <col min="1" max="1" width="9.140625" style="6"/>
    <col min="2" max="2" width="23.42578125" style="1" customWidth="1"/>
    <col min="3" max="3" width="11.42578125" style="1" customWidth="1"/>
    <col min="4" max="4" width="10.140625" style="1" customWidth="1"/>
    <col min="5" max="5" width="15" style="1" customWidth="1"/>
    <col min="6" max="6" width="7.5703125" style="7" customWidth="1"/>
    <col min="7" max="8" width="9.140625" style="7" customWidth="1"/>
    <col min="9" max="9" width="7.85546875" style="7" customWidth="1"/>
    <col min="10" max="10" width="9.140625" style="7"/>
    <col min="11" max="13" width="9.140625" style="7" customWidth="1"/>
    <col min="14" max="14" width="7.140625" style="7" customWidth="1"/>
    <col min="15" max="15" width="8" style="7" customWidth="1"/>
    <col min="16" max="16" width="8.28515625" style="6" customWidth="1"/>
    <col min="17" max="17" width="23.42578125" style="1" customWidth="1"/>
    <col min="18" max="19" width="9.85546875" style="7" customWidth="1"/>
    <col min="20" max="20" width="9" style="7" customWidth="1"/>
    <col min="21" max="21" width="7.5703125" style="7" customWidth="1"/>
    <col min="22" max="22" width="10.28515625" style="7" customWidth="1"/>
    <col min="23" max="23" width="7.7109375" style="7" customWidth="1"/>
    <col min="24" max="25" width="9.7109375" style="7" customWidth="1"/>
    <col min="26" max="26" width="6.42578125" style="7" customWidth="1"/>
    <col min="27" max="27" width="6.5703125" style="7" customWidth="1"/>
    <col min="28" max="28" width="9.85546875" style="7" customWidth="1"/>
    <col min="29" max="29" width="9.140625" style="7"/>
    <col min="30" max="31" width="9.140625" style="1"/>
    <col min="32" max="32" width="8.28515625" style="6" customWidth="1"/>
    <col min="33" max="33" width="23.5703125" style="1" customWidth="1"/>
    <col min="34" max="34" width="10.5703125" style="1" customWidth="1"/>
    <col min="35" max="35" width="34.42578125" style="1" customWidth="1"/>
    <col min="36" max="36" width="11.5703125" style="1" customWidth="1"/>
    <col min="37" max="37" width="8.28515625" style="1" customWidth="1"/>
    <col min="38" max="38" width="10.28515625" style="1" customWidth="1"/>
    <col min="39" max="39" width="23.140625" style="1" customWidth="1"/>
    <col min="40" max="40" width="12.140625" style="1" customWidth="1"/>
    <col min="41" max="16384" width="9.140625" style="1"/>
  </cols>
  <sheetData>
    <row r="1" spans="1:40" ht="15.75">
      <c r="N1" s="21"/>
      <c r="O1" s="19" t="s">
        <v>226</v>
      </c>
      <c r="R1" s="1"/>
      <c r="S1" s="1"/>
      <c r="AE1" s="19" t="s">
        <v>227</v>
      </c>
      <c r="AN1" s="19" t="s">
        <v>227</v>
      </c>
    </row>
    <row r="2" spans="1:40" ht="15.75">
      <c r="N2" s="21"/>
      <c r="O2" s="19" t="s">
        <v>232</v>
      </c>
      <c r="R2" s="1"/>
      <c r="S2" s="1"/>
      <c r="AE2" s="19" t="s">
        <v>232</v>
      </c>
      <c r="AN2" s="19" t="s">
        <v>232</v>
      </c>
    </row>
    <row r="3" spans="1:40" ht="15.75">
      <c r="N3" s="21"/>
      <c r="O3" s="19" t="s">
        <v>207</v>
      </c>
      <c r="R3" s="1"/>
      <c r="S3" s="1"/>
      <c r="AE3" s="19" t="s">
        <v>207</v>
      </c>
      <c r="AN3" s="19" t="s">
        <v>207</v>
      </c>
    </row>
    <row r="4" spans="1:40">
      <c r="A4" s="87" t="s">
        <v>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39"/>
      <c r="Q4" s="39"/>
      <c r="R4" s="39"/>
      <c r="S4" s="39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39"/>
      <c r="AG4" s="39"/>
      <c r="AH4" s="2"/>
      <c r="AI4" s="2"/>
      <c r="AJ4" s="2"/>
      <c r="AK4" s="2"/>
      <c r="AL4" s="2"/>
      <c r="AM4" s="2"/>
      <c r="AN4" s="2"/>
    </row>
    <row r="5" spans="1:40">
      <c r="A5" s="85" t="s">
        <v>193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41"/>
      <c r="Q5" s="41"/>
      <c r="R5" s="41"/>
      <c r="S5" s="41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1"/>
      <c r="AG5" s="41"/>
      <c r="AH5" s="42"/>
      <c r="AI5" s="42"/>
      <c r="AJ5" s="42"/>
      <c r="AK5" s="42"/>
      <c r="AL5" s="42"/>
      <c r="AM5" s="42"/>
      <c r="AN5" s="42"/>
    </row>
    <row r="6" spans="1:40">
      <c r="A6" s="86" t="s">
        <v>24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40"/>
      <c r="Q6" s="40"/>
      <c r="R6" s="40"/>
      <c r="S6" s="40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0"/>
      <c r="AG6" s="40"/>
      <c r="AH6" s="43"/>
      <c r="AI6" s="43"/>
      <c r="AJ6" s="43"/>
      <c r="AK6" s="43"/>
      <c r="AL6" s="43"/>
      <c r="AM6" s="43"/>
      <c r="AN6" s="43"/>
    </row>
    <row r="7" spans="1:40" ht="15.75" customHeight="1">
      <c r="A7" s="87" t="s">
        <v>183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39"/>
      <c r="Q7" s="39"/>
      <c r="R7" s="39"/>
      <c r="S7" s="39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39"/>
      <c r="AG7" s="39"/>
      <c r="AH7" s="2"/>
      <c r="AI7" s="2"/>
      <c r="AJ7" s="2"/>
      <c r="AK7" s="2"/>
      <c r="AL7" s="2"/>
      <c r="AM7" s="2"/>
      <c r="AN7" s="2"/>
    </row>
    <row r="8" spans="1:40" ht="38.25" customHeight="1">
      <c r="A8" s="84" t="s">
        <v>105</v>
      </c>
      <c r="B8" s="84" t="s">
        <v>106</v>
      </c>
      <c r="C8" s="84" t="s">
        <v>44</v>
      </c>
      <c r="D8" s="84" t="s">
        <v>45</v>
      </c>
      <c r="E8" s="84" t="s">
        <v>46</v>
      </c>
      <c r="F8" s="84" t="s">
        <v>0</v>
      </c>
      <c r="G8" s="84"/>
      <c r="H8" s="84"/>
      <c r="I8" s="84"/>
      <c r="J8" s="84"/>
      <c r="K8" s="84"/>
      <c r="L8" s="84"/>
      <c r="M8" s="84"/>
      <c r="N8" s="84"/>
      <c r="O8" s="84"/>
      <c r="P8" s="84" t="s">
        <v>105</v>
      </c>
      <c r="Q8" s="84" t="s">
        <v>106</v>
      </c>
      <c r="R8" s="84" t="s">
        <v>54</v>
      </c>
      <c r="S8" s="84" t="s">
        <v>55</v>
      </c>
      <c r="T8" s="84" t="s">
        <v>160</v>
      </c>
      <c r="U8" s="84"/>
      <c r="V8" s="84"/>
      <c r="W8" s="84"/>
      <c r="X8" s="84"/>
      <c r="Y8" s="84"/>
      <c r="Z8" s="84"/>
      <c r="AA8" s="84"/>
      <c r="AB8" s="84" t="s">
        <v>161</v>
      </c>
      <c r="AC8" s="84"/>
      <c r="AD8" s="84"/>
      <c r="AE8" s="84"/>
      <c r="AF8" s="84" t="s">
        <v>105</v>
      </c>
      <c r="AG8" s="84" t="s">
        <v>106</v>
      </c>
      <c r="AH8" s="84" t="s">
        <v>161</v>
      </c>
      <c r="AI8" s="84"/>
      <c r="AJ8" s="84"/>
      <c r="AK8" s="84"/>
      <c r="AL8" s="84"/>
      <c r="AM8" s="84"/>
      <c r="AN8" s="84"/>
    </row>
    <row r="9" spans="1:40">
      <c r="A9" s="84"/>
      <c r="B9" s="84"/>
      <c r="C9" s="84"/>
      <c r="D9" s="84"/>
      <c r="E9" s="84"/>
      <c r="F9" s="84" t="s">
        <v>47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 t="s">
        <v>57</v>
      </c>
      <c r="U9" s="84"/>
      <c r="V9" s="84"/>
      <c r="W9" s="84" t="s">
        <v>147</v>
      </c>
      <c r="X9" s="84" t="s">
        <v>107</v>
      </c>
      <c r="Y9" s="84"/>
      <c r="Z9" s="84"/>
      <c r="AA9" s="84" t="s">
        <v>61</v>
      </c>
      <c r="AB9" s="84" t="s">
        <v>108</v>
      </c>
      <c r="AC9" s="84" t="s">
        <v>109</v>
      </c>
      <c r="AD9" s="84" t="s">
        <v>110</v>
      </c>
      <c r="AE9" s="84" t="s">
        <v>111</v>
      </c>
      <c r="AF9" s="84"/>
      <c r="AG9" s="84"/>
      <c r="AH9" s="84" t="s">
        <v>112</v>
      </c>
      <c r="AI9" s="84"/>
      <c r="AJ9" s="84" t="s">
        <v>113</v>
      </c>
      <c r="AK9" s="84" t="s">
        <v>114</v>
      </c>
      <c r="AL9" s="84" t="s">
        <v>115</v>
      </c>
      <c r="AM9" s="92" t="s">
        <v>116</v>
      </c>
      <c r="AN9" s="84" t="s">
        <v>117</v>
      </c>
    </row>
    <row r="10" spans="1:40">
      <c r="A10" s="84"/>
      <c r="B10" s="84"/>
      <c r="C10" s="84"/>
      <c r="D10" s="84"/>
      <c r="E10" s="84"/>
      <c r="F10" s="84" t="s">
        <v>25</v>
      </c>
      <c r="G10" s="84"/>
      <c r="H10" s="84"/>
      <c r="I10" s="84"/>
      <c r="J10" s="84"/>
      <c r="K10" s="84" t="s">
        <v>26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92"/>
      <c r="AN10" s="84"/>
    </row>
    <row r="11" spans="1:40" ht="32.25" customHeight="1">
      <c r="A11" s="84"/>
      <c r="B11" s="84"/>
      <c r="C11" s="84"/>
      <c r="D11" s="84"/>
      <c r="E11" s="84"/>
      <c r="F11" s="84" t="s">
        <v>48</v>
      </c>
      <c r="G11" s="84"/>
      <c r="H11" s="84"/>
      <c r="I11" s="84"/>
      <c r="J11" s="84" t="s">
        <v>53</v>
      </c>
      <c r="K11" s="84" t="s">
        <v>48</v>
      </c>
      <c r="L11" s="84"/>
      <c r="M11" s="84"/>
      <c r="N11" s="84"/>
      <c r="O11" s="84" t="s">
        <v>53</v>
      </c>
      <c r="P11" s="84"/>
      <c r="Q11" s="84"/>
      <c r="R11" s="84"/>
      <c r="S11" s="84"/>
      <c r="T11" s="84" t="s">
        <v>56</v>
      </c>
      <c r="U11" s="84" t="s">
        <v>58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 t="s">
        <v>62</v>
      </c>
      <c r="AI11" s="91" t="s">
        <v>118</v>
      </c>
      <c r="AJ11" s="84"/>
      <c r="AK11" s="84"/>
      <c r="AL11" s="84"/>
      <c r="AM11" s="92"/>
      <c r="AN11" s="84"/>
    </row>
    <row r="12" spans="1:40" ht="116.25" customHeight="1">
      <c r="A12" s="84"/>
      <c r="B12" s="84"/>
      <c r="C12" s="84"/>
      <c r="D12" s="84"/>
      <c r="E12" s="84"/>
      <c r="F12" s="3" t="s">
        <v>49</v>
      </c>
      <c r="G12" s="3" t="s">
        <v>50</v>
      </c>
      <c r="H12" s="3" t="s">
        <v>51</v>
      </c>
      <c r="I12" s="3" t="s">
        <v>52</v>
      </c>
      <c r="J12" s="84"/>
      <c r="K12" s="3" t="s">
        <v>49</v>
      </c>
      <c r="L12" s="3" t="s">
        <v>50</v>
      </c>
      <c r="M12" s="3" t="s">
        <v>51</v>
      </c>
      <c r="N12" s="3" t="s">
        <v>52</v>
      </c>
      <c r="O12" s="84"/>
      <c r="P12" s="84"/>
      <c r="Q12" s="84"/>
      <c r="R12" s="84"/>
      <c r="S12" s="84"/>
      <c r="T12" s="84"/>
      <c r="U12" s="3" t="s">
        <v>59</v>
      </c>
      <c r="V12" s="3" t="s">
        <v>60</v>
      </c>
      <c r="W12" s="84"/>
      <c r="X12" s="25">
        <v>2024</v>
      </c>
      <c r="Y12" s="25">
        <v>2025</v>
      </c>
      <c r="Z12" s="25" t="s">
        <v>192</v>
      </c>
      <c r="AA12" s="84"/>
      <c r="AB12" s="84"/>
      <c r="AC12" s="84"/>
      <c r="AD12" s="84"/>
      <c r="AE12" s="84"/>
      <c r="AF12" s="84"/>
      <c r="AG12" s="84"/>
      <c r="AH12" s="84"/>
      <c r="AI12" s="91"/>
      <c r="AJ12" s="84"/>
      <c r="AK12" s="84"/>
      <c r="AL12" s="84"/>
      <c r="AM12" s="92"/>
      <c r="AN12" s="84"/>
    </row>
    <row r="13" spans="1:40">
      <c r="A13" s="11">
        <v>1</v>
      </c>
      <c r="B13" s="11">
        <v>2</v>
      </c>
      <c r="C13" s="11">
        <v>3</v>
      </c>
      <c r="D13" s="11">
        <v>4</v>
      </c>
      <c r="E13" s="11">
        <v>5</v>
      </c>
      <c r="F13" s="11" t="s">
        <v>63</v>
      </c>
      <c r="G13" s="11" t="s">
        <v>64</v>
      </c>
      <c r="H13" s="11" t="s">
        <v>65</v>
      </c>
      <c r="I13" s="11" t="s">
        <v>66</v>
      </c>
      <c r="J13" s="11" t="s">
        <v>67</v>
      </c>
      <c r="K13" s="11" t="s">
        <v>68</v>
      </c>
      <c r="L13" s="11" t="s">
        <v>69</v>
      </c>
      <c r="M13" s="11" t="s">
        <v>70</v>
      </c>
      <c r="N13" s="11" t="s">
        <v>71</v>
      </c>
      <c r="O13" s="11" t="s">
        <v>72</v>
      </c>
      <c r="P13" s="11">
        <v>1</v>
      </c>
      <c r="Q13" s="11">
        <v>2</v>
      </c>
      <c r="R13" s="11">
        <v>8</v>
      </c>
      <c r="S13" s="11">
        <v>9</v>
      </c>
      <c r="T13" s="11" t="s">
        <v>73</v>
      </c>
      <c r="U13" s="11" t="s">
        <v>74</v>
      </c>
      <c r="V13" s="11" t="s">
        <v>75</v>
      </c>
      <c r="W13" s="11" t="s">
        <v>76</v>
      </c>
      <c r="X13" s="11" t="s">
        <v>77</v>
      </c>
      <c r="Y13" s="11" t="s">
        <v>78</v>
      </c>
      <c r="Z13" s="11" t="s">
        <v>179</v>
      </c>
      <c r="AA13" s="11" t="s">
        <v>219</v>
      </c>
      <c r="AB13" s="11" t="s">
        <v>79</v>
      </c>
      <c r="AC13" s="11" t="s">
        <v>80</v>
      </c>
      <c r="AD13" s="11" t="s">
        <v>81</v>
      </c>
      <c r="AE13" s="11" t="s">
        <v>82</v>
      </c>
      <c r="AF13" s="11">
        <v>1</v>
      </c>
      <c r="AG13" s="11">
        <v>2</v>
      </c>
      <c r="AH13" s="11" t="s">
        <v>83</v>
      </c>
      <c r="AI13" s="11" t="s">
        <v>84</v>
      </c>
      <c r="AJ13" s="11" t="s">
        <v>85</v>
      </c>
      <c r="AK13" s="11" t="s">
        <v>86</v>
      </c>
      <c r="AL13" s="11" t="s">
        <v>87</v>
      </c>
      <c r="AM13" s="11" t="s">
        <v>88</v>
      </c>
      <c r="AN13" s="11" t="s">
        <v>89</v>
      </c>
    </row>
    <row r="14" spans="1:40" ht="12.75" customHeight="1">
      <c r="A14" s="89" t="s">
        <v>8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 t="s">
        <v>8</v>
      </c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 t="s">
        <v>8</v>
      </c>
      <c r="AG14" s="89"/>
      <c r="AH14" s="89"/>
      <c r="AI14" s="89"/>
      <c r="AJ14" s="89"/>
      <c r="AK14" s="89"/>
      <c r="AL14" s="89"/>
      <c r="AM14" s="89"/>
      <c r="AN14" s="89"/>
    </row>
    <row r="15" spans="1:40" ht="12.75" customHeight="1">
      <c r="A15" s="83" t="s">
        <v>2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3"/>
      <c r="P15" s="89" t="s">
        <v>2</v>
      </c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 t="s">
        <v>2</v>
      </c>
      <c r="AG15" s="89"/>
      <c r="AH15" s="89"/>
      <c r="AI15" s="89"/>
      <c r="AJ15" s="89"/>
      <c r="AK15" s="89"/>
      <c r="AL15" s="89"/>
      <c r="AM15" s="89"/>
      <c r="AN15" s="89"/>
    </row>
    <row r="16" spans="1:40" ht="12.75" customHeight="1">
      <c r="A16" s="89" t="s">
        <v>11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 t="s">
        <v>11</v>
      </c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 t="s">
        <v>11</v>
      </c>
      <c r="AG16" s="89"/>
      <c r="AH16" s="89"/>
      <c r="AI16" s="89"/>
      <c r="AJ16" s="89"/>
      <c r="AK16" s="89"/>
      <c r="AL16" s="89"/>
      <c r="AM16" s="89"/>
      <c r="AN16" s="89"/>
    </row>
    <row r="17" spans="1:40" ht="12.75" customHeight="1">
      <c r="A17" s="89" t="s">
        <v>3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 t="s">
        <v>3</v>
      </c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 t="s">
        <v>3</v>
      </c>
      <c r="AG17" s="89"/>
      <c r="AH17" s="89"/>
      <c r="AI17" s="89"/>
      <c r="AJ17" s="89"/>
      <c r="AK17" s="89"/>
      <c r="AL17" s="89"/>
      <c r="AM17" s="89"/>
      <c r="AN17" s="89"/>
    </row>
    <row r="18" spans="1:40">
      <c r="A18" s="89" t="s">
        <v>12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 t="s">
        <v>12</v>
      </c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 t="s">
        <v>12</v>
      </c>
      <c r="AG18" s="89"/>
      <c r="AH18" s="89"/>
      <c r="AI18" s="89"/>
      <c r="AJ18" s="89"/>
      <c r="AK18" s="89"/>
      <c r="AL18" s="89"/>
      <c r="AM18" s="89"/>
      <c r="AN18" s="89"/>
    </row>
    <row r="19" spans="1:40">
      <c r="A19" s="83" t="s">
        <v>90</v>
      </c>
      <c r="B19" s="83"/>
      <c r="C19" s="10"/>
      <c r="D19" s="5"/>
      <c r="E19" s="5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83" t="s">
        <v>90</v>
      </c>
      <c r="Q19" s="83"/>
      <c r="R19" s="13"/>
      <c r="S19" s="13"/>
      <c r="T19" s="10"/>
      <c r="U19" s="5"/>
      <c r="V19" s="5"/>
      <c r="W19" s="13"/>
      <c r="X19" s="13"/>
      <c r="Y19" s="13"/>
      <c r="Z19" s="13"/>
      <c r="AA19" s="13"/>
      <c r="AB19" s="13"/>
      <c r="AC19" s="13"/>
      <c r="AD19" s="13"/>
      <c r="AE19" s="13"/>
      <c r="AF19" s="83" t="s">
        <v>90</v>
      </c>
      <c r="AG19" s="83"/>
      <c r="AH19" s="13"/>
      <c r="AI19" s="13"/>
      <c r="AJ19" s="13"/>
      <c r="AK19" s="13"/>
      <c r="AL19" s="12"/>
      <c r="AM19" s="12"/>
      <c r="AN19" s="12"/>
    </row>
    <row r="20" spans="1:40" ht="26.25" customHeight="1">
      <c r="A20" s="89" t="s">
        <v>119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 t="s">
        <v>119</v>
      </c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 t="s">
        <v>119</v>
      </c>
      <c r="AG20" s="89"/>
      <c r="AH20" s="89"/>
      <c r="AI20" s="89"/>
      <c r="AJ20" s="89"/>
      <c r="AK20" s="89"/>
      <c r="AL20" s="89"/>
      <c r="AM20" s="89"/>
      <c r="AN20" s="89"/>
    </row>
    <row r="21" spans="1:40" ht="16.5" customHeight="1">
      <c r="A21" s="83" t="s">
        <v>104</v>
      </c>
      <c r="B21" s="83"/>
      <c r="C21" s="10"/>
      <c r="D21" s="5"/>
      <c r="E21" s="5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83" t="s">
        <v>104</v>
      </c>
      <c r="Q21" s="83"/>
      <c r="R21" s="13"/>
      <c r="S21" s="13"/>
      <c r="T21" s="10"/>
      <c r="U21" s="5"/>
      <c r="V21" s="5"/>
      <c r="W21" s="13"/>
      <c r="X21" s="13"/>
      <c r="Y21" s="13"/>
      <c r="Z21" s="13"/>
      <c r="AA21" s="13"/>
      <c r="AB21" s="13"/>
      <c r="AC21" s="13"/>
      <c r="AD21" s="13"/>
      <c r="AE21" s="13"/>
      <c r="AF21" s="83"/>
      <c r="AG21" s="83"/>
      <c r="AH21" s="13"/>
      <c r="AI21" s="13"/>
      <c r="AJ21" s="13"/>
      <c r="AK21" s="13"/>
      <c r="AL21" s="12"/>
      <c r="AM21" s="12"/>
      <c r="AN21" s="12"/>
    </row>
    <row r="22" spans="1:40" ht="15.75">
      <c r="N22" s="21"/>
      <c r="O22" s="19" t="s">
        <v>227</v>
      </c>
      <c r="R22" s="1"/>
      <c r="S22" s="1"/>
      <c r="AE22" s="19" t="s">
        <v>227</v>
      </c>
      <c r="AN22" s="19" t="s">
        <v>227</v>
      </c>
    </row>
    <row r="23" spans="1:40" ht="15.75">
      <c r="N23" s="21"/>
      <c r="O23" s="19" t="s">
        <v>232</v>
      </c>
      <c r="R23" s="1"/>
      <c r="S23" s="1"/>
      <c r="AE23" s="19" t="s">
        <v>232</v>
      </c>
      <c r="AN23" s="19" t="s">
        <v>232</v>
      </c>
    </row>
    <row r="24" spans="1:40" ht="15.75">
      <c r="N24" s="21"/>
      <c r="O24" s="19" t="s">
        <v>207</v>
      </c>
      <c r="R24" s="1"/>
      <c r="S24" s="1"/>
      <c r="AE24" s="19" t="s">
        <v>207</v>
      </c>
      <c r="AN24" s="19" t="s">
        <v>207</v>
      </c>
    </row>
    <row r="25" spans="1:40" ht="39.75" customHeight="1">
      <c r="A25" s="84" t="s">
        <v>105</v>
      </c>
      <c r="B25" s="84" t="s">
        <v>106</v>
      </c>
      <c r="C25" s="84" t="s">
        <v>44</v>
      </c>
      <c r="D25" s="84" t="s">
        <v>45</v>
      </c>
      <c r="E25" s="84" t="s">
        <v>46</v>
      </c>
      <c r="F25" s="84" t="s">
        <v>0</v>
      </c>
      <c r="G25" s="84"/>
      <c r="H25" s="84"/>
      <c r="I25" s="84"/>
      <c r="J25" s="84"/>
      <c r="K25" s="84"/>
      <c r="L25" s="84"/>
      <c r="M25" s="84"/>
      <c r="N25" s="84"/>
      <c r="O25" s="84"/>
      <c r="P25" s="84" t="s">
        <v>105</v>
      </c>
      <c r="Q25" s="84" t="s">
        <v>106</v>
      </c>
      <c r="R25" s="84" t="s">
        <v>54</v>
      </c>
      <c r="S25" s="84" t="s">
        <v>55</v>
      </c>
      <c r="T25" s="84" t="s">
        <v>160</v>
      </c>
      <c r="U25" s="84"/>
      <c r="V25" s="84"/>
      <c r="W25" s="84"/>
      <c r="X25" s="84"/>
      <c r="Y25" s="84"/>
      <c r="Z25" s="84"/>
      <c r="AA25" s="84"/>
      <c r="AB25" s="84" t="s">
        <v>161</v>
      </c>
      <c r="AC25" s="84"/>
      <c r="AD25" s="84"/>
      <c r="AE25" s="84"/>
      <c r="AF25" s="84" t="s">
        <v>105</v>
      </c>
      <c r="AG25" s="84" t="s">
        <v>106</v>
      </c>
      <c r="AH25" s="84" t="s">
        <v>161</v>
      </c>
      <c r="AI25" s="84"/>
      <c r="AJ25" s="84"/>
      <c r="AK25" s="84"/>
      <c r="AL25" s="84"/>
      <c r="AM25" s="84"/>
      <c r="AN25" s="84"/>
    </row>
    <row r="26" spans="1:40">
      <c r="A26" s="84"/>
      <c r="B26" s="84"/>
      <c r="C26" s="84"/>
      <c r="D26" s="84"/>
      <c r="E26" s="84"/>
      <c r="F26" s="84" t="s">
        <v>47</v>
      </c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 t="s">
        <v>57</v>
      </c>
      <c r="U26" s="84"/>
      <c r="V26" s="84"/>
      <c r="W26" s="84" t="s">
        <v>147</v>
      </c>
      <c r="X26" s="84" t="s">
        <v>107</v>
      </c>
      <c r="Y26" s="84"/>
      <c r="Z26" s="84"/>
      <c r="AA26" s="84" t="s">
        <v>61</v>
      </c>
      <c r="AB26" s="84" t="s">
        <v>108</v>
      </c>
      <c r="AC26" s="84" t="s">
        <v>109</v>
      </c>
      <c r="AD26" s="84" t="s">
        <v>110</v>
      </c>
      <c r="AE26" s="84" t="s">
        <v>111</v>
      </c>
      <c r="AF26" s="84"/>
      <c r="AG26" s="84"/>
      <c r="AH26" s="84" t="s">
        <v>112</v>
      </c>
      <c r="AI26" s="84"/>
      <c r="AJ26" s="84" t="s">
        <v>113</v>
      </c>
      <c r="AK26" s="84" t="s">
        <v>114</v>
      </c>
      <c r="AL26" s="84" t="s">
        <v>115</v>
      </c>
      <c r="AM26" s="92" t="s">
        <v>116</v>
      </c>
      <c r="AN26" s="84" t="s">
        <v>117</v>
      </c>
    </row>
    <row r="27" spans="1:40">
      <c r="A27" s="84"/>
      <c r="B27" s="84"/>
      <c r="C27" s="84"/>
      <c r="D27" s="84"/>
      <c r="E27" s="84"/>
      <c r="F27" s="84" t="s">
        <v>25</v>
      </c>
      <c r="G27" s="84"/>
      <c r="H27" s="84"/>
      <c r="I27" s="84"/>
      <c r="J27" s="84"/>
      <c r="K27" s="84" t="s">
        <v>26</v>
      </c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92"/>
      <c r="AN27" s="84"/>
    </row>
    <row r="28" spans="1:40" ht="32.25" customHeight="1">
      <c r="A28" s="84"/>
      <c r="B28" s="84"/>
      <c r="C28" s="84"/>
      <c r="D28" s="84"/>
      <c r="E28" s="84"/>
      <c r="F28" s="84" t="s">
        <v>48</v>
      </c>
      <c r="G28" s="84"/>
      <c r="H28" s="84"/>
      <c r="I28" s="84"/>
      <c r="J28" s="84" t="s">
        <v>53</v>
      </c>
      <c r="K28" s="84" t="s">
        <v>48</v>
      </c>
      <c r="L28" s="84"/>
      <c r="M28" s="84"/>
      <c r="N28" s="84"/>
      <c r="O28" s="84" t="s">
        <v>53</v>
      </c>
      <c r="P28" s="84"/>
      <c r="Q28" s="84"/>
      <c r="R28" s="84"/>
      <c r="S28" s="84"/>
      <c r="T28" s="84" t="s">
        <v>56</v>
      </c>
      <c r="U28" s="84" t="s">
        <v>58</v>
      </c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 t="s">
        <v>62</v>
      </c>
      <c r="AI28" s="91" t="s">
        <v>118</v>
      </c>
      <c r="AJ28" s="84"/>
      <c r="AK28" s="84"/>
      <c r="AL28" s="84"/>
      <c r="AM28" s="92"/>
      <c r="AN28" s="84"/>
    </row>
    <row r="29" spans="1:40" ht="102" customHeight="1">
      <c r="A29" s="84"/>
      <c r="B29" s="84"/>
      <c r="C29" s="84"/>
      <c r="D29" s="84"/>
      <c r="E29" s="84"/>
      <c r="F29" s="3" t="s">
        <v>49</v>
      </c>
      <c r="G29" s="3" t="s">
        <v>50</v>
      </c>
      <c r="H29" s="3" t="s">
        <v>51</v>
      </c>
      <c r="I29" s="3" t="s">
        <v>52</v>
      </c>
      <c r="J29" s="84"/>
      <c r="K29" s="3" t="s">
        <v>49</v>
      </c>
      <c r="L29" s="3" t="s">
        <v>50</v>
      </c>
      <c r="M29" s="3" t="s">
        <v>51</v>
      </c>
      <c r="N29" s="3" t="s">
        <v>52</v>
      </c>
      <c r="O29" s="84"/>
      <c r="P29" s="84"/>
      <c r="Q29" s="84"/>
      <c r="R29" s="84"/>
      <c r="S29" s="84"/>
      <c r="T29" s="84"/>
      <c r="U29" s="3" t="s">
        <v>59</v>
      </c>
      <c r="V29" s="3" t="s">
        <v>60</v>
      </c>
      <c r="W29" s="84"/>
      <c r="X29" s="25">
        <v>2024</v>
      </c>
      <c r="Y29" s="25">
        <v>2025</v>
      </c>
      <c r="Z29" s="25" t="s">
        <v>192</v>
      </c>
      <c r="AA29" s="84"/>
      <c r="AB29" s="84"/>
      <c r="AC29" s="84"/>
      <c r="AD29" s="84"/>
      <c r="AE29" s="84"/>
      <c r="AF29" s="84"/>
      <c r="AG29" s="84"/>
      <c r="AH29" s="84"/>
      <c r="AI29" s="91"/>
      <c r="AJ29" s="84"/>
      <c r="AK29" s="84"/>
      <c r="AL29" s="84"/>
      <c r="AM29" s="92"/>
      <c r="AN29" s="84"/>
    </row>
    <row r="30" spans="1:40">
      <c r="A30" s="11">
        <v>1</v>
      </c>
      <c r="B30" s="11">
        <v>2</v>
      </c>
      <c r="C30" s="11">
        <v>3</v>
      </c>
      <c r="D30" s="11">
        <v>4</v>
      </c>
      <c r="E30" s="11">
        <v>5</v>
      </c>
      <c r="F30" s="11" t="s">
        <v>63</v>
      </c>
      <c r="G30" s="11" t="s">
        <v>64</v>
      </c>
      <c r="H30" s="11" t="s">
        <v>65</v>
      </c>
      <c r="I30" s="11" t="s">
        <v>66</v>
      </c>
      <c r="J30" s="11" t="s">
        <v>67</v>
      </c>
      <c r="K30" s="11" t="s">
        <v>68</v>
      </c>
      <c r="L30" s="11" t="s">
        <v>69</v>
      </c>
      <c r="M30" s="11" t="s">
        <v>70</v>
      </c>
      <c r="N30" s="11" t="s">
        <v>71</v>
      </c>
      <c r="O30" s="11" t="s">
        <v>72</v>
      </c>
      <c r="P30" s="11">
        <v>1</v>
      </c>
      <c r="Q30" s="11">
        <v>2</v>
      </c>
      <c r="R30" s="11">
        <v>8</v>
      </c>
      <c r="S30" s="11">
        <v>9</v>
      </c>
      <c r="T30" s="11" t="s">
        <v>73</v>
      </c>
      <c r="U30" s="11" t="s">
        <v>74</v>
      </c>
      <c r="V30" s="11" t="s">
        <v>75</v>
      </c>
      <c r="W30" s="11" t="s">
        <v>76</v>
      </c>
      <c r="X30" s="26" t="s">
        <v>77</v>
      </c>
      <c r="Y30" s="26" t="s">
        <v>78</v>
      </c>
      <c r="Z30" s="26" t="s">
        <v>179</v>
      </c>
      <c r="AA30" s="26" t="s">
        <v>148</v>
      </c>
      <c r="AB30" s="11" t="s">
        <v>79</v>
      </c>
      <c r="AC30" s="11" t="s">
        <v>80</v>
      </c>
      <c r="AD30" s="11" t="s">
        <v>81</v>
      </c>
      <c r="AE30" s="11" t="s">
        <v>82</v>
      </c>
      <c r="AF30" s="11">
        <v>1</v>
      </c>
      <c r="AG30" s="11">
        <v>2</v>
      </c>
      <c r="AH30" s="11" t="s">
        <v>83</v>
      </c>
      <c r="AI30" s="11" t="s">
        <v>84</v>
      </c>
      <c r="AJ30" s="11" t="s">
        <v>85</v>
      </c>
      <c r="AK30" s="11" t="s">
        <v>86</v>
      </c>
      <c r="AL30" s="11" t="s">
        <v>87</v>
      </c>
      <c r="AM30" s="11" t="s">
        <v>88</v>
      </c>
      <c r="AN30" s="11" t="s">
        <v>89</v>
      </c>
    </row>
    <row r="31" spans="1:40" ht="24.75" customHeight="1">
      <c r="A31" s="89" t="s">
        <v>120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 t="s">
        <v>120</v>
      </c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 t="s">
        <v>120</v>
      </c>
      <c r="AG31" s="89"/>
      <c r="AH31" s="89"/>
      <c r="AI31" s="89"/>
      <c r="AJ31" s="89"/>
      <c r="AK31" s="89"/>
      <c r="AL31" s="89"/>
      <c r="AM31" s="89"/>
      <c r="AN31" s="89"/>
    </row>
    <row r="32" spans="1:40">
      <c r="A32" s="83" t="s">
        <v>6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3"/>
      <c r="O32" s="3"/>
      <c r="P32" s="83" t="s">
        <v>6</v>
      </c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93" t="s">
        <v>6</v>
      </c>
      <c r="AG32" s="94"/>
      <c r="AH32" s="94"/>
      <c r="AI32" s="94"/>
      <c r="AJ32" s="94"/>
      <c r="AK32" s="94"/>
      <c r="AL32" s="94"/>
      <c r="AM32" s="94"/>
      <c r="AN32" s="95"/>
    </row>
    <row r="33" spans="1:40" ht="51">
      <c r="A33" s="11" t="s">
        <v>7</v>
      </c>
      <c r="B33" s="5" t="s">
        <v>184</v>
      </c>
      <c r="C33" s="5" t="s">
        <v>185</v>
      </c>
      <c r="D33" s="5" t="s">
        <v>186</v>
      </c>
      <c r="E33" s="5" t="s">
        <v>174</v>
      </c>
      <c r="F33" s="45">
        <v>76</v>
      </c>
      <c r="G33" s="45">
        <v>1.94</v>
      </c>
      <c r="H33" s="68">
        <v>0.216</v>
      </c>
      <c r="I33" s="50" t="s">
        <v>190</v>
      </c>
      <c r="J33" s="45">
        <v>1.0489999999999999</v>
      </c>
      <c r="K33" s="45">
        <v>76</v>
      </c>
      <c r="L33" s="45">
        <f>G33</f>
        <v>1.94</v>
      </c>
      <c r="M33" s="45">
        <f>H33</f>
        <v>0.216</v>
      </c>
      <c r="N33" s="50" t="s">
        <v>190</v>
      </c>
      <c r="O33" s="45">
        <v>1.0489999999999999</v>
      </c>
      <c r="P33" s="11" t="s">
        <v>7</v>
      </c>
      <c r="Q33" s="5" t="s">
        <v>184</v>
      </c>
      <c r="R33" s="46">
        <v>45474</v>
      </c>
      <c r="S33" s="46">
        <v>45535</v>
      </c>
      <c r="T33" s="47">
        <f>V33</f>
        <v>1137.559</v>
      </c>
      <c r="U33" s="47"/>
      <c r="V33" s="47">
        <f>X33</f>
        <v>1137.559</v>
      </c>
      <c r="W33" s="47"/>
      <c r="X33" s="47">
        <v>1137.559</v>
      </c>
      <c r="Y33" s="47"/>
      <c r="Z33" s="47"/>
      <c r="AA33" s="47"/>
      <c r="AB33" s="47"/>
      <c r="AC33" s="47"/>
      <c r="AD33" s="47"/>
      <c r="AE33" s="47"/>
      <c r="AF33" s="11" t="s">
        <v>7</v>
      </c>
      <c r="AG33" s="5" t="s">
        <v>184</v>
      </c>
      <c r="AH33" s="47"/>
      <c r="AI33" s="47"/>
      <c r="AJ33" s="47"/>
      <c r="AK33" s="47"/>
      <c r="AL33" s="47">
        <f>T33</f>
        <v>1137.559</v>
      </c>
      <c r="AM33" s="47"/>
      <c r="AN33" s="47"/>
    </row>
    <row r="34" spans="1:40" ht="51">
      <c r="A34" s="11" t="s">
        <v>91</v>
      </c>
      <c r="B34" s="5" t="s">
        <v>187</v>
      </c>
      <c r="C34" s="5" t="s">
        <v>185</v>
      </c>
      <c r="D34" s="5" t="s">
        <v>186</v>
      </c>
      <c r="E34" s="5" t="s">
        <v>174</v>
      </c>
      <c r="F34" s="45">
        <v>76</v>
      </c>
      <c r="G34" s="45">
        <v>3.55</v>
      </c>
      <c r="H34" s="68">
        <v>4.5999999999999999E-2</v>
      </c>
      <c r="I34" s="50" t="s">
        <v>191</v>
      </c>
      <c r="J34" s="45">
        <v>1.0489999999999999</v>
      </c>
      <c r="K34" s="45">
        <v>76</v>
      </c>
      <c r="L34" s="45">
        <f>G34</f>
        <v>3.55</v>
      </c>
      <c r="M34" s="45">
        <v>46</v>
      </c>
      <c r="N34" s="50" t="s">
        <v>191</v>
      </c>
      <c r="O34" s="45">
        <v>1.0489999999999999</v>
      </c>
      <c r="P34" s="11" t="s">
        <v>91</v>
      </c>
      <c r="Q34" s="5" t="s">
        <v>187</v>
      </c>
      <c r="R34" s="46">
        <v>45474</v>
      </c>
      <c r="S34" s="46">
        <v>45535</v>
      </c>
      <c r="T34" s="47">
        <f>V34</f>
        <v>217.83699999999999</v>
      </c>
      <c r="U34" s="47"/>
      <c r="V34" s="47">
        <f>X34</f>
        <v>217.83699999999999</v>
      </c>
      <c r="W34" s="47"/>
      <c r="X34" s="47">
        <v>217.83699999999999</v>
      </c>
      <c r="Y34" s="47"/>
      <c r="Z34" s="47"/>
      <c r="AA34" s="47"/>
      <c r="AB34" s="47"/>
      <c r="AC34" s="47"/>
      <c r="AD34" s="47"/>
      <c r="AE34" s="47"/>
      <c r="AF34" s="11" t="s">
        <v>91</v>
      </c>
      <c r="AG34" s="5" t="s">
        <v>187</v>
      </c>
      <c r="AH34" s="47"/>
      <c r="AI34" s="47"/>
      <c r="AJ34" s="47"/>
      <c r="AK34" s="47"/>
      <c r="AL34" s="47">
        <f>T34</f>
        <v>217.83699999999999</v>
      </c>
      <c r="AM34" s="47"/>
      <c r="AN34" s="47"/>
    </row>
    <row r="35" spans="1:40" ht="51">
      <c r="A35" s="11" t="s">
        <v>188</v>
      </c>
      <c r="B35" s="5" t="s">
        <v>189</v>
      </c>
      <c r="C35" s="5" t="s">
        <v>185</v>
      </c>
      <c r="D35" s="5" t="s">
        <v>186</v>
      </c>
      <c r="E35" s="5" t="s">
        <v>174</v>
      </c>
      <c r="F35" s="45">
        <v>108</v>
      </c>
      <c r="G35" s="45">
        <v>4.38</v>
      </c>
      <c r="H35" s="45">
        <v>0.23200000000000001</v>
      </c>
      <c r="I35" s="50" t="s">
        <v>190</v>
      </c>
      <c r="J35" s="45">
        <v>1.0489999999999999</v>
      </c>
      <c r="K35" s="45">
        <v>108</v>
      </c>
      <c r="L35" s="45">
        <f>G35</f>
        <v>4.38</v>
      </c>
      <c r="M35" s="45">
        <f>H35</f>
        <v>0.23200000000000001</v>
      </c>
      <c r="N35" s="50" t="s">
        <v>190</v>
      </c>
      <c r="O35" s="45">
        <v>1.0489999999999999</v>
      </c>
      <c r="P35" s="11" t="s">
        <v>188</v>
      </c>
      <c r="Q35" s="5" t="s">
        <v>189</v>
      </c>
      <c r="R35" s="46">
        <v>45839</v>
      </c>
      <c r="S35" s="46">
        <v>45900</v>
      </c>
      <c r="T35" s="47">
        <f>V35</f>
        <v>1745.6659999999999</v>
      </c>
      <c r="U35" s="47"/>
      <c r="V35" s="47">
        <v>1745.6659999999999</v>
      </c>
      <c r="W35" s="47"/>
      <c r="X35" s="47"/>
      <c r="Y35" s="47">
        <f>V35</f>
        <v>1745.6659999999999</v>
      </c>
      <c r="Z35" s="47"/>
      <c r="AA35" s="47"/>
      <c r="AB35" s="47"/>
      <c r="AC35" s="47"/>
      <c r="AD35" s="47"/>
      <c r="AE35" s="47"/>
      <c r="AF35" s="11" t="s">
        <v>188</v>
      </c>
      <c r="AG35" s="5" t="s">
        <v>189</v>
      </c>
      <c r="AH35" s="47"/>
      <c r="AI35" s="47"/>
      <c r="AJ35" s="47"/>
      <c r="AK35" s="47"/>
      <c r="AL35" s="47">
        <f>T35</f>
        <v>1745.6659999999999</v>
      </c>
      <c r="AM35" s="47"/>
      <c r="AN35" s="47"/>
    </row>
    <row r="36" spans="1:40">
      <c r="A36" s="83" t="s">
        <v>121</v>
      </c>
      <c r="B36" s="83"/>
      <c r="C36" s="10"/>
      <c r="D36" s="5"/>
      <c r="E36" s="5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83" t="s">
        <v>121</v>
      </c>
      <c r="Q36" s="83"/>
      <c r="R36" s="13"/>
      <c r="S36" s="13"/>
      <c r="T36" s="47">
        <f t="shared" ref="T36:AE36" si="0">T33+T34+T35</f>
        <v>3101.0619999999999</v>
      </c>
      <c r="U36" s="47">
        <f t="shared" si="0"/>
        <v>0</v>
      </c>
      <c r="V36" s="47">
        <f t="shared" si="0"/>
        <v>3101.0619999999999</v>
      </c>
      <c r="W36" s="47">
        <f t="shared" si="0"/>
        <v>0</v>
      </c>
      <c r="X36" s="47">
        <f t="shared" si="0"/>
        <v>1355.396</v>
      </c>
      <c r="Y36" s="47">
        <f t="shared" si="0"/>
        <v>1745.6659999999999</v>
      </c>
      <c r="Z36" s="47">
        <f t="shared" si="0"/>
        <v>0</v>
      </c>
      <c r="AA36" s="47">
        <f t="shared" si="0"/>
        <v>0</v>
      </c>
      <c r="AB36" s="47">
        <f t="shared" si="0"/>
        <v>0</v>
      </c>
      <c r="AC36" s="47">
        <f t="shared" si="0"/>
        <v>0</v>
      </c>
      <c r="AD36" s="47">
        <f t="shared" si="0"/>
        <v>0</v>
      </c>
      <c r="AE36" s="47">
        <f t="shared" si="0"/>
        <v>0</v>
      </c>
      <c r="AF36" s="83" t="s">
        <v>121</v>
      </c>
      <c r="AG36" s="83"/>
      <c r="AH36" s="47">
        <f>AH33+AH34+AH35</f>
        <v>0</v>
      </c>
      <c r="AI36" s="47">
        <f>AI33+AI34+AI35</f>
        <v>0</v>
      </c>
      <c r="AJ36" s="47">
        <f>AJ33+AJ34+AJ35</f>
        <v>0</v>
      </c>
      <c r="AK36" s="47">
        <f>AK33+AK34+AK35</f>
        <v>0</v>
      </c>
      <c r="AL36" s="47">
        <f>AL33+AL34+AL35</f>
        <v>3101.0619999999999</v>
      </c>
      <c r="AM36" s="47">
        <v>0</v>
      </c>
      <c r="AN36" s="47">
        <v>0</v>
      </c>
    </row>
    <row r="37" spans="1:40" ht="25.5" customHeight="1">
      <c r="A37" s="89" t="s">
        <v>122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 t="s">
        <v>122</v>
      </c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 t="s">
        <v>122</v>
      </c>
      <c r="AG37" s="89"/>
      <c r="AH37" s="89"/>
      <c r="AI37" s="89"/>
      <c r="AJ37" s="89"/>
      <c r="AK37" s="89"/>
      <c r="AL37" s="89"/>
      <c r="AM37" s="89"/>
      <c r="AN37" s="89"/>
    </row>
    <row r="38" spans="1:40" ht="12.75" customHeight="1">
      <c r="A38" s="83" t="s">
        <v>123</v>
      </c>
      <c r="B38" s="83"/>
      <c r="C38" s="10"/>
      <c r="D38" s="5"/>
      <c r="E38" s="5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83" t="s">
        <v>123</v>
      </c>
      <c r="Q38" s="83"/>
      <c r="R38" s="13"/>
      <c r="S38" s="13"/>
      <c r="T38" s="10"/>
      <c r="U38" s="5"/>
      <c r="V38" s="5"/>
      <c r="W38" s="13"/>
      <c r="X38" s="13"/>
      <c r="Y38" s="13"/>
      <c r="Z38" s="13"/>
      <c r="AA38" s="13"/>
      <c r="AB38" s="13"/>
      <c r="AC38" s="13"/>
      <c r="AD38" s="13"/>
      <c r="AE38" s="13"/>
      <c r="AF38" s="83" t="s">
        <v>123</v>
      </c>
      <c r="AG38" s="83"/>
      <c r="AH38" s="13"/>
      <c r="AI38" s="13"/>
      <c r="AJ38" s="13"/>
      <c r="AK38" s="13"/>
      <c r="AL38" s="12"/>
      <c r="AM38" s="12"/>
      <c r="AN38" s="12"/>
    </row>
    <row r="39" spans="1:40" ht="12.75" customHeight="1">
      <c r="A39" s="89" t="s">
        <v>29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 t="s">
        <v>29</v>
      </c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 t="s">
        <v>29</v>
      </c>
      <c r="AG39" s="89"/>
      <c r="AH39" s="89"/>
      <c r="AI39" s="89"/>
      <c r="AJ39" s="89"/>
      <c r="AK39" s="89"/>
      <c r="AL39" s="89"/>
      <c r="AM39" s="89"/>
      <c r="AN39" s="89"/>
    </row>
    <row r="40" spans="1:40" ht="12.75" customHeight="1">
      <c r="A40" s="89" t="s">
        <v>30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 t="s">
        <v>30</v>
      </c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 t="s">
        <v>30</v>
      </c>
      <c r="AG40" s="89"/>
      <c r="AH40" s="89"/>
      <c r="AI40" s="89"/>
      <c r="AJ40" s="89"/>
      <c r="AK40" s="89"/>
      <c r="AL40" s="89"/>
      <c r="AM40" s="89"/>
      <c r="AN40" s="89"/>
    </row>
    <row r="41" spans="1:40">
      <c r="A41" s="89" t="s">
        <v>31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 t="s">
        <v>31</v>
      </c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 t="s">
        <v>31</v>
      </c>
      <c r="AG41" s="89"/>
      <c r="AH41" s="89"/>
      <c r="AI41" s="89"/>
      <c r="AJ41" s="89"/>
      <c r="AK41" s="89"/>
      <c r="AL41" s="89"/>
      <c r="AM41" s="89"/>
      <c r="AN41" s="89"/>
    </row>
    <row r="42" spans="1:40">
      <c r="A42" s="83" t="s">
        <v>124</v>
      </c>
      <c r="B42" s="83"/>
      <c r="C42" s="83"/>
      <c r="D42" s="5"/>
      <c r="E42" s="5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83" t="s">
        <v>124</v>
      </c>
      <c r="Q42" s="83"/>
      <c r="R42" s="83"/>
      <c r="S42" s="83"/>
      <c r="T42" s="83"/>
      <c r="U42" s="5"/>
      <c r="V42" s="5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2"/>
      <c r="AM42" s="12"/>
      <c r="AN42" s="12"/>
    </row>
    <row r="43" spans="1:40" ht="54.75" customHeight="1">
      <c r="A43" s="89" t="s">
        <v>92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 t="s">
        <v>92</v>
      </c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 t="s">
        <v>92</v>
      </c>
      <c r="AG43" s="89"/>
      <c r="AH43" s="89"/>
      <c r="AI43" s="89"/>
      <c r="AJ43" s="89"/>
      <c r="AK43" s="89"/>
      <c r="AL43" s="89"/>
      <c r="AM43" s="89"/>
      <c r="AN43" s="89"/>
    </row>
    <row r="44" spans="1:40">
      <c r="A44" s="83" t="s">
        <v>125</v>
      </c>
      <c r="B44" s="83"/>
      <c r="C44" s="10"/>
      <c r="D44" s="10"/>
      <c r="E44" s="5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/>
      <c r="AA44" s="12"/>
      <c r="AB44" s="12"/>
      <c r="AC44" s="12"/>
      <c r="AD44" s="12"/>
      <c r="AE44" s="12"/>
      <c r="AF44" s="13"/>
      <c r="AG44" s="13"/>
      <c r="AH44" s="12"/>
      <c r="AI44" s="12"/>
      <c r="AJ44" s="12"/>
      <c r="AK44" s="12"/>
      <c r="AL44" s="12"/>
      <c r="AM44" s="12"/>
      <c r="AN44" s="12"/>
    </row>
    <row r="45" spans="1:40" s="2" customFormat="1">
      <c r="A45" s="90" t="s">
        <v>32</v>
      </c>
      <c r="B45" s="90"/>
      <c r="C45" s="90"/>
      <c r="D45" s="90"/>
      <c r="E45" s="22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4">
        <f t="shared" ref="T45:AE45" si="1">T36+T44</f>
        <v>3101.0619999999999</v>
      </c>
      <c r="U45" s="24">
        <f t="shared" si="1"/>
        <v>0</v>
      </c>
      <c r="V45" s="24">
        <f t="shared" si="1"/>
        <v>3101.0619999999999</v>
      </c>
      <c r="W45" s="24">
        <f t="shared" si="1"/>
        <v>0</v>
      </c>
      <c r="X45" s="24">
        <f t="shared" si="1"/>
        <v>1355.396</v>
      </c>
      <c r="Y45" s="24">
        <f t="shared" si="1"/>
        <v>1745.6659999999999</v>
      </c>
      <c r="Z45" s="24">
        <f t="shared" si="1"/>
        <v>0</v>
      </c>
      <c r="AA45" s="24">
        <f t="shared" si="1"/>
        <v>0</v>
      </c>
      <c r="AB45" s="24">
        <f t="shared" si="1"/>
        <v>0</v>
      </c>
      <c r="AC45" s="24">
        <f t="shared" si="1"/>
        <v>0</v>
      </c>
      <c r="AD45" s="24">
        <f t="shared" si="1"/>
        <v>0</v>
      </c>
      <c r="AE45" s="24">
        <f t="shared" si="1"/>
        <v>0</v>
      </c>
      <c r="AF45" s="23"/>
      <c r="AG45" s="23"/>
      <c r="AH45" s="24">
        <f t="shared" ref="AH45:AN45" si="2">AH36+AH44</f>
        <v>0</v>
      </c>
      <c r="AI45" s="24">
        <f t="shared" si="2"/>
        <v>0</v>
      </c>
      <c r="AJ45" s="24">
        <f t="shared" si="2"/>
        <v>0</v>
      </c>
      <c r="AK45" s="24">
        <f t="shared" si="2"/>
        <v>0</v>
      </c>
      <c r="AL45" s="24">
        <f t="shared" si="2"/>
        <v>3101.0619999999999</v>
      </c>
      <c r="AM45" s="24">
        <f t="shared" si="2"/>
        <v>0</v>
      </c>
      <c r="AN45" s="24">
        <f t="shared" si="2"/>
        <v>0</v>
      </c>
    </row>
    <row r="47" spans="1:40" ht="12.75" customHeight="1"/>
    <row r="48" spans="1:40" ht="15">
      <c r="A48" s="88"/>
      <c r="B48" s="88"/>
      <c r="C48" s="4"/>
      <c r="D48" s="4"/>
      <c r="E48" s="4"/>
      <c r="F48" s="38"/>
      <c r="G48" s="38"/>
      <c r="H48" s="38"/>
      <c r="I48" s="38"/>
      <c r="J48" s="38"/>
      <c r="P48" s="7"/>
      <c r="Q48" s="7"/>
      <c r="AF48" s="7"/>
      <c r="AG48" s="7"/>
    </row>
    <row r="49" spans="1:32">
      <c r="A49" s="1"/>
      <c r="P49" s="1"/>
      <c r="AF49" s="1"/>
    </row>
  </sheetData>
  <mergeCells count="140">
    <mergeCell ref="AN26:AN29"/>
    <mergeCell ref="AE26:AE29"/>
    <mergeCell ref="AH26:AI27"/>
    <mergeCell ref="AF43:AN43"/>
    <mergeCell ref="AF37:AN37"/>
    <mergeCell ref="P39:AE39"/>
    <mergeCell ref="P40:AE40"/>
    <mergeCell ref="AF39:AN39"/>
    <mergeCell ref="AF40:AN40"/>
    <mergeCell ref="AF31:AN31"/>
    <mergeCell ref="P41:AE41"/>
    <mergeCell ref="AF41:AN41"/>
    <mergeCell ref="AF36:AG36"/>
    <mergeCell ref="AF38:AG38"/>
    <mergeCell ref="AF32:AN32"/>
    <mergeCell ref="AJ26:AJ29"/>
    <mergeCell ref="T26:V27"/>
    <mergeCell ref="W26:W29"/>
    <mergeCell ref="X26:Z28"/>
    <mergeCell ref="P19:Q19"/>
    <mergeCell ref="R8:R12"/>
    <mergeCell ref="S8:S12"/>
    <mergeCell ref="P14:AE14"/>
    <mergeCell ref="P15:AE15"/>
    <mergeCell ref="AF14:AN14"/>
    <mergeCell ref="AF15:AN15"/>
    <mergeCell ref="P16:AE16"/>
    <mergeCell ref="P17:AE17"/>
    <mergeCell ref="AF17:AN17"/>
    <mergeCell ref="P20:AE20"/>
    <mergeCell ref="AF20:AN20"/>
    <mergeCell ref="P25:P29"/>
    <mergeCell ref="Q25:Q29"/>
    <mergeCell ref="AF25:AF29"/>
    <mergeCell ref="AG25:AG29"/>
    <mergeCell ref="AH25:AN25"/>
    <mergeCell ref="AK26:AK29"/>
    <mergeCell ref="AL26:AL29"/>
    <mergeCell ref="AM26:AM29"/>
    <mergeCell ref="P37:AE37"/>
    <mergeCell ref="P31:AE31"/>
    <mergeCell ref="R25:R29"/>
    <mergeCell ref="S25:S29"/>
    <mergeCell ref="T25:AA25"/>
    <mergeCell ref="AB25:AE25"/>
    <mergeCell ref="B25:B29"/>
    <mergeCell ref="C25:C29"/>
    <mergeCell ref="D25:D29"/>
    <mergeCell ref="E25:E29"/>
    <mergeCell ref="F25:O25"/>
    <mergeCell ref="F26:O26"/>
    <mergeCell ref="A31:O31"/>
    <mergeCell ref="F27:J27"/>
    <mergeCell ref="K27:O27"/>
    <mergeCell ref="F28:I28"/>
    <mergeCell ref="J28:J29"/>
    <mergeCell ref="AD9:AD12"/>
    <mergeCell ref="AE9:AE12"/>
    <mergeCell ref="AH9:AI10"/>
    <mergeCell ref="T8:AA8"/>
    <mergeCell ref="AI11:AI12"/>
    <mergeCell ref="T9:V10"/>
    <mergeCell ref="A14:O14"/>
    <mergeCell ref="AF16:AN16"/>
    <mergeCell ref="AF18:AN18"/>
    <mergeCell ref="F9:O9"/>
    <mergeCell ref="A15:N15"/>
    <mergeCell ref="C8:C12"/>
    <mergeCell ref="D8:D12"/>
    <mergeCell ref="A16:O16"/>
    <mergeCell ref="A17:O17"/>
    <mergeCell ref="A18:O18"/>
    <mergeCell ref="P18:AE18"/>
    <mergeCell ref="P8:P12"/>
    <mergeCell ref="Q8:Q12"/>
    <mergeCell ref="AJ9:AJ12"/>
    <mergeCell ref="AK9:AK12"/>
    <mergeCell ref="AL9:AL12"/>
    <mergeCell ref="AM9:AM12"/>
    <mergeCell ref="AF19:AG19"/>
    <mergeCell ref="AF21:AG21"/>
    <mergeCell ref="K28:N28"/>
    <mergeCell ref="O28:O29"/>
    <mergeCell ref="T28:T29"/>
    <mergeCell ref="U28:V28"/>
    <mergeCell ref="AH28:AH29"/>
    <mergeCell ref="AI28:AI29"/>
    <mergeCell ref="AC26:AC29"/>
    <mergeCell ref="AD26:AD29"/>
    <mergeCell ref="A20:O20"/>
    <mergeCell ref="AA26:AA29"/>
    <mergeCell ref="AB26:AB29"/>
    <mergeCell ref="A21:B21"/>
    <mergeCell ref="A32:M32"/>
    <mergeCell ref="P21:Q21"/>
    <mergeCell ref="P32:AE32"/>
    <mergeCell ref="O11:O12"/>
    <mergeCell ref="T11:T12"/>
    <mergeCell ref="U11:V11"/>
    <mergeCell ref="A48:B48"/>
    <mergeCell ref="A36:B36"/>
    <mergeCell ref="A38:B38"/>
    <mergeCell ref="A44:B44"/>
    <mergeCell ref="A42:C42"/>
    <mergeCell ref="A40:O40"/>
    <mergeCell ref="A41:O41"/>
    <mergeCell ref="P42:T42"/>
    <mergeCell ref="A45:D45"/>
    <mergeCell ref="A43:O43"/>
    <mergeCell ref="P36:Q36"/>
    <mergeCell ref="A39:O39"/>
    <mergeCell ref="P38:Q38"/>
    <mergeCell ref="P43:AE43"/>
    <mergeCell ref="A37:O37"/>
    <mergeCell ref="E8:E12"/>
    <mergeCell ref="F8:O8"/>
    <mergeCell ref="A19:B19"/>
    <mergeCell ref="A25:A29"/>
    <mergeCell ref="A5:O5"/>
    <mergeCell ref="A6:O6"/>
    <mergeCell ref="A7:O7"/>
    <mergeCell ref="A4:O4"/>
    <mergeCell ref="AH11:AH12"/>
    <mergeCell ref="AB8:AE8"/>
    <mergeCell ref="AH8:AN8"/>
    <mergeCell ref="AF8:AF12"/>
    <mergeCell ref="AG8:AG12"/>
    <mergeCell ref="AN9:AN12"/>
    <mergeCell ref="F10:J10"/>
    <mergeCell ref="K10:O10"/>
    <mergeCell ref="F11:I11"/>
    <mergeCell ref="J11:J12"/>
    <mergeCell ref="K11:N11"/>
    <mergeCell ref="AA9:AA12"/>
    <mergeCell ref="AB9:AB12"/>
    <mergeCell ref="AC9:AC12"/>
    <mergeCell ref="W9:W12"/>
    <mergeCell ref="X9:Z11"/>
    <mergeCell ref="A8:A12"/>
    <mergeCell ref="B8:B12"/>
  </mergeCells>
  <pageMargins left="0.51181102362204722" right="0.11811023622047245" top="0.35433070866141736" bottom="0.35433070866141736" header="0" footer="0"/>
  <pageSetup paperSize="9" scale="86" orientation="landscape" blackAndWhite="1" r:id="rId1"/>
  <rowBreaks count="1" manualBreakCount="1">
    <brk id="21" max="38" man="1"/>
  </rowBreaks>
  <colBreaks count="2" manualBreakCount="2">
    <brk id="15" max="1048575" man="1"/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9"/>
  <sheetViews>
    <sheetView view="pageBreakPreview" zoomScale="110" zoomScaleNormal="100" zoomScaleSheetLayoutView="110" workbookViewId="0">
      <selection activeCell="F9" sqref="F9:M9"/>
    </sheetView>
  </sheetViews>
  <sheetFormatPr defaultColWidth="1.42578125" defaultRowHeight="15.75"/>
  <cols>
    <col min="1" max="1" width="5.7109375" style="29" customWidth="1"/>
    <col min="2" max="2" width="50.140625" style="29" customWidth="1"/>
    <col min="3" max="3" width="15.5703125" style="29" customWidth="1"/>
    <col min="4" max="4" width="12.42578125" style="29" customWidth="1"/>
    <col min="5" max="5" width="9.5703125" style="29" customWidth="1"/>
    <col min="6" max="13" width="8.42578125" style="29" customWidth="1"/>
    <col min="14" max="84" width="7" style="29" customWidth="1"/>
    <col min="85" max="16384" width="1.42578125" style="29"/>
  </cols>
  <sheetData>
    <row r="1" spans="1:13" s="27" customFormat="1">
      <c r="M1" s="19" t="s">
        <v>228</v>
      </c>
    </row>
    <row r="2" spans="1:13" s="27" customFormat="1">
      <c r="M2" s="19" t="s">
        <v>232</v>
      </c>
    </row>
    <row r="3" spans="1:13" s="27" customFormat="1">
      <c r="M3" s="19" t="s">
        <v>209</v>
      </c>
    </row>
    <row r="4" spans="1:13" s="30" customFormat="1" ht="15">
      <c r="A4" s="104" t="s">
        <v>150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3" s="30" customFormat="1" ht="15">
      <c r="A5" s="104" t="s">
        <v>62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13" s="30" customFormat="1" ht="15">
      <c r="A6" s="105" t="s">
        <v>193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</row>
    <row r="7" spans="1:13" s="31" customFormat="1" ht="12.75" customHeight="1">
      <c r="A7" s="106" t="s">
        <v>10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</row>
    <row r="8" spans="1:13" ht="9" customHeight="1"/>
    <row r="9" spans="1:13" s="32" customFormat="1" ht="12.75">
      <c r="A9" s="97" t="s">
        <v>27</v>
      </c>
      <c r="B9" s="97" t="s">
        <v>19</v>
      </c>
      <c r="C9" s="97" t="s">
        <v>18</v>
      </c>
      <c r="D9" s="84" t="s">
        <v>164</v>
      </c>
      <c r="E9" s="84" t="s">
        <v>165</v>
      </c>
      <c r="F9" s="97" t="s">
        <v>17</v>
      </c>
      <c r="G9" s="97"/>
      <c r="H9" s="97"/>
      <c r="I9" s="97"/>
      <c r="J9" s="97"/>
      <c r="K9" s="97"/>
      <c r="L9" s="97"/>
      <c r="M9" s="97"/>
    </row>
    <row r="10" spans="1:13" s="32" customFormat="1" ht="12.75">
      <c r="A10" s="97"/>
      <c r="B10" s="97"/>
      <c r="C10" s="97"/>
      <c r="D10" s="84"/>
      <c r="E10" s="84"/>
      <c r="F10" s="97" t="s">
        <v>151</v>
      </c>
      <c r="G10" s="97"/>
      <c r="H10" s="97"/>
      <c r="I10" s="97"/>
      <c r="J10" s="97"/>
      <c r="K10" s="97"/>
      <c r="L10" s="97"/>
      <c r="M10" s="97"/>
    </row>
    <row r="11" spans="1:13" s="32" customFormat="1" ht="12.75">
      <c r="A11" s="97"/>
      <c r="B11" s="97"/>
      <c r="C11" s="97"/>
      <c r="D11" s="84"/>
      <c r="E11" s="84"/>
      <c r="F11" s="45">
        <v>2024</v>
      </c>
      <c r="G11" s="45">
        <v>2025</v>
      </c>
      <c r="H11" s="45">
        <v>2026</v>
      </c>
      <c r="I11" s="45">
        <v>2027</v>
      </c>
      <c r="J11" s="45">
        <v>2028</v>
      </c>
      <c r="K11" s="45">
        <v>2029</v>
      </c>
      <c r="L11" s="45">
        <v>2030</v>
      </c>
      <c r="M11" s="45">
        <v>2031</v>
      </c>
    </row>
    <row r="12" spans="1:13" s="32" customFormat="1" ht="12.75">
      <c r="A12" s="45">
        <v>1</v>
      </c>
      <c r="B12" s="45">
        <v>2</v>
      </c>
      <c r="C12" s="45">
        <v>3</v>
      </c>
      <c r="D12" s="45">
        <v>4</v>
      </c>
      <c r="E12" s="45">
        <v>5</v>
      </c>
      <c r="F12" s="45">
        <v>6</v>
      </c>
      <c r="G12" s="45">
        <v>7</v>
      </c>
      <c r="H12" s="45">
        <v>8</v>
      </c>
      <c r="I12" s="45">
        <v>9</v>
      </c>
      <c r="J12" s="45">
        <v>10</v>
      </c>
      <c r="K12" s="45">
        <v>11</v>
      </c>
      <c r="L12" s="45">
        <v>12</v>
      </c>
      <c r="M12" s="45">
        <v>13</v>
      </c>
    </row>
    <row r="13" spans="1:13" s="32" customFormat="1" ht="25.5">
      <c r="A13" s="69" t="s">
        <v>28</v>
      </c>
      <c r="B13" s="70" t="s">
        <v>213</v>
      </c>
      <c r="C13" s="71" t="s">
        <v>220</v>
      </c>
      <c r="D13" s="45" t="s">
        <v>163</v>
      </c>
      <c r="E13" s="45" t="s">
        <v>163</v>
      </c>
      <c r="F13" s="45" t="s">
        <v>163</v>
      </c>
      <c r="G13" s="45" t="s">
        <v>163</v>
      </c>
      <c r="H13" s="45" t="s">
        <v>163</v>
      </c>
      <c r="I13" s="45" t="s">
        <v>163</v>
      </c>
      <c r="J13" s="45" t="s">
        <v>163</v>
      </c>
      <c r="K13" s="45" t="s">
        <v>163</v>
      </c>
      <c r="L13" s="45" t="s">
        <v>163</v>
      </c>
      <c r="M13" s="45" t="s">
        <v>163</v>
      </c>
    </row>
    <row r="14" spans="1:13" s="32" customFormat="1" ht="12.75">
      <c r="A14" s="102" t="s">
        <v>146</v>
      </c>
      <c r="B14" s="107" t="s">
        <v>212</v>
      </c>
      <c r="C14" s="72" t="s">
        <v>175</v>
      </c>
      <c r="D14" s="72" t="s">
        <v>163</v>
      </c>
      <c r="E14" s="72" t="s">
        <v>163</v>
      </c>
      <c r="F14" s="72" t="s">
        <v>163</v>
      </c>
      <c r="G14" s="72" t="s">
        <v>163</v>
      </c>
      <c r="H14" s="72" t="s">
        <v>163</v>
      </c>
      <c r="I14" s="72" t="s">
        <v>163</v>
      </c>
      <c r="J14" s="72" t="s">
        <v>163</v>
      </c>
      <c r="K14" s="72" t="s">
        <v>163</v>
      </c>
      <c r="L14" s="72" t="s">
        <v>163</v>
      </c>
      <c r="M14" s="72" t="s">
        <v>163</v>
      </c>
    </row>
    <row r="15" spans="1:13" s="32" customFormat="1" ht="12.75">
      <c r="A15" s="103"/>
      <c r="B15" s="108"/>
      <c r="C15" s="72" t="s">
        <v>152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1:13" s="32" customFormat="1" ht="12.75">
      <c r="A16" s="69" t="s">
        <v>153</v>
      </c>
      <c r="B16" s="73" t="s">
        <v>16</v>
      </c>
      <c r="C16" s="72" t="s">
        <v>15</v>
      </c>
      <c r="D16" s="72" t="s">
        <v>163</v>
      </c>
      <c r="E16" s="72" t="s">
        <v>163</v>
      </c>
      <c r="F16" s="72" t="s">
        <v>163</v>
      </c>
      <c r="G16" s="72" t="s">
        <v>163</v>
      </c>
      <c r="H16" s="72" t="s">
        <v>163</v>
      </c>
      <c r="I16" s="72" t="s">
        <v>163</v>
      </c>
      <c r="J16" s="72" t="s">
        <v>163</v>
      </c>
      <c r="K16" s="72" t="s">
        <v>163</v>
      </c>
      <c r="L16" s="72" t="s">
        <v>163</v>
      </c>
      <c r="M16" s="72" t="s">
        <v>163</v>
      </c>
    </row>
    <row r="17" spans="1:13" s="32" customFormat="1" ht="38.25">
      <c r="A17" s="69" t="s">
        <v>154</v>
      </c>
      <c r="B17" s="70" t="s">
        <v>211</v>
      </c>
      <c r="C17" s="45" t="s">
        <v>14</v>
      </c>
      <c r="D17" s="74">
        <v>1</v>
      </c>
      <c r="E17" s="74">
        <v>1</v>
      </c>
      <c r="F17" s="74">
        <v>1.4999999999999999E-2</v>
      </c>
      <c r="G17" s="74">
        <v>7.6999999999999999E-2</v>
      </c>
      <c r="H17" s="74">
        <v>0.17699999999999999</v>
      </c>
      <c r="I17" s="74">
        <v>0.27700000000000002</v>
      </c>
      <c r="J17" s="74">
        <v>0.377</v>
      </c>
      <c r="K17" s="74">
        <v>0.47699999999999998</v>
      </c>
      <c r="L17" s="74">
        <v>0.57699999999999996</v>
      </c>
      <c r="M17" s="75">
        <v>0.67700000000000005</v>
      </c>
    </row>
    <row r="18" spans="1:13" s="32" customFormat="1" ht="12.75">
      <c r="A18" s="98" t="s">
        <v>155</v>
      </c>
      <c r="B18" s="89" t="s">
        <v>156</v>
      </c>
      <c r="C18" s="72" t="s">
        <v>13</v>
      </c>
      <c r="D18" s="72" t="s">
        <v>194</v>
      </c>
      <c r="E18" s="72" t="s">
        <v>194</v>
      </c>
      <c r="F18" s="72">
        <v>445.7</v>
      </c>
      <c r="G18" s="72">
        <v>419.8</v>
      </c>
      <c r="H18" s="72">
        <v>419.8</v>
      </c>
      <c r="I18" s="72">
        <v>419.8</v>
      </c>
      <c r="J18" s="72">
        <v>419.8</v>
      </c>
      <c r="K18" s="72">
        <v>419.8</v>
      </c>
      <c r="L18" s="72">
        <v>419.8</v>
      </c>
      <c r="M18" s="72">
        <v>419.8</v>
      </c>
    </row>
    <row r="19" spans="1:13" s="32" customFormat="1" ht="21.75" customHeight="1">
      <c r="A19" s="98"/>
      <c r="B19" s="89"/>
      <c r="C19" s="99" t="s">
        <v>176</v>
      </c>
      <c r="D19" s="97" t="s">
        <v>163</v>
      </c>
      <c r="E19" s="97" t="s">
        <v>163</v>
      </c>
      <c r="F19" s="97" t="s">
        <v>163</v>
      </c>
      <c r="G19" s="97" t="s">
        <v>163</v>
      </c>
      <c r="H19" s="97" t="s">
        <v>163</v>
      </c>
      <c r="I19" s="97" t="s">
        <v>163</v>
      </c>
      <c r="J19" s="97" t="s">
        <v>163</v>
      </c>
      <c r="K19" s="97" t="s">
        <v>163</v>
      </c>
      <c r="L19" s="97" t="s">
        <v>163</v>
      </c>
      <c r="M19" s="97" t="s">
        <v>163</v>
      </c>
    </row>
    <row r="20" spans="1:13" s="32" customFormat="1" ht="15.75" customHeight="1">
      <c r="A20" s="98"/>
      <c r="B20" s="89"/>
      <c r="C20" s="99"/>
      <c r="D20" s="97"/>
      <c r="E20" s="97"/>
      <c r="F20" s="97"/>
      <c r="G20" s="97"/>
      <c r="H20" s="97"/>
      <c r="I20" s="97"/>
      <c r="J20" s="97"/>
      <c r="K20" s="97"/>
      <c r="L20" s="97"/>
      <c r="M20" s="97"/>
    </row>
    <row r="21" spans="1:13" s="32" customFormat="1" ht="12" hidden="1" customHeight="1">
      <c r="A21" s="98"/>
      <c r="B21" s="89"/>
      <c r="C21" s="99"/>
      <c r="D21" s="97"/>
      <c r="E21" s="97"/>
      <c r="F21" s="97"/>
      <c r="G21" s="97"/>
      <c r="H21" s="97"/>
      <c r="I21" s="97"/>
      <c r="J21" s="97"/>
      <c r="K21" s="97"/>
      <c r="L21" s="97"/>
      <c r="M21" s="45"/>
    </row>
    <row r="22" spans="1:13" s="32" customFormat="1" ht="12.75">
      <c r="A22" s="98" t="s">
        <v>157</v>
      </c>
      <c r="B22" s="100" t="s">
        <v>214</v>
      </c>
      <c r="C22" s="72" t="s">
        <v>195</v>
      </c>
      <c r="D22" s="72">
        <v>375.9</v>
      </c>
      <c r="E22" s="72">
        <v>375.9</v>
      </c>
      <c r="F22" s="72">
        <v>377.7</v>
      </c>
      <c r="G22" s="77">
        <v>384</v>
      </c>
      <c r="H22" s="77">
        <v>384</v>
      </c>
      <c r="I22" s="77">
        <v>384</v>
      </c>
      <c r="J22" s="77">
        <v>384</v>
      </c>
      <c r="K22" s="77">
        <v>384</v>
      </c>
      <c r="L22" s="77">
        <v>384</v>
      </c>
      <c r="M22" s="77">
        <v>384</v>
      </c>
    </row>
    <row r="23" spans="1:13" s="32" customFormat="1" ht="12.75">
      <c r="A23" s="98"/>
      <c r="B23" s="101"/>
      <c r="C23" s="72" t="s">
        <v>126</v>
      </c>
      <c r="D23" s="72" t="s">
        <v>163</v>
      </c>
      <c r="E23" s="72" t="s">
        <v>163</v>
      </c>
      <c r="F23" s="72" t="s">
        <v>163</v>
      </c>
      <c r="G23" s="72" t="s">
        <v>163</v>
      </c>
      <c r="H23" s="72" t="s">
        <v>163</v>
      </c>
      <c r="I23" s="72" t="s">
        <v>163</v>
      </c>
      <c r="J23" s="72" t="s">
        <v>163</v>
      </c>
      <c r="K23" s="72" t="s">
        <v>163</v>
      </c>
      <c r="L23" s="72" t="s">
        <v>163</v>
      </c>
      <c r="M23" s="72" t="s">
        <v>163</v>
      </c>
    </row>
    <row r="24" spans="1:13" s="32" customFormat="1" ht="108" customHeight="1">
      <c r="A24" s="69" t="s">
        <v>158</v>
      </c>
      <c r="B24" s="76" t="s">
        <v>210</v>
      </c>
      <c r="C24" s="45" t="s">
        <v>177</v>
      </c>
      <c r="D24" s="3" t="s">
        <v>163</v>
      </c>
      <c r="E24" s="3" t="s">
        <v>163</v>
      </c>
      <c r="F24" s="3" t="s">
        <v>163</v>
      </c>
      <c r="G24" s="3" t="s">
        <v>163</v>
      </c>
      <c r="H24" s="3" t="s">
        <v>163</v>
      </c>
      <c r="I24" s="3" t="s">
        <v>163</v>
      </c>
      <c r="J24" s="3" t="s">
        <v>163</v>
      </c>
      <c r="K24" s="3" t="s">
        <v>163</v>
      </c>
      <c r="L24" s="3" t="s">
        <v>163</v>
      </c>
      <c r="M24" s="3" t="s">
        <v>163</v>
      </c>
    </row>
    <row r="25" spans="1:13" s="32" customFormat="1" ht="12.75">
      <c r="A25" s="69" t="s">
        <v>68</v>
      </c>
      <c r="B25" s="73"/>
      <c r="C25" s="73"/>
      <c r="D25" s="72"/>
      <c r="E25" s="72"/>
      <c r="F25" s="72"/>
      <c r="G25" s="72"/>
      <c r="H25" s="72"/>
      <c r="I25" s="72"/>
      <c r="J25" s="72"/>
      <c r="K25" s="72"/>
      <c r="L25" s="72"/>
      <c r="M25" s="72"/>
    </row>
    <row r="26" spans="1:13" s="32" customFormat="1" ht="12.75">
      <c r="A26" s="69" t="s">
        <v>69</v>
      </c>
      <c r="B26" s="73"/>
      <c r="C26" s="73"/>
      <c r="D26" s="72"/>
      <c r="E26" s="72"/>
      <c r="F26" s="72"/>
      <c r="G26" s="72"/>
      <c r="H26" s="72"/>
      <c r="I26" s="72"/>
      <c r="J26" s="72"/>
      <c r="K26" s="72"/>
      <c r="L26" s="72"/>
      <c r="M26" s="72"/>
    </row>
    <row r="27" spans="1:13" ht="6" customHeight="1"/>
    <row r="28" spans="1:13" s="32" customFormat="1" ht="12">
      <c r="A28" s="33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</row>
    <row r="29" spans="1:13" s="32" customFormat="1" ht="12">
      <c r="A29" s="34"/>
    </row>
  </sheetData>
  <mergeCells count="29">
    <mergeCell ref="A14:A15"/>
    <mergeCell ref="K19:K21"/>
    <mergeCell ref="A4:M4"/>
    <mergeCell ref="A5:M5"/>
    <mergeCell ref="B9:B11"/>
    <mergeCell ref="C9:C11"/>
    <mergeCell ref="A9:A11"/>
    <mergeCell ref="D9:D11"/>
    <mergeCell ref="E9:E11"/>
    <mergeCell ref="A6:M6"/>
    <mergeCell ref="A7:M7"/>
    <mergeCell ref="B14:B15"/>
    <mergeCell ref="F10:M10"/>
    <mergeCell ref="F9:M9"/>
    <mergeCell ref="A22:A23"/>
    <mergeCell ref="D19:D21"/>
    <mergeCell ref="E19:E21"/>
    <mergeCell ref="F19:F21"/>
    <mergeCell ref="G19:G21"/>
    <mergeCell ref="C19:C21"/>
    <mergeCell ref="A18:A21"/>
    <mergeCell ref="B18:B21"/>
    <mergeCell ref="B22:B23"/>
    <mergeCell ref="C28:M28"/>
    <mergeCell ref="H19:H21"/>
    <mergeCell ref="I19:I21"/>
    <mergeCell ref="J19:J21"/>
    <mergeCell ref="L19:L21"/>
    <mergeCell ref="M19:M20"/>
  </mergeCells>
  <pageMargins left="0.39370078740157483" right="0.39370078740157483" top="0.78740157480314965" bottom="0.39370078740157483" header="0.27559055118110237" footer="0.27559055118110237"/>
  <pageSetup paperSize="9"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17"/>
  <sheetViews>
    <sheetView showGridLines="0" view="pageBreakPreview" topLeftCell="B1" zoomScale="110" zoomScaleNormal="110" zoomScaleSheetLayoutView="110" workbookViewId="0">
      <selection activeCell="U11" sqref="U11:W11"/>
    </sheetView>
  </sheetViews>
  <sheetFormatPr defaultColWidth="9.140625" defaultRowHeight="15"/>
  <cols>
    <col min="1" max="1" width="2.85546875" style="52" customWidth="1"/>
    <col min="2" max="2" width="19" style="52" customWidth="1"/>
    <col min="3" max="17" width="5.42578125" style="53" customWidth="1"/>
    <col min="18" max="18" width="6" style="53" customWidth="1"/>
    <col min="19" max="19" width="6.85546875" style="53" customWidth="1"/>
    <col min="20" max="23" width="5.42578125" style="53" customWidth="1"/>
    <col min="24" max="16384" width="9.140625" style="52"/>
  </cols>
  <sheetData>
    <row r="1" spans="1:23" ht="15.75">
      <c r="W1" s="19" t="s">
        <v>229</v>
      </c>
    </row>
    <row r="2" spans="1:23" ht="15.75">
      <c r="W2" s="19" t="s">
        <v>232</v>
      </c>
    </row>
    <row r="3" spans="1:23" ht="15.75">
      <c r="W3" s="78" t="s">
        <v>222</v>
      </c>
    </row>
    <row r="4" spans="1:23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</row>
    <row r="5" spans="1:23">
      <c r="A5" s="127" t="s">
        <v>159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</row>
    <row r="6" spans="1:23">
      <c r="A6" s="121" t="s">
        <v>193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</row>
    <row r="7" spans="1:23">
      <c r="A7" s="122" t="s">
        <v>10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</row>
    <row r="8" spans="1:23">
      <c r="A8" s="123" t="s">
        <v>183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</row>
    <row r="9" spans="1:23">
      <c r="A9" s="65"/>
      <c r="B9" s="65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</row>
    <row r="10" spans="1:23" ht="15" customHeight="1">
      <c r="A10" s="124" t="s">
        <v>105</v>
      </c>
      <c r="B10" s="124" t="s">
        <v>197</v>
      </c>
      <c r="C10" s="112" t="s">
        <v>144</v>
      </c>
      <c r="D10" s="113"/>
      <c r="E10" s="113"/>
      <c r="F10" s="113"/>
      <c r="G10" s="113"/>
      <c r="H10" s="113"/>
      <c r="I10" s="115" t="s">
        <v>145</v>
      </c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</row>
    <row r="11" spans="1:23" ht="163.5" customHeight="1">
      <c r="A11" s="125"/>
      <c r="B11" s="125"/>
      <c r="C11" s="112" t="s">
        <v>198</v>
      </c>
      <c r="D11" s="113"/>
      <c r="E11" s="113"/>
      <c r="F11" s="112" t="s">
        <v>199</v>
      </c>
      <c r="G11" s="113"/>
      <c r="H11" s="113"/>
      <c r="I11" s="115" t="s">
        <v>200</v>
      </c>
      <c r="J11" s="115"/>
      <c r="K11" s="115"/>
      <c r="L11" s="116" t="s">
        <v>201</v>
      </c>
      <c r="M11" s="116"/>
      <c r="N11" s="116"/>
      <c r="O11" s="115" t="s">
        <v>202</v>
      </c>
      <c r="P11" s="115"/>
      <c r="Q11" s="115"/>
      <c r="R11" s="109" t="s">
        <v>203</v>
      </c>
      <c r="S11" s="109"/>
      <c r="T11" s="109"/>
      <c r="U11" s="109" t="s">
        <v>204</v>
      </c>
      <c r="V11" s="109"/>
      <c r="W11" s="109"/>
    </row>
    <row r="12" spans="1:23" ht="24" customHeight="1">
      <c r="A12" s="125"/>
      <c r="B12" s="125"/>
      <c r="C12" s="110" t="s">
        <v>165</v>
      </c>
      <c r="D12" s="112" t="s">
        <v>205</v>
      </c>
      <c r="E12" s="113"/>
      <c r="F12" s="110" t="s">
        <v>165</v>
      </c>
      <c r="G12" s="118" t="s">
        <v>205</v>
      </c>
      <c r="H12" s="119"/>
      <c r="I12" s="117" t="s">
        <v>165</v>
      </c>
      <c r="J12" s="115" t="s">
        <v>205</v>
      </c>
      <c r="K12" s="115"/>
      <c r="L12" s="117" t="s">
        <v>165</v>
      </c>
      <c r="M12" s="115" t="s">
        <v>205</v>
      </c>
      <c r="N12" s="115"/>
      <c r="O12" s="117" t="s">
        <v>165</v>
      </c>
      <c r="P12" s="115" t="s">
        <v>205</v>
      </c>
      <c r="Q12" s="115"/>
      <c r="R12" s="114" t="s">
        <v>165</v>
      </c>
      <c r="S12" s="109" t="s">
        <v>205</v>
      </c>
      <c r="T12" s="109"/>
      <c r="U12" s="114" t="s">
        <v>165</v>
      </c>
      <c r="V12" s="109" t="s">
        <v>205</v>
      </c>
      <c r="W12" s="109"/>
    </row>
    <row r="13" spans="1:23" ht="59.25" customHeight="1">
      <c r="A13" s="126"/>
      <c r="B13" s="126"/>
      <c r="C13" s="111"/>
      <c r="D13" s="54">
        <v>2024</v>
      </c>
      <c r="E13" s="54" t="s">
        <v>196</v>
      </c>
      <c r="F13" s="111"/>
      <c r="G13" s="55">
        <v>2024</v>
      </c>
      <c r="H13" s="54" t="s">
        <v>196</v>
      </c>
      <c r="I13" s="117"/>
      <c r="J13" s="55">
        <v>2024</v>
      </c>
      <c r="K13" s="54" t="s">
        <v>196</v>
      </c>
      <c r="L13" s="117"/>
      <c r="M13" s="55">
        <v>2024</v>
      </c>
      <c r="N13" s="54" t="s">
        <v>196</v>
      </c>
      <c r="O13" s="117"/>
      <c r="P13" s="55">
        <v>2024</v>
      </c>
      <c r="Q13" s="54" t="s">
        <v>196</v>
      </c>
      <c r="R13" s="114"/>
      <c r="S13" s="55">
        <v>2024</v>
      </c>
      <c r="T13" s="54" t="s">
        <v>196</v>
      </c>
      <c r="U13" s="114"/>
      <c r="V13" s="56">
        <v>2024</v>
      </c>
      <c r="W13" s="54" t="s">
        <v>196</v>
      </c>
    </row>
    <row r="14" spans="1:23">
      <c r="A14" s="57">
        <f>COLUMN()</f>
        <v>1</v>
      </c>
      <c r="B14" s="57">
        <f>COLUMN()</f>
        <v>2</v>
      </c>
      <c r="C14" s="57">
        <f>COLUMN()</f>
        <v>3</v>
      </c>
      <c r="D14" s="57">
        <f>COLUMN()</f>
        <v>4</v>
      </c>
      <c r="E14" s="57">
        <f>COLUMN()</f>
        <v>5</v>
      </c>
      <c r="F14" s="57">
        <f>COLUMN()</f>
        <v>6</v>
      </c>
      <c r="G14" s="57">
        <f>COLUMN()</f>
        <v>7</v>
      </c>
      <c r="H14" s="57">
        <f>COLUMN()</f>
        <v>8</v>
      </c>
      <c r="I14" s="57">
        <f>COLUMN()</f>
        <v>9</v>
      </c>
      <c r="J14" s="57">
        <f>COLUMN()</f>
        <v>10</v>
      </c>
      <c r="K14" s="57">
        <f>COLUMN()</f>
        <v>11</v>
      </c>
      <c r="L14" s="57">
        <f>COLUMN()</f>
        <v>12</v>
      </c>
      <c r="M14" s="57">
        <f>COLUMN()</f>
        <v>13</v>
      </c>
      <c r="N14" s="57">
        <f>COLUMN()</f>
        <v>14</v>
      </c>
      <c r="O14" s="57">
        <f>COLUMN()</f>
        <v>15</v>
      </c>
      <c r="P14" s="57">
        <f>COLUMN()</f>
        <v>16</v>
      </c>
      <c r="Q14" s="57">
        <f>COLUMN()</f>
        <v>17</v>
      </c>
      <c r="R14" s="57">
        <f>COLUMN()</f>
        <v>18</v>
      </c>
      <c r="S14" s="57">
        <f>COLUMN()</f>
        <v>19</v>
      </c>
      <c r="T14" s="57">
        <f>COLUMN()</f>
        <v>20</v>
      </c>
      <c r="U14" s="57">
        <f>COLUMN()</f>
        <v>21</v>
      </c>
      <c r="V14" s="57">
        <f>COLUMN()</f>
        <v>22</v>
      </c>
      <c r="W14" s="57">
        <f>COLUMN()</f>
        <v>23</v>
      </c>
    </row>
    <row r="15" spans="1:23" s="61" customFormat="1" ht="68.25" customHeight="1">
      <c r="A15" s="58">
        <v>1</v>
      </c>
      <c r="B15" s="79" t="s">
        <v>208</v>
      </c>
      <c r="C15" s="59">
        <v>0</v>
      </c>
      <c r="D15" s="59">
        <v>0</v>
      </c>
      <c r="E15" s="59">
        <v>0</v>
      </c>
      <c r="F15" s="59" t="s">
        <v>163</v>
      </c>
      <c r="G15" s="59" t="s">
        <v>163</v>
      </c>
      <c r="H15" s="59" t="s">
        <v>163</v>
      </c>
      <c r="I15" s="60" t="s">
        <v>163</v>
      </c>
      <c r="J15" s="60" t="s">
        <v>163</v>
      </c>
      <c r="K15" s="60" t="s">
        <v>163</v>
      </c>
      <c r="L15" s="59">
        <v>1.49</v>
      </c>
      <c r="M15" s="59">
        <v>1.45</v>
      </c>
      <c r="N15" s="59">
        <v>1.35</v>
      </c>
      <c r="O15" s="67">
        <v>452.9</v>
      </c>
      <c r="P15" s="67">
        <v>445.7</v>
      </c>
      <c r="Q15" s="67">
        <v>419.8</v>
      </c>
      <c r="R15" s="59">
        <v>1.24</v>
      </c>
      <c r="S15" s="59">
        <v>1.23</v>
      </c>
      <c r="T15" s="59">
        <v>1.24</v>
      </c>
      <c r="U15" s="67">
        <v>375.9</v>
      </c>
      <c r="V15" s="67">
        <v>377.7</v>
      </c>
      <c r="W15" s="67">
        <v>384</v>
      </c>
    </row>
    <row r="16" spans="1:23">
      <c r="A16" s="62"/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</row>
    <row r="17" spans="2:2">
      <c r="B17" s="64"/>
    </row>
  </sheetData>
  <mergeCells count="30">
    <mergeCell ref="A4:W4"/>
    <mergeCell ref="A6:W6"/>
    <mergeCell ref="A7:W7"/>
    <mergeCell ref="A8:W8"/>
    <mergeCell ref="A10:A13"/>
    <mergeCell ref="B10:B13"/>
    <mergeCell ref="C10:H10"/>
    <mergeCell ref="I10:W10"/>
    <mergeCell ref="C11:E11"/>
    <mergeCell ref="F11:H11"/>
    <mergeCell ref="S12:T12"/>
    <mergeCell ref="U12:U13"/>
    <mergeCell ref="V12:W12"/>
    <mergeCell ref="A5:W5"/>
    <mergeCell ref="U11:W11"/>
    <mergeCell ref="C12:C13"/>
    <mergeCell ref="D12:E12"/>
    <mergeCell ref="F12:F13"/>
    <mergeCell ref="R12:R13"/>
    <mergeCell ref="I11:K11"/>
    <mergeCell ref="L11:N11"/>
    <mergeCell ref="O11:Q11"/>
    <mergeCell ref="R11:T11"/>
    <mergeCell ref="J12:K12"/>
    <mergeCell ref="L12:L13"/>
    <mergeCell ref="M12:N12"/>
    <mergeCell ref="O12:O13"/>
    <mergeCell ref="P12:Q12"/>
    <mergeCell ref="G12:H12"/>
    <mergeCell ref="I12:I13"/>
  </mergeCells>
  <printOptions horizontalCentered="1"/>
  <pageMargins left="0.11811023622047245" right="0.11811023622047245" top="0.74803149606299213" bottom="0.15748031496062992" header="0.11811023622047245" footer="0.11811023622047245"/>
  <pageSetup paperSize="9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6"/>
  <sheetViews>
    <sheetView tabSelected="1" view="pageBreakPreview" zoomScaleNormal="85" zoomScaleSheetLayoutView="100" workbookViewId="0">
      <selection activeCell="O13" sqref="O13"/>
    </sheetView>
  </sheetViews>
  <sheetFormatPr defaultRowHeight="15.75"/>
  <cols>
    <col min="1" max="1" width="6" style="14" customWidth="1"/>
    <col min="2" max="2" width="50.28515625" style="14" customWidth="1"/>
    <col min="3" max="4" width="16.42578125" style="14" customWidth="1"/>
    <col min="5" max="5" width="11.42578125" style="14" customWidth="1"/>
    <col min="6" max="6" width="11.7109375" style="14" customWidth="1"/>
    <col min="7" max="7" width="10.28515625" style="14" customWidth="1"/>
    <col min="8" max="8" width="11.140625" style="14" customWidth="1"/>
    <col min="9" max="13" width="8.85546875" style="14" customWidth="1"/>
    <col min="14" max="14" width="17.5703125" style="14" customWidth="1"/>
    <col min="15" max="15" width="13.28515625" style="14" customWidth="1"/>
    <col min="16" max="16" width="10.140625" style="14" bestFit="1" customWidth="1"/>
    <col min="17" max="16384" width="9.140625" style="14"/>
  </cols>
  <sheetData>
    <row r="1" spans="1:14">
      <c r="G1" s="28"/>
      <c r="H1" s="28"/>
      <c r="I1" s="28"/>
      <c r="J1" s="28"/>
      <c r="K1" s="28"/>
      <c r="L1" s="28"/>
      <c r="M1" s="28"/>
      <c r="N1" s="19" t="s">
        <v>230</v>
      </c>
    </row>
    <row r="2" spans="1:14">
      <c r="G2" s="28"/>
      <c r="H2" s="28"/>
      <c r="I2" s="28"/>
      <c r="J2" s="28"/>
      <c r="K2" s="28"/>
      <c r="L2" s="28"/>
      <c r="M2" s="28"/>
      <c r="N2" s="19" t="s">
        <v>232</v>
      </c>
    </row>
    <row r="3" spans="1:14">
      <c r="G3" s="28"/>
      <c r="H3" s="28"/>
      <c r="I3" s="28"/>
      <c r="J3" s="28"/>
      <c r="K3" s="28"/>
      <c r="L3" s="28"/>
      <c r="M3" s="28"/>
      <c r="N3" s="19" t="s">
        <v>215</v>
      </c>
    </row>
    <row r="4" spans="1:14">
      <c r="G4" s="28"/>
      <c r="H4" s="28"/>
      <c r="I4" s="28"/>
      <c r="J4" s="28"/>
      <c r="K4" s="28"/>
      <c r="L4" s="28"/>
      <c r="M4" s="28"/>
      <c r="N4" s="28"/>
    </row>
    <row r="5" spans="1:14" ht="15" customHeight="1">
      <c r="A5" s="131" t="s">
        <v>97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</row>
    <row r="6" spans="1:14">
      <c r="A6" s="132" t="s">
        <v>193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</row>
    <row r="7" spans="1:14">
      <c r="A7" s="133" t="s">
        <v>10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</row>
    <row r="9" spans="1:14" ht="38.25" customHeight="1">
      <c r="A9" s="140" t="s">
        <v>27</v>
      </c>
      <c r="B9" s="140" t="s">
        <v>127</v>
      </c>
      <c r="C9" s="140" t="s">
        <v>149</v>
      </c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 t="s">
        <v>216</v>
      </c>
    </row>
    <row r="10" spans="1:14" ht="15.75" customHeight="1">
      <c r="A10" s="140"/>
      <c r="B10" s="140"/>
      <c r="C10" s="141" t="s">
        <v>217</v>
      </c>
      <c r="D10" s="142"/>
      <c r="E10" s="140" t="s">
        <v>1</v>
      </c>
      <c r="F10" s="134" t="s">
        <v>129</v>
      </c>
      <c r="G10" s="135"/>
      <c r="H10" s="135"/>
      <c r="I10" s="135"/>
      <c r="J10" s="135"/>
      <c r="K10" s="135"/>
      <c r="L10" s="135"/>
      <c r="M10" s="136"/>
      <c r="N10" s="140"/>
    </row>
    <row r="11" spans="1:14">
      <c r="A11" s="140"/>
      <c r="B11" s="140"/>
      <c r="C11" s="140" t="s">
        <v>162</v>
      </c>
      <c r="D11" s="140" t="s">
        <v>218</v>
      </c>
      <c r="E11" s="140"/>
      <c r="F11" s="137"/>
      <c r="G11" s="138"/>
      <c r="H11" s="138"/>
      <c r="I11" s="138"/>
      <c r="J11" s="138"/>
      <c r="K11" s="138"/>
      <c r="L11" s="138"/>
      <c r="M11" s="139"/>
      <c r="N11" s="140"/>
    </row>
    <row r="12" spans="1:14" ht="33" customHeight="1">
      <c r="A12" s="140"/>
      <c r="B12" s="140"/>
      <c r="C12" s="140"/>
      <c r="D12" s="140"/>
      <c r="E12" s="140"/>
      <c r="F12" s="8">
        <v>2024</v>
      </c>
      <c r="G12" s="8">
        <v>2025</v>
      </c>
      <c r="H12" s="8">
        <v>2026</v>
      </c>
      <c r="I12" s="8">
        <v>2027</v>
      </c>
      <c r="J12" s="8">
        <v>2028</v>
      </c>
      <c r="K12" s="8">
        <v>2029</v>
      </c>
      <c r="L12" s="8">
        <v>2030</v>
      </c>
      <c r="M12" s="8">
        <v>2031</v>
      </c>
      <c r="N12" s="140"/>
    </row>
    <row r="13" spans="1:14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  <c r="L13" s="8">
        <v>12</v>
      </c>
      <c r="M13" s="8">
        <v>13</v>
      </c>
      <c r="N13" s="8">
        <v>14</v>
      </c>
    </row>
    <row r="14" spans="1:14">
      <c r="A14" s="128" t="s">
        <v>127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30"/>
    </row>
    <row r="15" spans="1:14">
      <c r="A15" s="8">
        <v>1</v>
      </c>
      <c r="B15" s="9" t="s">
        <v>98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</row>
    <row r="16" spans="1:14" ht="47.25">
      <c r="A16" s="16" t="s">
        <v>99</v>
      </c>
      <c r="B16" s="17" t="s">
        <v>130</v>
      </c>
      <c r="C16" s="15" t="s">
        <v>163</v>
      </c>
      <c r="D16" s="15" t="s">
        <v>163</v>
      </c>
      <c r="E16" s="15" t="s">
        <v>163</v>
      </c>
      <c r="F16" s="49" t="s">
        <v>163</v>
      </c>
      <c r="G16" s="15" t="s">
        <v>163</v>
      </c>
      <c r="H16" s="15" t="s">
        <v>163</v>
      </c>
      <c r="I16" s="15" t="s">
        <v>163</v>
      </c>
      <c r="J16" s="15" t="s">
        <v>163</v>
      </c>
      <c r="K16" s="15" t="s">
        <v>163</v>
      </c>
      <c r="L16" s="15" t="s">
        <v>163</v>
      </c>
      <c r="M16" s="15" t="s">
        <v>163</v>
      </c>
      <c r="N16" s="15"/>
    </row>
    <row r="17" spans="1:14" ht="63">
      <c r="A17" s="16" t="s">
        <v>100</v>
      </c>
      <c r="B17" s="17" t="s">
        <v>131</v>
      </c>
      <c r="C17" s="15" t="s">
        <v>163</v>
      </c>
      <c r="D17" s="15" t="s">
        <v>163</v>
      </c>
      <c r="E17" s="15" t="s">
        <v>163</v>
      </c>
      <c r="F17" s="15" t="s">
        <v>163</v>
      </c>
      <c r="G17" s="15" t="s">
        <v>163</v>
      </c>
      <c r="H17" s="15" t="s">
        <v>163</v>
      </c>
      <c r="I17" s="15" t="s">
        <v>163</v>
      </c>
      <c r="J17" s="15" t="s">
        <v>163</v>
      </c>
      <c r="K17" s="15" t="s">
        <v>163</v>
      </c>
      <c r="L17" s="15" t="s">
        <v>163</v>
      </c>
      <c r="M17" s="15" t="s">
        <v>163</v>
      </c>
      <c r="N17" s="15"/>
    </row>
    <row r="18" spans="1:14">
      <c r="A18" s="16" t="s">
        <v>101</v>
      </c>
      <c r="B18" s="17" t="s">
        <v>93</v>
      </c>
      <c r="C18" s="15" t="s">
        <v>163</v>
      </c>
      <c r="D18" s="15" t="s">
        <v>163</v>
      </c>
      <c r="E18" s="15" t="s">
        <v>163</v>
      </c>
      <c r="F18" s="15" t="s">
        <v>163</v>
      </c>
      <c r="G18" s="15" t="s">
        <v>163</v>
      </c>
      <c r="H18" s="15" t="s">
        <v>163</v>
      </c>
      <c r="I18" s="15" t="s">
        <v>163</v>
      </c>
      <c r="J18" s="15" t="s">
        <v>163</v>
      </c>
      <c r="K18" s="15" t="s">
        <v>163</v>
      </c>
      <c r="L18" s="15" t="s">
        <v>163</v>
      </c>
      <c r="M18" s="15" t="s">
        <v>163</v>
      </c>
      <c r="N18" s="15"/>
    </row>
    <row r="19" spans="1:14" ht="31.5">
      <c r="A19" s="16" t="s">
        <v>4</v>
      </c>
      <c r="B19" s="18" t="s">
        <v>132</v>
      </c>
      <c r="C19" s="15" t="s">
        <v>163</v>
      </c>
      <c r="D19" s="15" t="s">
        <v>163</v>
      </c>
      <c r="E19" s="15" t="s">
        <v>163</v>
      </c>
      <c r="F19" s="15" t="s">
        <v>163</v>
      </c>
      <c r="G19" s="15" t="s">
        <v>163</v>
      </c>
      <c r="H19" s="15" t="s">
        <v>163</v>
      </c>
      <c r="I19" s="15" t="s">
        <v>163</v>
      </c>
      <c r="J19" s="15" t="s">
        <v>163</v>
      </c>
      <c r="K19" s="15" t="s">
        <v>163</v>
      </c>
      <c r="L19" s="15" t="s">
        <v>163</v>
      </c>
      <c r="M19" s="15" t="s">
        <v>163</v>
      </c>
      <c r="N19" s="15"/>
    </row>
    <row r="20" spans="1:14" ht="110.25">
      <c r="A20" s="16" t="s">
        <v>5</v>
      </c>
      <c r="B20" s="18" t="s">
        <v>133</v>
      </c>
      <c r="C20" s="15" t="s">
        <v>163</v>
      </c>
      <c r="D20" s="15" t="s">
        <v>163</v>
      </c>
      <c r="E20" s="15" t="s">
        <v>163</v>
      </c>
      <c r="F20" s="15" t="s">
        <v>163</v>
      </c>
      <c r="G20" s="15" t="s">
        <v>163</v>
      </c>
      <c r="H20" s="15" t="s">
        <v>163</v>
      </c>
      <c r="I20" s="15" t="s">
        <v>163</v>
      </c>
      <c r="J20" s="15" t="s">
        <v>163</v>
      </c>
      <c r="K20" s="15" t="s">
        <v>163</v>
      </c>
      <c r="L20" s="15" t="s">
        <v>163</v>
      </c>
      <c r="M20" s="15" t="s">
        <v>163</v>
      </c>
      <c r="N20" s="15"/>
    </row>
    <row r="21" spans="1:14" ht="85.5" customHeight="1">
      <c r="A21" s="16" t="s">
        <v>102</v>
      </c>
      <c r="B21" s="17" t="s">
        <v>134</v>
      </c>
      <c r="C21" s="15" t="s">
        <v>163</v>
      </c>
      <c r="D21" s="15" t="s">
        <v>163</v>
      </c>
      <c r="E21" s="15" t="s">
        <v>163</v>
      </c>
      <c r="F21" s="15" t="s">
        <v>163</v>
      </c>
      <c r="G21" s="15" t="s">
        <v>163</v>
      </c>
      <c r="H21" s="15" t="s">
        <v>163</v>
      </c>
      <c r="I21" s="15" t="s">
        <v>163</v>
      </c>
      <c r="J21" s="15" t="s">
        <v>163</v>
      </c>
      <c r="K21" s="15" t="s">
        <v>163</v>
      </c>
      <c r="L21" s="15" t="s">
        <v>163</v>
      </c>
      <c r="M21" s="15" t="s">
        <v>163</v>
      </c>
      <c r="N21" s="15"/>
    </row>
    <row r="22" spans="1:14">
      <c r="G22" s="28"/>
      <c r="H22" s="28"/>
      <c r="I22" s="28"/>
      <c r="J22" s="28"/>
      <c r="K22" s="28"/>
      <c r="L22" s="28"/>
      <c r="M22" s="28"/>
      <c r="N22" s="19" t="s">
        <v>231</v>
      </c>
    </row>
    <row r="23" spans="1:14">
      <c r="G23" s="28"/>
      <c r="H23" s="28"/>
      <c r="I23" s="28"/>
      <c r="J23" s="28"/>
      <c r="K23" s="28"/>
      <c r="L23" s="28"/>
      <c r="M23" s="28"/>
      <c r="N23" s="19" t="s">
        <v>225</v>
      </c>
    </row>
    <row r="24" spans="1:14">
      <c r="G24" s="28"/>
      <c r="H24" s="28"/>
      <c r="I24" s="28"/>
      <c r="J24" s="28"/>
      <c r="K24" s="28"/>
      <c r="L24" s="28"/>
      <c r="M24" s="28"/>
      <c r="N24" s="19" t="s">
        <v>215</v>
      </c>
    </row>
    <row r="25" spans="1:14" ht="35.25" customHeight="1">
      <c r="A25" s="140" t="s">
        <v>27</v>
      </c>
      <c r="B25" s="140" t="s">
        <v>127</v>
      </c>
      <c r="C25" s="140" t="s">
        <v>149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 t="s">
        <v>128</v>
      </c>
    </row>
    <row r="26" spans="1:14" ht="15.75" customHeight="1">
      <c r="A26" s="140"/>
      <c r="B26" s="140"/>
      <c r="C26" s="141" t="s">
        <v>217</v>
      </c>
      <c r="D26" s="142"/>
      <c r="E26" s="140" t="s">
        <v>1</v>
      </c>
      <c r="F26" s="134" t="s">
        <v>129</v>
      </c>
      <c r="G26" s="135"/>
      <c r="H26" s="135"/>
      <c r="I26" s="135"/>
      <c r="J26" s="135"/>
      <c r="K26" s="135"/>
      <c r="L26" s="135"/>
      <c r="M26" s="136"/>
      <c r="N26" s="140"/>
    </row>
    <row r="27" spans="1:14">
      <c r="A27" s="140"/>
      <c r="B27" s="140"/>
      <c r="C27" s="140" t="s">
        <v>162</v>
      </c>
      <c r="D27" s="140" t="s">
        <v>218</v>
      </c>
      <c r="E27" s="140"/>
      <c r="F27" s="137"/>
      <c r="G27" s="138"/>
      <c r="H27" s="138"/>
      <c r="I27" s="138"/>
      <c r="J27" s="138"/>
      <c r="K27" s="138"/>
      <c r="L27" s="138"/>
      <c r="M27" s="139"/>
      <c r="N27" s="140"/>
    </row>
    <row r="28" spans="1:14" ht="36" customHeight="1">
      <c r="A28" s="140"/>
      <c r="B28" s="140"/>
      <c r="C28" s="140"/>
      <c r="D28" s="140"/>
      <c r="E28" s="140"/>
      <c r="F28" s="8">
        <v>2024</v>
      </c>
      <c r="G28" s="8">
        <v>2025</v>
      </c>
      <c r="H28" s="8">
        <v>2026</v>
      </c>
      <c r="I28" s="8">
        <v>2027</v>
      </c>
      <c r="J28" s="8">
        <v>2028</v>
      </c>
      <c r="K28" s="8">
        <v>2029</v>
      </c>
      <c r="L28" s="8">
        <v>2030</v>
      </c>
      <c r="M28" s="8">
        <v>2030</v>
      </c>
      <c r="N28" s="140"/>
    </row>
    <row r="29" spans="1:14">
      <c r="A29" s="8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8">
        <v>8</v>
      </c>
      <c r="I29" s="8">
        <v>9</v>
      </c>
      <c r="J29" s="8">
        <v>10</v>
      </c>
      <c r="K29" s="8">
        <v>11</v>
      </c>
      <c r="L29" s="8">
        <v>12</v>
      </c>
      <c r="M29" s="8">
        <v>13</v>
      </c>
      <c r="N29" s="8">
        <v>14</v>
      </c>
    </row>
    <row r="30" spans="1:14" ht="31.5">
      <c r="A30" s="16" t="s">
        <v>139</v>
      </c>
      <c r="B30" s="17" t="s">
        <v>135</v>
      </c>
      <c r="C30" s="15" t="s">
        <v>163</v>
      </c>
      <c r="D30" s="15" t="s">
        <v>163</v>
      </c>
      <c r="E30" s="15" t="s">
        <v>163</v>
      </c>
      <c r="F30" s="15" t="s">
        <v>163</v>
      </c>
      <c r="G30" s="15" t="s">
        <v>163</v>
      </c>
      <c r="H30" s="15" t="s">
        <v>163</v>
      </c>
      <c r="I30" s="15" t="s">
        <v>163</v>
      </c>
      <c r="J30" s="15" t="s">
        <v>163</v>
      </c>
      <c r="K30" s="15" t="s">
        <v>163</v>
      </c>
      <c r="L30" s="15" t="s">
        <v>163</v>
      </c>
      <c r="M30" s="15" t="s">
        <v>163</v>
      </c>
      <c r="N30" s="15" t="s">
        <v>163</v>
      </c>
    </row>
    <row r="31" spans="1:14" ht="31.5">
      <c r="A31" s="8">
        <v>2</v>
      </c>
      <c r="B31" s="9" t="s">
        <v>136</v>
      </c>
      <c r="C31" s="15" t="s">
        <v>163</v>
      </c>
      <c r="D31" s="15" t="s">
        <v>163</v>
      </c>
      <c r="E31" s="15" t="s">
        <v>163</v>
      </c>
      <c r="F31" s="15" t="s">
        <v>163</v>
      </c>
      <c r="G31" s="15" t="s">
        <v>163</v>
      </c>
      <c r="H31" s="15" t="s">
        <v>163</v>
      </c>
      <c r="I31" s="15" t="s">
        <v>163</v>
      </c>
      <c r="J31" s="15" t="s">
        <v>163</v>
      </c>
      <c r="K31" s="15" t="s">
        <v>163</v>
      </c>
      <c r="L31" s="15" t="s">
        <v>163</v>
      </c>
      <c r="M31" s="15" t="s">
        <v>163</v>
      </c>
      <c r="N31" s="15" t="s">
        <v>163</v>
      </c>
    </row>
    <row r="32" spans="1:14">
      <c r="A32" s="8">
        <v>3</v>
      </c>
      <c r="B32" s="9" t="s">
        <v>137</v>
      </c>
      <c r="C32" s="15" t="s">
        <v>163</v>
      </c>
      <c r="D32" s="15">
        <f>E32</f>
        <v>3101.0619999999999</v>
      </c>
      <c r="E32" s="15">
        <f>SUM(E33:E35)</f>
        <v>3101.0619999999999</v>
      </c>
      <c r="F32" s="15">
        <f t="shared" ref="F32:M32" si="0">SUM(F33:F35)</f>
        <v>1355.396</v>
      </c>
      <c r="G32" s="15">
        <f t="shared" si="0"/>
        <v>1745.6659999999999</v>
      </c>
      <c r="H32" s="15">
        <f t="shared" si="0"/>
        <v>0</v>
      </c>
      <c r="I32" s="15">
        <f t="shared" si="0"/>
        <v>0</v>
      </c>
      <c r="J32" s="15">
        <f t="shared" si="0"/>
        <v>0</v>
      </c>
      <c r="K32" s="15">
        <f t="shared" si="0"/>
        <v>0</v>
      </c>
      <c r="L32" s="15">
        <f t="shared" ref="L32" si="1">SUM(L33:L35)</f>
        <v>0</v>
      </c>
      <c r="M32" s="15">
        <f t="shared" si="0"/>
        <v>0</v>
      </c>
      <c r="N32" s="15">
        <f>N34</f>
        <v>3101.0619999999999</v>
      </c>
    </row>
    <row r="33" spans="1:16">
      <c r="A33" s="16" t="s">
        <v>140</v>
      </c>
      <c r="B33" s="17" t="s">
        <v>103</v>
      </c>
      <c r="C33" s="15" t="s">
        <v>163</v>
      </c>
      <c r="D33" s="15" t="s">
        <v>163</v>
      </c>
      <c r="E33" s="15" t="s">
        <v>163</v>
      </c>
      <c r="F33" s="15" t="s">
        <v>163</v>
      </c>
      <c r="G33" s="15" t="s">
        <v>163</v>
      </c>
      <c r="H33" s="15" t="s">
        <v>163</v>
      </c>
      <c r="I33" s="15" t="s">
        <v>163</v>
      </c>
      <c r="J33" s="15" t="s">
        <v>163</v>
      </c>
      <c r="K33" s="15" t="s">
        <v>163</v>
      </c>
      <c r="L33" s="15" t="s">
        <v>163</v>
      </c>
      <c r="M33" s="15" t="s">
        <v>163</v>
      </c>
      <c r="N33" s="15" t="s">
        <v>163</v>
      </c>
    </row>
    <row r="34" spans="1:16">
      <c r="A34" s="16" t="s">
        <v>141</v>
      </c>
      <c r="B34" s="17" t="s">
        <v>94</v>
      </c>
      <c r="C34" s="15" t="s">
        <v>163</v>
      </c>
      <c r="D34" s="36">
        <f>E34</f>
        <v>3101.0619999999999</v>
      </c>
      <c r="E34" s="15">
        <f>F34+G34+H34+I34+J34+K34+L34+M34</f>
        <v>3101.0619999999999</v>
      </c>
      <c r="F34" s="15">
        <f>'№ 2-ИП ТС'!X36</f>
        <v>1355.396</v>
      </c>
      <c r="G34" s="15">
        <f>'№ 2-ИП ТС'!Y36</f>
        <v>1745.6659999999999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f>D34</f>
        <v>3101.0619999999999</v>
      </c>
    </row>
    <row r="35" spans="1:16">
      <c r="A35" s="16" t="s">
        <v>142</v>
      </c>
      <c r="B35" s="17" t="s">
        <v>95</v>
      </c>
      <c r="C35" s="15" t="str">
        <f>C33</f>
        <v>-</v>
      </c>
      <c r="D35" s="15" t="str">
        <f t="shared" ref="D35:N35" si="2">D33</f>
        <v>-</v>
      </c>
      <c r="E35" s="15" t="str">
        <f t="shared" si="2"/>
        <v>-</v>
      </c>
      <c r="F35" s="15" t="str">
        <f t="shared" si="2"/>
        <v>-</v>
      </c>
      <c r="G35" s="15" t="str">
        <f t="shared" si="2"/>
        <v>-</v>
      </c>
      <c r="H35" s="15" t="str">
        <f t="shared" si="2"/>
        <v>-</v>
      </c>
      <c r="I35" s="15" t="str">
        <f t="shared" si="2"/>
        <v>-</v>
      </c>
      <c r="J35" s="15" t="str">
        <f t="shared" si="2"/>
        <v>-</v>
      </c>
      <c r="K35" s="15" t="str">
        <f t="shared" si="2"/>
        <v>-</v>
      </c>
      <c r="L35" s="15" t="str">
        <f t="shared" ref="L35" si="3">L33</f>
        <v>-</v>
      </c>
      <c r="M35" s="15" t="str">
        <f t="shared" si="2"/>
        <v>-</v>
      </c>
      <c r="N35" s="15" t="str">
        <f t="shared" si="2"/>
        <v>-</v>
      </c>
    </row>
    <row r="36" spans="1:16" ht="126">
      <c r="A36" s="8">
        <v>4</v>
      </c>
      <c r="B36" s="9" t="s">
        <v>138</v>
      </c>
      <c r="C36" s="15" t="s">
        <v>163</v>
      </c>
      <c r="D36" s="15" t="s">
        <v>163</v>
      </c>
      <c r="E36" s="15" t="s">
        <v>163</v>
      </c>
      <c r="F36" s="15" t="s">
        <v>163</v>
      </c>
      <c r="G36" s="15" t="s">
        <v>163</v>
      </c>
      <c r="H36" s="15" t="s">
        <v>163</v>
      </c>
      <c r="I36" s="15" t="s">
        <v>163</v>
      </c>
      <c r="J36" s="15" t="s">
        <v>163</v>
      </c>
      <c r="K36" s="15" t="s">
        <v>163</v>
      </c>
      <c r="L36" s="15" t="s">
        <v>163</v>
      </c>
      <c r="M36" s="15" t="s">
        <v>163</v>
      </c>
      <c r="N36" s="15" t="s">
        <v>163</v>
      </c>
    </row>
    <row r="37" spans="1:16">
      <c r="A37" s="8">
        <v>5</v>
      </c>
      <c r="B37" s="9" t="s">
        <v>96</v>
      </c>
      <c r="C37" s="15" t="str">
        <f t="shared" ref="C37:N37" si="4">C35</f>
        <v>-</v>
      </c>
      <c r="D37" s="15" t="str">
        <f t="shared" si="4"/>
        <v>-</v>
      </c>
      <c r="E37" s="15" t="str">
        <f t="shared" si="4"/>
        <v>-</v>
      </c>
      <c r="F37" s="15" t="str">
        <f t="shared" si="4"/>
        <v>-</v>
      </c>
      <c r="G37" s="15" t="str">
        <f t="shared" si="4"/>
        <v>-</v>
      </c>
      <c r="H37" s="15" t="str">
        <f t="shared" si="4"/>
        <v>-</v>
      </c>
      <c r="I37" s="15" t="str">
        <f t="shared" si="4"/>
        <v>-</v>
      </c>
      <c r="J37" s="15" t="str">
        <f t="shared" si="4"/>
        <v>-</v>
      </c>
      <c r="K37" s="15" t="str">
        <f t="shared" si="4"/>
        <v>-</v>
      </c>
      <c r="L37" s="15" t="str">
        <f t="shared" ref="L37" si="5">L35</f>
        <v>-</v>
      </c>
      <c r="M37" s="15" t="str">
        <f t="shared" si="4"/>
        <v>-</v>
      </c>
      <c r="N37" s="15" t="str">
        <f t="shared" si="4"/>
        <v>-</v>
      </c>
      <c r="O37" s="35"/>
      <c r="P37" s="35"/>
    </row>
    <row r="38" spans="1:16">
      <c r="A38" s="128" t="s">
        <v>143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30"/>
    </row>
    <row r="39" spans="1:16">
      <c r="A39" s="8">
        <v>1</v>
      </c>
      <c r="B39" s="9" t="s">
        <v>98</v>
      </c>
      <c r="C39" s="15" t="s">
        <v>163</v>
      </c>
      <c r="D39" s="15">
        <f>D40+D41</f>
        <v>3101.0619999999999</v>
      </c>
      <c r="E39" s="15">
        <f>E40+E41</f>
        <v>3101.0619999999999</v>
      </c>
      <c r="F39" s="15">
        <f t="shared" ref="F39:M39" si="6">F40+F41</f>
        <v>170.36942499999998</v>
      </c>
      <c r="G39" s="15">
        <f t="shared" si="6"/>
        <v>318.91802499999994</v>
      </c>
      <c r="H39" s="15">
        <f t="shared" si="6"/>
        <v>435.29575833333331</v>
      </c>
      <c r="I39" s="15">
        <f t="shared" si="6"/>
        <v>435.29575833333331</v>
      </c>
      <c r="J39" s="15">
        <f t="shared" si="6"/>
        <v>435.29575833333331</v>
      </c>
      <c r="K39" s="15">
        <f t="shared" si="6"/>
        <v>435.29575833333331</v>
      </c>
      <c r="L39" s="15">
        <f t="shared" si="6"/>
        <v>435.29575833333331</v>
      </c>
      <c r="M39" s="15">
        <f t="shared" si="6"/>
        <v>435.29575833333331</v>
      </c>
      <c r="N39" s="15" t="s">
        <v>163</v>
      </c>
      <c r="O39" s="35"/>
    </row>
    <row r="40" spans="1:16" ht="90" customHeight="1">
      <c r="A40" s="16" t="s">
        <v>99</v>
      </c>
      <c r="B40" s="17" t="s">
        <v>130</v>
      </c>
      <c r="C40" s="15" t="s">
        <v>163</v>
      </c>
      <c r="D40" s="15">
        <f>E40</f>
        <v>2099.5455333333334</v>
      </c>
      <c r="E40" s="15">
        <f>F40+G40+H40+I40+J40+K40+L40+M40</f>
        <v>2099.5455333333334</v>
      </c>
      <c r="F40" s="15">
        <v>45.179866666666669</v>
      </c>
      <c r="G40" s="15">
        <v>193.72846666666666</v>
      </c>
      <c r="H40" s="15">
        <v>310.1062</v>
      </c>
      <c r="I40" s="15">
        <v>310.1062</v>
      </c>
      <c r="J40" s="15">
        <v>310.1062</v>
      </c>
      <c r="K40" s="15">
        <v>310.1062</v>
      </c>
      <c r="L40" s="15">
        <v>310.1062</v>
      </c>
      <c r="M40" s="15">
        <v>310.1062</v>
      </c>
      <c r="N40" s="15" t="s">
        <v>163</v>
      </c>
      <c r="O40" s="35"/>
    </row>
    <row r="41" spans="1:16" ht="63">
      <c r="A41" s="16" t="s">
        <v>100</v>
      </c>
      <c r="B41" s="17" t="s">
        <v>131</v>
      </c>
      <c r="C41" s="15" t="s">
        <v>163</v>
      </c>
      <c r="D41" s="15">
        <f>E41</f>
        <v>1001.5164666666662</v>
      </c>
      <c r="E41" s="15">
        <f>SUM(F41:M41)</f>
        <v>1001.5164666666662</v>
      </c>
      <c r="F41" s="15">
        <v>125.18955833333331</v>
      </c>
      <c r="G41" s="15">
        <v>125.18955833333331</v>
      </c>
      <c r="H41" s="15">
        <v>125.18955833333331</v>
      </c>
      <c r="I41" s="15">
        <v>125.18955833333331</v>
      </c>
      <c r="J41" s="15">
        <v>125.18955833333331</v>
      </c>
      <c r="K41" s="15">
        <v>125.18955833333331</v>
      </c>
      <c r="L41" s="15">
        <v>125.18955833333331</v>
      </c>
      <c r="M41" s="15">
        <v>125.18955833333331</v>
      </c>
      <c r="N41" s="15" t="s">
        <v>163</v>
      </c>
    </row>
    <row r="45" spans="1:16">
      <c r="A45" s="4"/>
    </row>
    <row r="46" spans="1:16">
      <c r="A46" s="14" t="s">
        <v>166</v>
      </c>
    </row>
  </sheetData>
  <mergeCells count="23">
    <mergeCell ref="C25:M25"/>
    <mergeCell ref="N25:N28"/>
    <mergeCell ref="C26:D26"/>
    <mergeCell ref="E26:E28"/>
    <mergeCell ref="F26:M27"/>
    <mergeCell ref="C27:C28"/>
    <mergeCell ref="D27:D28"/>
    <mergeCell ref="A38:N38"/>
    <mergeCell ref="A5:N5"/>
    <mergeCell ref="A6:N6"/>
    <mergeCell ref="A7:N7"/>
    <mergeCell ref="F10:M11"/>
    <mergeCell ref="A14:N14"/>
    <mergeCell ref="A9:A12"/>
    <mergeCell ref="B9:B12"/>
    <mergeCell ref="C9:M9"/>
    <mergeCell ref="N9:N12"/>
    <mergeCell ref="C10:D10"/>
    <mergeCell ref="E10:E12"/>
    <mergeCell ref="C11:C12"/>
    <mergeCell ref="D11:D12"/>
    <mergeCell ref="A25:A28"/>
    <mergeCell ref="B25:B28"/>
  </mergeCells>
  <pageMargins left="0.51181102362204722" right="0.51181102362204722" top="0.55118110236220474" bottom="0.55118110236220474" header="0" footer="0"/>
  <pageSetup paperSize="9" scale="71" fitToHeight="0" orientation="landscape" blackAndWhite="1" r:id="rId1"/>
  <rowBreaks count="1" manualBreakCount="1">
    <brk id="2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№ 1-ИП ТС</vt:lpstr>
      <vt:lpstr>№ 2-ИП ТС</vt:lpstr>
      <vt:lpstr>№3-ИП ТС</vt:lpstr>
      <vt:lpstr>N 4-ИП ТС</vt:lpstr>
      <vt:lpstr>№ 5-ИП ТС</vt:lpstr>
      <vt:lpstr>'N 4-ИП ТС'!Область_печати</vt:lpstr>
      <vt:lpstr>'№ 1-ИП ТС'!Область_печати</vt:lpstr>
      <vt:lpstr>'№ 2-ИП ТС'!Область_печати</vt:lpstr>
      <vt:lpstr>'№ 5-ИП ТС'!Область_печати</vt:lpstr>
      <vt:lpstr>'№3-ИП ТС'!Область_печати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Янова Т.А.</cp:lastModifiedBy>
  <cp:lastPrinted>2024-04-10T06:57:19Z</cp:lastPrinted>
  <dcterms:created xsi:type="dcterms:W3CDTF">2010-05-19T10:50:44Z</dcterms:created>
  <dcterms:modified xsi:type="dcterms:W3CDTF">2024-04-12T06:26:05Z</dcterms:modified>
</cp:coreProperties>
</file>